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DPK LISTAS 2021\"/>
    </mc:Choice>
  </mc:AlternateContent>
  <xr:revisionPtr revIDLastSave="0" documentId="13_ncr:1_{2F0C4B5B-7D0C-4BAD-8AA4-D0A4DD52F59F}" xr6:coauthVersionLast="47" xr6:coauthVersionMax="47" xr10:uidLastSave="{00000000-0000-0000-0000-000000000000}"/>
  <bookViews>
    <workbookView xWindow="-105" yWindow="0" windowWidth="20400" windowHeight="10920" tabRatio="926" xr2:uid="{00000000-000D-0000-FFFF-FFFF00000000}"/>
  </bookViews>
  <sheets>
    <sheet name="UNIFICADA" sheetId="91" r:id="rId1"/>
    <sheet name="1" sheetId="1" r:id="rId2"/>
    <sheet name="Bombas" sheetId="92" r:id="rId3"/>
    <sheet name="2" sheetId="2" r:id="rId4"/>
    <sheet name="3" sheetId="28" r:id="rId5"/>
    <sheet name="4" sheetId="29" r:id="rId6"/>
    <sheet name="5" sheetId="30" r:id="rId7"/>
    <sheet name="6" sheetId="7" r:id="rId8"/>
    <sheet name="ESC.Y CABALLETES" sheetId="52" r:id="rId9"/>
    <sheet name="ADHESIVOS" sheetId="49" r:id="rId10"/>
    <sheet name="Bulones BH" sheetId="57" r:id="rId11"/>
    <sheet name="Bulones BR" sheetId="58" r:id="rId12"/>
    <sheet name="Termoc." sheetId="64" r:id="rId13"/>
    <sheet name="7" sheetId="22" r:id="rId14"/>
    <sheet name="8" sheetId="5" r:id="rId15"/>
    <sheet name="Fotos Piazza" sheetId="78" r:id="rId16"/>
    <sheet name="COMBO Domani" sheetId="83" r:id="rId17"/>
    <sheet name="Grif. NOVA" sheetId="84" r:id="rId18"/>
    <sheet name="9" sheetId="4" r:id="rId19"/>
    <sheet name="10" sheetId="3" r:id="rId20"/>
    <sheet name="11" sheetId="31" r:id="rId21"/>
    <sheet name="12" sheetId="19" r:id="rId22"/>
    <sheet name="13" sheetId="18" r:id="rId23"/>
    <sheet name="14" sheetId="17" r:id="rId24"/>
    <sheet name="Tanques" sheetId="79" r:id="rId25"/>
    <sheet name="15" sheetId="16" r:id="rId26"/>
    <sheet name="16" sheetId="15" r:id="rId27"/>
    <sheet name="Acc Gris" sheetId="72" r:id="rId28"/>
    <sheet name="CANALETAS de PVC" sheetId="93" r:id="rId29"/>
    <sheet name="17" sheetId="14" r:id="rId30"/>
    <sheet name="Oferta Motomel" sheetId="55" r:id="rId31"/>
    <sheet name="LUSQTOFF" sheetId="86" r:id="rId32"/>
    <sheet name="TRUPER" sheetId="87" r:id="rId33"/>
    <sheet name="COCINAS" sheetId="66" r:id="rId34"/>
    <sheet name="Serv.TECNICO" sheetId="75" r:id="rId35"/>
    <sheet name="18" sheetId="13" r:id="rId36"/>
    <sheet name="KIT Corralon" sheetId="39" r:id="rId37"/>
    <sheet name="19" sheetId="12" r:id="rId38"/>
    <sheet name="20" sheetId="11" r:id="rId39"/>
    <sheet name="21" sheetId="27" r:id="rId40"/>
    <sheet name="22" sheetId="89" r:id="rId41"/>
    <sheet name="23" sheetId="90" r:id="rId42"/>
    <sheet name="CABLES" sheetId="81" r:id="rId43"/>
    <sheet name="24 PINTURAS" sheetId="94" r:id="rId44"/>
    <sheet name="AUMENTOS" sheetId="53" r:id="rId45"/>
  </sheets>
  <externalReferences>
    <externalReference r:id="rId46"/>
  </externalReferences>
  <definedNames>
    <definedName name="_xlnm.Print_Area" localSheetId="1">'1'!$A$1:$C$620</definedName>
    <definedName name="_xlnm.Print_Area" localSheetId="19">'10'!$A$1:$C$541</definedName>
    <definedName name="_xlnm.Print_Area" localSheetId="20">'11'!$A$1:$C$384</definedName>
    <definedName name="_xlnm.Print_Area" localSheetId="21">'12'!$A$1:$C$135</definedName>
    <definedName name="_xlnm.Print_Area" localSheetId="22">'13'!$A$1:$C$268</definedName>
    <definedName name="_xlnm.Print_Area" localSheetId="23">'14'!$A$1:$C$244</definedName>
    <definedName name="_xlnm.Print_Area" localSheetId="25">'15'!$A$1:$C$73</definedName>
    <definedName name="_xlnm.Print_Area" localSheetId="26">'16'!$A$1:$C$388</definedName>
    <definedName name="_xlnm.Print_Area" localSheetId="29">'17'!$A$1:$C$117</definedName>
    <definedName name="_xlnm.Print_Area" localSheetId="35">'18'!$A$1:$C$241</definedName>
    <definedName name="_xlnm.Print_Area" localSheetId="37">'19'!$A$1:$C$153</definedName>
    <definedName name="_xlnm.Print_Area" localSheetId="3">'2'!$A$1:$C$246</definedName>
    <definedName name="_xlnm.Print_Area" localSheetId="38">'20'!$A$1:$C$171</definedName>
    <definedName name="_xlnm.Print_Area" localSheetId="39">'21'!$A$1:$C$182</definedName>
    <definedName name="_xlnm.Print_Area" localSheetId="40">'22'!$A$1:$C$165</definedName>
    <definedName name="_xlnm.Print_Area" localSheetId="41">'23'!$A$1:$C$131</definedName>
    <definedName name="_xlnm.Print_Area" localSheetId="43">'24 PINTURAS'!$A$1:$D$457</definedName>
    <definedName name="_xlnm.Print_Area" localSheetId="4">'3'!$A$1:$C$125</definedName>
    <definedName name="_xlnm.Print_Area" localSheetId="5">'4'!$A$1:$C$253</definedName>
    <definedName name="_xlnm.Print_Area" localSheetId="6">'5'!$A$1:$C$324</definedName>
    <definedName name="_xlnm.Print_Area" localSheetId="7">'6'!$A$1:$C$84</definedName>
    <definedName name="_xlnm.Print_Area" localSheetId="13">'7'!$A$1:$I$1543</definedName>
    <definedName name="_xlnm.Print_Area" localSheetId="14">'8'!$A$1:$C$128</definedName>
    <definedName name="_xlnm.Print_Area" localSheetId="18">'9'!$A$1:$C$155</definedName>
    <definedName name="_xlnm.Print_Area" localSheetId="27">'Acc Gris'!$A$1:$D$56</definedName>
    <definedName name="_xlnm.Print_Area" localSheetId="9">ADHESIVOS!$A$1:$F$42</definedName>
    <definedName name="_xlnm.Print_Area" localSheetId="44">AUMENTOS!$A$1:$I$78</definedName>
    <definedName name="_xlnm.Print_Area" localSheetId="2">Bombas!$A$1:$G$52</definedName>
    <definedName name="_xlnm.Print_Area" localSheetId="10">'Bulones BH'!$A$1:$N$65</definedName>
    <definedName name="_xlnm.Print_Area" localSheetId="11">'Bulones BR'!$A$1:$K$65</definedName>
    <definedName name="_xlnm.Print_Area" localSheetId="42">CABLES!$A$1:$E$59</definedName>
    <definedName name="_xlnm.Print_Area" localSheetId="33">COCINAS!$A$1:$H$51</definedName>
    <definedName name="_xlnm.Print_Area" localSheetId="16">'COMBO Domani'!$A$1:$I$48</definedName>
    <definedName name="_xlnm.Print_Area" localSheetId="8">'ESC.Y CABALLETES'!$A$1:$K$44</definedName>
    <definedName name="_xlnm.Print_Area" localSheetId="15">'Fotos Piazza'!$A$1:$I$46</definedName>
    <definedName name="_xlnm.Print_Area" localSheetId="17">'Grif. NOVA'!$A$1:$I$47</definedName>
    <definedName name="_xlnm.Print_Area" localSheetId="36">'KIT Corralon'!$A$1:$G$54</definedName>
    <definedName name="_xlnm.Print_Area" localSheetId="31">LUSQTOFF!$A$1:$E$262</definedName>
    <definedName name="_xlnm.Print_Area" localSheetId="30">'Oferta Motomel'!$A$1:$F$34</definedName>
    <definedName name="_xlnm.Print_Area" localSheetId="34">Serv.TECNICO!$A$1:$I$46</definedName>
    <definedName name="_xlnm.Print_Area" localSheetId="24">Tanques!$A$1:$F$57</definedName>
    <definedName name="_xlnm.Print_Area" localSheetId="12">Termoc.!$A$1:$D$43</definedName>
    <definedName name="_xlnm.Print_Area" localSheetId="32">TRUPER!$A$1:$E$136</definedName>
    <definedName name="_xlnm.Print_Area" localSheetId="0">UNIFICADA!$A$1:$I$54</definedName>
    <definedName name="_xlnm.Print_Titles" localSheetId="1">'1'!$1:$4</definedName>
    <definedName name="_xlnm.Print_Titles" localSheetId="19">'10'!$1:$4</definedName>
    <definedName name="_xlnm.Print_Titles" localSheetId="20">'11'!$1:$4</definedName>
    <definedName name="_xlnm.Print_Titles" localSheetId="21">'12'!$1:$4</definedName>
    <definedName name="_xlnm.Print_Titles" localSheetId="22">'13'!$1:$4</definedName>
    <definedName name="_xlnm.Print_Titles" localSheetId="23">'14'!$1:$4</definedName>
    <definedName name="_xlnm.Print_Titles" localSheetId="25">'15'!$1:$4</definedName>
    <definedName name="_xlnm.Print_Titles" localSheetId="26">'16'!$1:$4</definedName>
    <definedName name="_xlnm.Print_Titles" localSheetId="29">'17'!$1:$4</definedName>
    <definedName name="_xlnm.Print_Titles" localSheetId="35">'18'!$1:$4</definedName>
    <definedName name="_xlnm.Print_Titles" localSheetId="37">'19'!$1:$4</definedName>
    <definedName name="_xlnm.Print_Titles" localSheetId="3">'2'!$1:$4</definedName>
    <definedName name="_xlnm.Print_Titles" localSheetId="38">'20'!$1:$4</definedName>
    <definedName name="_xlnm.Print_Titles" localSheetId="39">'21'!$1:$4</definedName>
    <definedName name="_xlnm.Print_Titles" localSheetId="4">'3'!$1:$4</definedName>
    <definedName name="_xlnm.Print_Titles" localSheetId="5">'4'!$1:$4</definedName>
    <definedName name="_xlnm.Print_Titles" localSheetId="6">'5'!$1:$4</definedName>
    <definedName name="_xlnm.Print_Titles" localSheetId="7">'6'!$1:$4</definedName>
    <definedName name="_xlnm.Print_Titles" localSheetId="13">'7'!$1:$4</definedName>
    <definedName name="_xlnm.Print_Titles" localSheetId="14">'8'!$1:$4</definedName>
    <definedName name="_xlnm.Print_Titles" localSheetId="18">'9'!$1:$4</definedName>
  </definedNames>
  <calcPr calcId="191029"/>
</workbook>
</file>

<file path=xl/calcChain.xml><?xml version="1.0" encoding="utf-8"?>
<calcChain xmlns="http://schemas.openxmlformats.org/spreadsheetml/2006/main">
  <c r="F12" i="39" l="1"/>
  <c r="F11" i="39"/>
  <c r="F10" i="39"/>
  <c r="F9" i="39"/>
  <c r="J19" i="58"/>
  <c r="G19" i="58"/>
  <c r="F19" i="58"/>
  <c r="F45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I49" i="57"/>
  <c r="E8" i="57"/>
  <c r="F8" i="57"/>
  <c r="G8" i="57"/>
  <c r="E10" i="57"/>
  <c r="F10" i="57"/>
  <c r="G10" i="57"/>
  <c r="E12" i="57"/>
  <c r="F12" i="57"/>
  <c r="G12" i="57"/>
  <c r="H12" i="57"/>
  <c r="I12" i="57"/>
  <c r="E14" i="57"/>
  <c r="F14" i="57"/>
  <c r="G14" i="57"/>
  <c r="E16" i="57"/>
  <c r="F16" i="57"/>
  <c r="G16" i="57"/>
  <c r="H16" i="57"/>
  <c r="I16" i="57"/>
  <c r="J16" i="57"/>
  <c r="K16" i="57"/>
  <c r="E18" i="57"/>
  <c r="F18" i="57"/>
  <c r="G18" i="57"/>
  <c r="H18" i="57"/>
  <c r="I18" i="57"/>
  <c r="J18" i="57"/>
  <c r="K18" i="57"/>
  <c r="L18" i="57"/>
  <c r="E20" i="57"/>
  <c r="F20" i="57"/>
  <c r="G20" i="57"/>
  <c r="H20" i="57"/>
  <c r="I20" i="57"/>
  <c r="J20" i="57"/>
  <c r="K20" i="57"/>
  <c r="L20" i="57"/>
  <c r="E22" i="57"/>
  <c r="F22" i="57"/>
  <c r="G22" i="57"/>
  <c r="H22" i="57"/>
  <c r="I22" i="57"/>
  <c r="J22" i="57"/>
  <c r="K22" i="57"/>
  <c r="L22" i="57"/>
  <c r="E24" i="57"/>
  <c r="F24" i="57"/>
  <c r="G24" i="57"/>
  <c r="H24" i="57"/>
  <c r="I24" i="57"/>
  <c r="J24" i="57"/>
  <c r="K24" i="57"/>
  <c r="L24" i="57"/>
  <c r="M24" i="57"/>
  <c r="N24" i="57"/>
  <c r="E26" i="57"/>
  <c r="F26" i="57"/>
  <c r="G26" i="57"/>
  <c r="H26" i="57"/>
  <c r="I26" i="57"/>
  <c r="J26" i="57"/>
  <c r="K26" i="57"/>
  <c r="L26" i="57"/>
  <c r="M26" i="57"/>
  <c r="N26" i="57"/>
  <c r="E28" i="57"/>
  <c r="F28" i="57"/>
  <c r="G28" i="57"/>
  <c r="H28" i="57"/>
  <c r="I28" i="57"/>
  <c r="J28" i="57"/>
  <c r="K28" i="57"/>
  <c r="L28" i="57"/>
  <c r="M28" i="57"/>
  <c r="N28" i="57"/>
  <c r="K29" i="57"/>
  <c r="E30" i="57"/>
  <c r="F30" i="57"/>
  <c r="G30" i="57"/>
  <c r="H30" i="57"/>
  <c r="I30" i="57"/>
  <c r="J30" i="57"/>
  <c r="K30" i="57"/>
  <c r="L30" i="57"/>
  <c r="M30" i="57"/>
  <c r="N30" i="57"/>
  <c r="G31" i="57"/>
  <c r="K31" i="57"/>
  <c r="E32" i="57"/>
  <c r="F32" i="57"/>
  <c r="G32" i="57"/>
  <c r="H32" i="57"/>
  <c r="I32" i="57"/>
  <c r="J32" i="57"/>
  <c r="K32" i="57"/>
  <c r="L32" i="57"/>
  <c r="M32" i="57"/>
  <c r="N32" i="57"/>
  <c r="G33" i="57"/>
  <c r="K33" i="57"/>
  <c r="E34" i="57"/>
  <c r="F34" i="57"/>
  <c r="G34" i="57"/>
  <c r="H34" i="57"/>
  <c r="I34" i="57"/>
  <c r="J34" i="57"/>
  <c r="K34" i="57"/>
  <c r="L34" i="57"/>
  <c r="M34" i="57"/>
  <c r="N34" i="57"/>
  <c r="G35" i="57"/>
  <c r="K35" i="57"/>
  <c r="N35" i="57"/>
  <c r="E36" i="57"/>
  <c r="F36" i="57"/>
  <c r="G36" i="57"/>
  <c r="H36" i="57"/>
  <c r="I36" i="57"/>
  <c r="J36" i="57"/>
  <c r="K36" i="57"/>
  <c r="L36" i="57"/>
  <c r="M36" i="57"/>
  <c r="N36" i="57"/>
  <c r="F37" i="57"/>
  <c r="G37" i="57"/>
  <c r="J37" i="57"/>
  <c r="K37" i="57"/>
  <c r="N37" i="57"/>
  <c r="F38" i="57"/>
  <c r="G38" i="57"/>
  <c r="H38" i="57"/>
  <c r="I38" i="57"/>
  <c r="J38" i="57"/>
  <c r="K38" i="57"/>
  <c r="L38" i="57"/>
  <c r="M38" i="57"/>
  <c r="N38" i="57"/>
  <c r="H39" i="57"/>
  <c r="I39" i="57"/>
  <c r="L39" i="57"/>
  <c r="M39" i="57"/>
  <c r="F40" i="57"/>
  <c r="G40" i="57"/>
  <c r="H40" i="57"/>
  <c r="I40" i="57"/>
  <c r="J40" i="57"/>
  <c r="K40" i="57"/>
  <c r="L40" i="57"/>
  <c r="M40" i="57"/>
  <c r="N40" i="57"/>
  <c r="F41" i="57"/>
  <c r="G41" i="57"/>
  <c r="J41" i="57"/>
  <c r="K41" i="57"/>
  <c r="N41" i="57"/>
  <c r="F42" i="57"/>
  <c r="G42" i="57"/>
  <c r="H42" i="57"/>
  <c r="I42" i="57"/>
  <c r="J42" i="57"/>
  <c r="K42" i="57"/>
  <c r="L42" i="57"/>
  <c r="M42" i="57"/>
  <c r="N42" i="57"/>
  <c r="H43" i="57"/>
  <c r="I43" i="57"/>
  <c r="L43" i="57"/>
  <c r="M43" i="57"/>
  <c r="F44" i="57"/>
  <c r="G44" i="57"/>
  <c r="H44" i="57"/>
  <c r="I44" i="57"/>
  <c r="J44" i="57"/>
  <c r="K44" i="57"/>
  <c r="L44" i="57"/>
  <c r="M44" i="57"/>
  <c r="N44" i="57"/>
  <c r="F45" i="57"/>
  <c r="G45" i="57"/>
  <c r="J45" i="57"/>
  <c r="K45" i="57"/>
  <c r="N45" i="57"/>
  <c r="J46" i="57"/>
  <c r="K46" i="57"/>
  <c r="L46" i="57"/>
  <c r="M46" i="57"/>
  <c r="N46" i="57"/>
  <c r="M49" i="57"/>
  <c r="N49" i="57"/>
  <c r="K50" i="57"/>
  <c r="L50" i="57"/>
  <c r="M50" i="57"/>
  <c r="N50" i="57"/>
  <c r="L53" i="57"/>
  <c r="M53" i="57"/>
  <c r="I54" i="57"/>
  <c r="K54" i="57"/>
  <c r="L54" i="57"/>
  <c r="M54" i="57"/>
  <c r="N54" i="57"/>
  <c r="K55" i="57"/>
  <c r="L55" i="57"/>
  <c r="K56" i="57"/>
  <c r="L56" i="57"/>
  <c r="M56" i="57"/>
  <c r="N56" i="57"/>
  <c r="K57" i="57"/>
  <c r="L57" i="57"/>
  <c r="K58" i="57"/>
  <c r="L58" i="57"/>
  <c r="M58" i="57"/>
  <c r="N58" i="57"/>
  <c r="N57" i="57"/>
  <c r="M57" i="57"/>
  <c r="N55" i="57"/>
  <c r="M55" i="57"/>
  <c r="N53" i="57"/>
  <c r="K53" i="57"/>
  <c r="I53" i="57"/>
  <c r="L49" i="57"/>
  <c r="K49" i="57"/>
  <c r="M45" i="57"/>
  <c r="L45" i="57"/>
  <c r="I45" i="57"/>
  <c r="H45" i="57"/>
  <c r="N43" i="57"/>
  <c r="K43" i="57"/>
  <c r="J43" i="57"/>
  <c r="G43" i="57"/>
  <c r="F43" i="57"/>
  <c r="M41" i="57"/>
  <c r="L41" i="57"/>
  <c r="I41" i="57"/>
  <c r="H41" i="57"/>
  <c r="N39" i="57"/>
  <c r="K39" i="57"/>
  <c r="J39" i="57"/>
  <c r="G39" i="57"/>
  <c r="F39" i="57"/>
  <c r="M37" i="57"/>
  <c r="L37" i="57"/>
  <c r="I37" i="57"/>
  <c r="H37" i="57"/>
  <c r="E37" i="57"/>
  <c r="M35" i="57"/>
  <c r="L35" i="57"/>
  <c r="J35" i="57"/>
  <c r="I35" i="57"/>
  <c r="H35" i="57"/>
  <c r="F35" i="57"/>
  <c r="E35" i="57"/>
  <c r="N33" i="57"/>
  <c r="M33" i="57"/>
  <c r="L33" i="57"/>
  <c r="J33" i="57"/>
  <c r="I33" i="57"/>
  <c r="H33" i="57"/>
  <c r="F33" i="57"/>
  <c r="E33" i="57"/>
  <c r="N31" i="57"/>
  <c r="M31" i="57"/>
  <c r="L31" i="57"/>
  <c r="J31" i="57"/>
  <c r="I31" i="57"/>
  <c r="H31" i="57"/>
  <c r="F31" i="57"/>
  <c r="E31" i="57"/>
  <c r="N29" i="57"/>
  <c r="M29" i="57"/>
  <c r="L29" i="57"/>
  <c r="J29" i="57"/>
  <c r="I29" i="57"/>
  <c r="H29" i="57"/>
  <c r="G29" i="57"/>
  <c r="F29" i="57"/>
  <c r="E29" i="57"/>
  <c r="N27" i="57"/>
  <c r="M27" i="57"/>
  <c r="L27" i="57"/>
  <c r="K27" i="57"/>
  <c r="J27" i="57"/>
  <c r="I27" i="57"/>
  <c r="H27" i="57"/>
  <c r="G27" i="57"/>
  <c r="F27" i="57"/>
  <c r="E27" i="57"/>
  <c r="N25" i="57"/>
  <c r="M25" i="57"/>
  <c r="L25" i="57"/>
  <c r="K25" i="57"/>
  <c r="J25" i="57"/>
  <c r="I25" i="57"/>
  <c r="H25" i="57"/>
  <c r="G25" i="57"/>
  <c r="F25" i="57"/>
  <c r="E25" i="57"/>
  <c r="N23" i="57"/>
  <c r="M23" i="57"/>
  <c r="L23" i="57"/>
  <c r="K23" i="57"/>
  <c r="J23" i="57"/>
  <c r="I23" i="57"/>
  <c r="H23" i="57"/>
  <c r="G23" i="57"/>
  <c r="F23" i="57"/>
  <c r="E23" i="57"/>
  <c r="L21" i="57"/>
  <c r="K21" i="57"/>
  <c r="J21" i="57"/>
  <c r="I21" i="57"/>
  <c r="H21" i="57"/>
  <c r="G21" i="57"/>
  <c r="F21" i="57"/>
  <c r="E21" i="57"/>
  <c r="L19" i="57"/>
  <c r="K19" i="57"/>
  <c r="J19" i="57"/>
  <c r="I19" i="57"/>
  <c r="H19" i="57"/>
  <c r="G19" i="57"/>
  <c r="F19" i="57"/>
  <c r="E19" i="57"/>
  <c r="L17" i="57"/>
  <c r="K17" i="57"/>
  <c r="J17" i="57"/>
  <c r="I17" i="57"/>
  <c r="H17" i="57"/>
  <c r="G17" i="57"/>
  <c r="F17" i="57"/>
  <c r="E17" i="57"/>
  <c r="K15" i="57"/>
  <c r="J15" i="57"/>
  <c r="I15" i="57"/>
  <c r="H15" i="57"/>
  <c r="G15" i="57"/>
  <c r="F15" i="57"/>
  <c r="E15" i="57"/>
  <c r="G13" i="57"/>
  <c r="F13" i="57"/>
  <c r="E13" i="57"/>
  <c r="I11" i="57"/>
  <c r="H11" i="57"/>
  <c r="G11" i="57"/>
  <c r="F11" i="57"/>
  <c r="E11" i="57"/>
  <c r="G9" i="57"/>
  <c r="F9" i="57"/>
  <c r="E9" i="57"/>
  <c r="G7" i="57"/>
  <c r="F7" i="57"/>
  <c r="E7" i="57"/>
  <c r="H17" i="58"/>
  <c r="G9" i="58"/>
  <c r="G37" i="58"/>
  <c r="H33" i="58"/>
  <c r="I17" i="58" l="1"/>
  <c r="G45" i="39" l="1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42" i="39" l="1"/>
  <c r="H47" i="58" l="1"/>
  <c r="I47" i="58"/>
  <c r="J47" i="58"/>
  <c r="G47" i="58"/>
  <c r="H43" i="58"/>
  <c r="I43" i="58"/>
  <c r="J43" i="58"/>
  <c r="G43" i="58"/>
  <c r="G39" i="58"/>
  <c r="H39" i="58"/>
  <c r="I39" i="58"/>
  <c r="J39" i="58"/>
  <c r="F39" i="58"/>
  <c r="H37" i="58"/>
  <c r="I37" i="58"/>
  <c r="J37" i="58"/>
  <c r="F37" i="58"/>
  <c r="G35" i="58"/>
  <c r="H35" i="58"/>
  <c r="I35" i="58"/>
  <c r="J35" i="58"/>
  <c r="F35" i="58"/>
  <c r="G33" i="58"/>
  <c r="I33" i="58"/>
  <c r="J33" i="58"/>
  <c r="F33" i="58"/>
  <c r="G31" i="58"/>
  <c r="H31" i="58"/>
  <c r="I31" i="58"/>
  <c r="J31" i="58"/>
  <c r="F31" i="58"/>
  <c r="G29" i="58"/>
  <c r="H29" i="58"/>
  <c r="I29" i="58"/>
  <c r="J29" i="58"/>
  <c r="F29" i="58"/>
  <c r="G27" i="58"/>
  <c r="H27" i="58"/>
  <c r="I27" i="58"/>
  <c r="J27" i="58"/>
  <c r="F27" i="58"/>
  <c r="G25" i="58"/>
  <c r="H25" i="58"/>
  <c r="I25" i="58"/>
  <c r="J25" i="58"/>
  <c r="F25" i="58"/>
  <c r="G23" i="58"/>
  <c r="H23" i="58"/>
  <c r="I23" i="58"/>
  <c r="J23" i="58"/>
  <c r="F23" i="58"/>
  <c r="G21" i="58"/>
  <c r="H21" i="58"/>
  <c r="I21" i="58"/>
  <c r="J21" i="58"/>
  <c r="F21" i="58"/>
  <c r="H19" i="58"/>
  <c r="F17" i="58"/>
  <c r="G15" i="58"/>
  <c r="H15" i="58"/>
  <c r="J15" i="58"/>
  <c r="F15" i="58"/>
  <c r="G13" i="58"/>
  <c r="H13" i="58"/>
  <c r="I13" i="58"/>
  <c r="J13" i="58"/>
  <c r="F13" i="58"/>
  <c r="G11" i="58"/>
  <c r="H11" i="58"/>
  <c r="F11" i="58"/>
  <c r="F10" i="58"/>
  <c r="F12" i="58"/>
  <c r="G12" i="58"/>
  <c r="H12" i="58"/>
  <c r="F14" i="58"/>
  <c r="G14" i="58"/>
  <c r="H14" i="58"/>
  <c r="I14" i="58"/>
  <c r="J14" i="58"/>
  <c r="F16" i="58"/>
  <c r="G16" i="58"/>
  <c r="H16" i="58"/>
  <c r="J16" i="58"/>
  <c r="G17" i="58"/>
  <c r="J17" i="58"/>
  <c r="F18" i="58"/>
  <c r="G18" i="58"/>
  <c r="I18" i="58"/>
  <c r="J18" i="58"/>
  <c r="G20" i="58"/>
  <c r="J20" i="58"/>
  <c r="F22" i="58"/>
  <c r="G22" i="58"/>
  <c r="I22" i="58"/>
  <c r="J22" i="58"/>
  <c r="G24" i="58"/>
  <c r="I24" i="58"/>
  <c r="J24" i="58"/>
  <c r="F26" i="58"/>
  <c r="G26" i="58"/>
  <c r="I26" i="58"/>
  <c r="J26" i="58"/>
  <c r="F28" i="58"/>
  <c r="G28" i="58"/>
  <c r="I28" i="58"/>
  <c r="J28" i="58"/>
  <c r="F30" i="58"/>
  <c r="G30" i="58"/>
  <c r="I30" i="58"/>
  <c r="J30" i="58"/>
  <c r="F32" i="58"/>
  <c r="G32" i="58"/>
  <c r="H32" i="58"/>
  <c r="I32" i="58"/>
  <c r="J32" i="58"/>
  <c r="H34" i="58"/>
  <c r="I34" i="58"/>
  <c r="J34" i="58"/>
  <c r="G36" i="58"/>
  <c r="I36" i="58"/>
  <c r="J36" i="58"/>
  <c r="G38" i="58"/>
  <c r="I38" i="58"/>
  <c r="J38" i="58"/>
  <c r="G40" i="58"/>
  <c r="I40" i="58"/>
  <c r="J40" i="58"/>
  <c r="G44" i="58"/>
  <c r="H44" i="58"/>
  <c r="I44" i="58"/>
  <c r="J44" i="58"/>
  <c r="I48" i="58"/>
  <c r="J48" i="58"/>
  <c r="F9" i="58"/>
  <c r="G53" i="39" l="1"/>
</calcChain>
</file>

<file path=xl/sharedStrings.xml><?xml version="1.0" encoding="utf-8"?>
<sst xmlns="http://schemas.openxmlformats.org/spreadsheetml/2006/main" count="18059" uniqueCount="17268">
  <si>
    <t>ZI211</t>
  </si>
  <si>
    <t>PQ001</t>
  </si>
  <si>
    <t>PQ002</t>
  </si>
  <si>
    <t>LITARGIRIO EN POTE   X 100 gr</t>
  </si>
  <si>
    <t>LITARGIRIO EN POTE   X 250 gr</t>
  </si>
  <si>
    <t>CAÑO RECTANGULAR.x mt   2 X 4   ZINC</t>
  </si>
  <si>
    <t>CODO RECT.CANTO  90°       2 X 4   ZINC</t>
  </si>
  <si>
    <t>SOPORTE PARA CAÑO         2 X 4   ZINC.</t>
  </si>
  <si>
    <t>PV0471</t>
  </si>
  <si>
    <t>PV0472</t>
  </si>
  <si>
    <t>TAPA DE  40        P.V.C. L.100</t>
  </si>
  <si>
    <t>TAPA DE  50        P.V.C. L.100</t>
  </si>
  <si>
    <t>RAMAL 200 x 110 a  90º</t>
  </si>
  <si>
    <t>PV1682</t>
  </si>
  <si>
    <t>CALIFORNIA 0295/17 BIDE C/T DESAG.C/TAPITA</t>
  </si>
  <si>
    <t>ARIZONA PLUS 0900.03/B1P KIT DE GRIF.P/BAÑO</t>
  </si>
  <si>
    <t>ARIZONA PLUS 0401/B1P MAQ.LAVAR EMB.</t>
  </si>
  <si>
    <t>H399221</t>
  </si>
  <si>
    <t>H399231</t>
  </si>
  <si>
    <t>FV0291</t>
  </si>
  <si>
    <t>PAMPA 0207/B6 LAVATORIO P/L C/DESAG</t>
  </si>
  <si>
    <t>FV0292</t>
  </si>
  <si>
    <t>PAMPA 0295/B6 BIDE C/T DESAG.C/TAPITA</t>
  </si>
  <si>
    <t>FV0293</t>
  </si>
  <si>
    <t>PAMPA 0103/B6  DUCHA MOVIL C/T</t>
  </si>
  <si>
    <t>FV0294</t>
  </si>
  <si>
    <t>PAMPA 0109/B6 DUCHA 2 LLAVES C/DUCH.</t>
  </si>
  <si>
    <t>FV0295</t>
  </si>
  <si>
    <t>FV0296</t>
  </si>
  <si>
    <t>PAMPA 0413/B6 COC.MES.PIC.MOV.ALTO</t>
  </si>
  <si>
    <t>FV0297</t>
  </si>
  <si>
    <t>PAMPA KIT DE GRIF.P/BAÑO 0900.03/B6</t>
  </si>
  <si>
    <t>TUBO FUS. 20mm (F-20)  A.C.F. LATYN</t>
  </si>
  <si>
    <t>TUBO FUS. 25mm (F-20)  A.C.F. LATYN</t>
  </si>
  <si>
    <t>TUBO FUS. 32mm (F-20)  A.C.F. LATYN</t>
  </si>
  <si>
    <t>TUBO FUS. 40mm (F-20)  A.C.F. LATYN</t>
  </si>
  <si>
    <t>TUBO FUS. 50mm (F-20)  A.C.F. LATYN</t>
  </si>
  <si>
    <t>CODO 90 REDUCCION F R/MET H  3 X 2      HIDRO 3</t>
  </si>
  <si>
    <t>H35101</t>
  </si>
  <si>
    <t>FIJATUBOS IPS 1/2</t>
  </si>
  <si>
    <t>FIJATUBOS IPS 3/4</t>
  </si>
  <si>
    <t>FIJATUBOS IPS   1</t>
  </si>
  <si>
    <t>ZI012</t>
  </si>
  <si>
    <t>CUPLA H/PLAS F R/ PLAS H 3/4       HIDRO 3</t>
  </si>
  <si>
    <t>H30316</t>
  </si>
  <si>
    <t>AW6104</t>
  </si>
  <si>
    <t>JN00103</t>
  </si>
  <si>
    <t>ZI147</t>
  </si>
  <si>
    <t>ZI148</t>
  </si>
  <si>
    <t>IP11007</t>
  </si>
  <si>
    <t>RAMAL  60 A 90    P.V.C. L.100</t>
  </si>
  <si>
    <t>PV029</t>
  </si>
  <si>
    <t>ESTERINA EN PAN X 250 gr</t>
  </si>
  <si>
    <t>H31808</t>
  </si>
  <si>
    <t>H32002</t>
  </si>
  <si>
    <t>CAÑO H.3. AZUL 1 1/2                . HIDRO 3.</t>
  </si>
  <si>
    <t>LL339</t>
  </si>
  <si>
    <t>LL340</t>
  </si>
  <si>
    <t>LL377</t>
  </si>
  <si>
    <t>ENCHUFE ROSCA HEMBRA 3/4.     POLIET.JOR.</t>
  </si>
  <si>
    <t>JN00105</t>
  </si>
  <si>
    <t>JN00106</t>
  </si>
  <si>
    <t>CAÑO Y CONEX.P/DESAG.CLOACAL 110x0,75mt</t>
  </si>
  <si>
    <t>BRIDA C/JUNTA 1 1/4       I P S POLIPROP</t>
  </si>
  <si>
    <t>IP05007</t>
  </si>
  <si>
    <t>ZI023</t>
  </si>
  <si>
    <t>GR141</t>
  </si>
  <si>
    <t>JN00407</t>
  </si>
  <si>
    <t>H32501</t>
  </si>
  <si>
    <t>H35102</t>
  </si>
  <si>
    <t>CODO 90 RED PROL F R/MET H 3/4 X 1/2    HIDRO 3</t>
  </si>
  <si>
    <t>H35201</t>
  </si>
  <si>
    <t>H36403</t>
  </si>
  <si>
    <t>LL359</t>
  </si>
  <si>
    <t>LL360</t>
  </si>
  <si>
    <t>CODO 90 REDUCCION F R/MET M   1 X  3/4 HIDRO 3</t>
  </si>
  <si>
    <t>H35203</t>
  </si>
  <si>
    <t>EC003</t>
  </si>
  <si>
    <t>LL342</t>
  </si>
  <si>
    <t>CUPLA REDUCCION FUSION 2 X 1 1/2  HIDRO 3</t>
  </si>
  <si>
    <t>H36408</t>
  </si>
  <si>
    <t>CODO 90 REDUCCION F R/MET M 3/8 X 1/2 HIDRO 3</t>
  </si>
  <si>
    <t>H36300</t>
  </si>
  <si>
    <t>JN01734</t>
  </si>
  <si>
    <t>TAPA  HEMBRA                     40mm</t>
  </si>
  <si>
    <t>CODO 90 M H 1/2              I P S POLIPROP</t>
  </si>
  <si>
    <t>IP01804</t>
  </si>
  <si>
    <t>PQ043</t>
  </si>
  <si>
    <t>PQ044</t>
  </si>
  <si>
    <t>H31807</t>
  </si>
  <si>
    <t>PV001</t>
  </si>
  <si>
    <t>LL410</t>
  </si>
  <si>
    <t>BUJE REDUCCION FUSION 1 X 3/4     HIDRO 3</t>
  </si>
  <si>
    <t>EC0371</t>
  </si>
  <si>
    <t>H36001</t>
  </si>
  <si>
    <t>PV022</t>
  </si>
  <si>
    <t>PV023</t>
  </si>
  <si>
    <t>RAMAL 100 A 45    P.V.C. L.100</t>
  </si>
  <si>
    <t>H31103</t>
  </si>
  <si>
    <t>AW6006</t>
  </si>
  <si>
    <t>RAMAL SIMPLE A 45º  M-H   160 x 110 mm</t>
  </si>
  <si>
    <t>AW6007</t>
  </si>
  <si>
    <t>CODO 90 REDUCC F R/MET H 1 1/2 X 1 1/4 HIDRO 3</t>
  </si>
  <si>
    <t>H341034</t>
  </si>
  <si>
    <t>H34200</t>
  </si>
  <si>
    <t>JN00716</t>
  </si>
  <si>
    <t>ENCHUFE CODO RM  1 x 1/2  POLIET JORMAR</t>
  </si>
  <si>
    <t>JN00801</t>
  </si>
  <si>
    <t>PORT.REJ.C/TAPA CIEGA AC.INOX.15x15 Ø 110</t>
  </si>
  <si>
    <t>AW6106</t>
  </si>
  <si>
    <t>TEE RED EXTR F  1 X  1 X 1/2             HIDRO 3</t>
  </si>
  <si>
    <t>H30312</t>
  </si>
  <si>
    <t>EC007</t>
  </si>
  <si>
    <t>GLICERINA   X 500 gr</t>
  </si>
  <si>
    <t>JM05013</t>
  </si>
  <si>
    <t>PV1051</t>
  </si>
  <si>
    <t>ZI0242</t>
  </si>
  <si>
    <t>CAÑO Y CONEX.P/DESAG.CLOACAL 40x4,00mt</t>
  </si>
  <si>
    <t>AW2064</t>
  </si>
  <si>
    <t>H35703</t>
  </si>
  <si>
    <t>LL332</t>
  </si>
  <si>
    <t>TEE RED CRTL F R/M M 1 X 3/4 X 1        HIDRO 3</t>
  </si>
  <si>
    <t>H36303</t>
  </si>
  <si>
    <t>H32505</t>
  </si>
  <si>
    <t>CURVA 90 FUSION 3/8 H.3.                HIDRO 3 .</t>
  </si>
  <si>
    <t>UNION DOBLE H H 3/4      I P S POLIPROP</t>
  </si>
  <si>
    <t>ZI029</t>
  </si>
  <si>
    <t>JM11004</t>
  </si>
  <si>
    <t>NIPLE     3/4 X 15    POLIPR.JOR.</t>
  </si>
  <si>
    <t>RAMAL  63 A 87.30           L.110.P.V.C.</t>
  </si>
  <si>
    <t>AW20740</t>
  </si>
  <si>
    <t>GRASA GRAFITADA POMO X 55 cc</t>
  </si>
  <si>
    <t>PQ031</t>
  </si>
  <si>
    <t>LL378</t>
  </si>
  <si>
    <t>H33002</t>
  </si>
  <si>
    <t>TEE 90 H H 3/4                  I P S POLIPROP</t>
  </si>
  <si>
    <t>JN01302</t>
  </si>
  <si>
    <t>JN01401</t>
  </si>
  <si>
    <t>ZI069</t>
  </si>
  <si>
    <t>PV0901</t>
  </si>
  <si>
    <t>REDUCCION 125 x 110    L.110.P.V.C.</t>
  </si>
  <si>
    <t>GRIF.405311 BIDET                           SHIFT</t>
  </si>
  <si>
    <t>GRIF.1705311 DUCH.EXT.C/TRANS. SHIFT</t>
  </si>
  <si>
    <t>GRIF.705311 DUC.EMB.C/TRAN.       SHIFT</t>
  </si>
  <si>
    <t>GRIF.605311 DUC EMB.S/TRAN.       SHIFT</t>
  </si>
  <si>
    <t>GRIF.255311 COC.PARED                 SHIFT</t>
  </si>
  <si>
    <t>GRIF.115311 COC.DUCH.EXT           SHIFT</t>
  </si>
  <si>
    <t>GRIF.170911 DUCH  EX.C/TRAN.   CALYX</t>
  </si>
  <si>
    <t>GRIF.16911 COC.MESA.P.BAR     CALYX</t>
  </si>
  <si>
    <t>GRIF.1705211 DUCHA EXT.C/TRAN.Viva.Cromo</t>
  </si>
  <si>
    <t>GRIF.705211 DUCHA EMB.C/TRAN.Viva Cromo</t>
  </si>
  <si>
    <t>GRIF.605211 DUCHA EMB.S/TRAN.Viva Cromo</t>
  </si>
  <si>
    <t>GRIF.105211 COC. MESADA          Viva Cromo</t>
  </si>
  <si>
    <t>GRIF.255211  COC. PARED             Viva Cromo</t>
  </si>
  <si>
    <t>TOALLERO ARO 5015011          Zen</t>
  </si>
  <si>
    <t>PERCHA SIMPLE 5005011           Zen</t>
  </si>
  <si>
    <t>SET ACC. 5 PIEZAS 50055011     Zen</t>
  </si>
  <si>
    <t>GR1691</t>
  </si>
  <si>
    <t>GRIF.305411 LAVAT.Monoc.                Link</t>
  </si>
  <si>
    <t>GRIF.405411 BIDET Monoc.S/T.             Link</t>
  </si>
  <si>
    <t>GRIF.1705411 DUCH Monoc.EXT.C/T.   Link</t>
  </si>
  <si>
    <t>GRIF.105411 COC. Monoc.MES.           Link</t>
  </si>
  <si>
    <t>GRIF.255411 COC. Monoc.PARED        Link</t>
  </si>
  <si>
    <t>GRIF.145411 COC. Monoc.P.BAR         Link</t>
  </si>
  <si>
    <t>GRIF.315111 LAVAT.              ZEN LEVER</t>
  </si>
  <si>
    <t>GR196</t>
  </si>
  <si>
    <t>GRIF.405111 BIDET                 ZEN LEVER</t>
  </si>
  <si>
    <t>GR197</t>
  </si>
  <si>
    <t>GRIF.705111 DUCHA C/T        ZEN LEVER</t>
  </si>
  <si>
    <t>NE00506</t>
  </si>
  <si>
    <t>Niples   5 Cm.     1 1/4"   Epoxi</t>
  </si>
  <si>
    <t>H3410343</t>
  </si>
  <si>
    <t>H39926</t>
  </si>
  <si>
    <t>TEE F R/PLAS CENTRAL H 1 1/4 H.3. HIDRO 3</t>
  </si>
  <si>
    <t>CODO  40 A 90   H.H .P.V.C. L.100</t>
  </si>
  <si>
    <t>CANO POLIET.(100mt.)  1.1/2 X 4 Kg.   NEGRO</t>
  </si>
  <si>
    <t>TAPA FUSION  2 1/2                 HIDRO 3</t>
  </si>
  <si>
    <t>H34808</t>
  </si>
  <si>
    <t>FV011</t>
  </si>
  <si>
    <t>CAÑO H.3  AZUL 3/4                     HIDRO 3. .</t>
  </si>
  <si>
    <t>CAÑAMO PEINADO X 1000 gr</t>
  </si>
  <si>
    <t>TEE RED CRTL F R/M H 1 1/2 X 1 X 1 1/2    HIDRO 3</t>
  </si>
  <si>
    <t>CUPLA H/PLAS F R/PLAS H 1/2        HIDRO 3</t>
  </si>
  <si>
    <t>H32702</t>
  </si>
  <si>
    <t>ZI145</t>
  </si>
  <si>
    <t>ZI146</t>
  </si>
  <si>
    <t>H32807</t>
  </si>
  <si>
    <t>AW6105</t>
  </si>
  <si>
    <t>JM13005</t>
  </si>
  <si>
    <t>TEE F R/MET CENTRAL M 1 H.3.        HIDRO 3</t>
  </si>
  <si>
    <t>H32204</t>
  </si>
  <si>
    <t>H39502</t>
  </si>
  <si>
    <t>H32701</t>
  </si>
  <si>
    <t>H35202</t>
  </si>
  <si>
    <t>H30102</t>
  </si>
  <si>
    <t>JM04411</t>
  </si>
  <si>
    <t>IP11008</t>
  </si>
  <si>
    <t>IP00303</t>
  </si>
  <si>
    <t>UNION DOBLE H H 2 1/2   I P S POLIPROP</t>
  </si>
  <si>
    <t>IP05410</t>
  </si>
  <si>
    <t>H34100</t>
  </si>
  <si>
    <t>VALVULA ESF.FUS.REPARABLE 3/8 (6409)  HIDRO 3</t>
  </si>
  <si>
    <t>JN01716</t>
  </si>
  <si>
    <t>JN01717</t>
  </si>
  <si>
    <t>JN01720</t>
  </si>
  <si>
    <t>JN01721</t>
  </si>
  <si>
    <t>JN01724</t>
  </si>
  <si>
    <t>ZI204</t>
  </si>
  <si>
    <t>CURVA 160 a 45º</t>
  </si>
  <si>
    <t>CUPLA REDUCCION FUSION 3/4 X 1/2  HIDRO 3</t>
  </si>
  <si>
    <t>CAÑO TUBILENO      1.1/2    HIDRO 3</t>
  </si>
  <si>
    <t>H38206</t>
  </si>
  <si>
    <t>ZI207</t>
  </si>
  <si>
    <t>LL325</t>
  </si>
  <si>
    <t>LL326</t>
  </si>
  <si>
    <t>CL101</t>
  </si>
  <si>
    <t>LL3511</t>
  </si>
  <si>
    <t>LL3512</t>
  </si>
  <si>
    <t>NIPLE        1 X 8     POLIPR.JOR</t>
  </si>
  <si>
    <t>JM10806</t>
  </si>
  <si>
    <t>CAÑO H.3. VERDE  1/2.                 HIDRO 3.</t>
  </si>
  <si>
    <t>PL005</t>
  </si>
  <si>
    <t>PQ006</t>
  </si>
  <si>
    <t>H35007</t>
  </si>
  <si>
    <t>JN00715</t>
  </si>
  <si>
    <t>CURVA 90 M H 1/2              I P S POLIPROP</t>
  </si>
  <si>
    <t>IP00504</t>
  </si>
  <si>
    <t>CURVA 90 M H 3/4              I P S POLIPROP</t>
  </si>
  <si>
    <t>H30302</t>
  </si>
  <si>
    <t>IP03203</t>
  </si>
  <si>
    <t>H35802</t>
  </si>
  <si>
    <t>CODO 45 H H 1 1/2              I P S POLIPROP</t>
  </si>
  <si>
    <t>IP01806</t>
  </si>
  <si>
    <t>TEE RED CENT F 1 1/4 X 3/4 X 1 1/4   HIDRO 3</t>
  </si>
  <si>
    <t>H35707</t>
  </si>
  <si>
    <t>H35708</t>
  </si>
  <si>
    <t>H37401</t>
  </si>
  <si>
    <t>ZI083</t>
  </si>
  <si>
    <t>CURVA 90 M H  1                I P S POLIPROP</t>
  </si>
  <si>
    <t>IP01003</t>
  </si>
  <si>
    <t>JM10505</t>
  </si>
  <si>
    <t>AW2080</t>
  </si>
  <si>
    <t>MANGUITO REPARACION H-H  x 63 mm</t>
  </si>
  <si>
    <t>AW2016</t>
  </si>
  <si>
    <t>NIPLES ROSCADOS 1 1/2 X 15          HIDRO 3</t>
  </si>
  <si>
    <t>LL317</t>
  </si>
  <si>
    <t>H3410341</t>
  </si>
  <si>
    <t>JM05012</t>
  </si>
  <si>
    <t>LL3741</t>
  </si>
  <si>
    <t>ADAPTADOR TANQUE 1 1/2  I P S POLIPROP</t>
  </si>
  <si>
    <t>IP05708</t>
  </si>
  <si>
    <t>IP06205</t>
  </si>
  <si>
    <t>PV015</t>
  </si>
  <si>
    <t>PV016</t>
  </si>
  <si>
    <t>RAMAL  40 A 45 M.H.         L.110.P.V.C.</t>
  </si>
  <si>
    <t>PV100</t>
  </si>
  <si>
    <t>H34703</t>
  </si>
  <si>
    <t>CODO 90 FUSION 2 H.3.               HIDRO 3</t>
  </si>
  <si>
    <t>H30408</t>
  </si>
  <si>
    <t>GR123</t>
  </si>
  <si>
    <t>H32504</t>
  </si>
  <si>
    <t>UNION DE 100      P.V.C. L.100</t>
  </si>
  <si>
    <t>PV040</t>
  </si>
  <si>
    <t>TERMOT.L/Europea 120 Lit.CON.SUP GN</t>
  </si>
  <si>
    <t>EC005</t>
  </si>
  <si>
    <t>H39919</t>
  </si>
  <si>
    <t>BUJE REDUCCION FUSION 3/4 X 3/8  HIDRO 3</t>
  </si>
  <si>
    <t>H37210</t>
  </si>
  <si>
    <t>JM12004</t>
  </si>
  <si>
    <t>BUJE REDUCCION  M-H  50 x 40 mm</t>
  </si>
  <si>
    <t>CAÑO Y CONEX.P/DESAG.CLOACAL 110x1,00mt</t>
  </si>
  <si>
    <t>AW1032</t>
  </si>
  <si>
    <t>AW4030</t>
  </si>
  <si>
    <t>TRANSICION       40 x 1.1/4</t>
  </si>
  <si>
    <t>LL345</t>
  </si>
  <si>
    <t>PL019</t>
  </si>
  <si>
    <t>GR002</t>
  </si>
  <si>
    <t>BUJE REDUCCION FUSION 3 X 2 1/2  HIDRO 3</t>
  </si>
  <si>
    <t>INTERMED .1/2 CAÑA  0,18 mt   ZINC</t>
  </si>
  <si>
    <t>CODO 90 FUSION R/PLAS H 3/4 H.3..  .HIDRO 3. .</t>
  </si>
  <si>
    <t>H30503</t>
  </si>
  <si>
    <t>AW2068</t>
  </si>
  <si>
    <t>AW2070</t>
  </si>
  <si>
    <t>LL367</t>
  </si>
  <si>
    <t>AW4031</t>
  </si>
  <si>
    <t>PV168</t>
  </si>
  <si>
    <t>RAMAL 160 x 110 a  90º</t>
  </si>
  <si>
    <t>PV0652</t>
  </si>
  <si>
    <t>PV0653</t>
  </si>
  <si>
    <t>NIPLES INYECTADOS 1/2 X 8               HIDRO 3</t>
  </si>
  <si>
    <t>H37303</t>
  </si>
  <si>
    <t>CAÑO Y CONEX.P/DESAG.CLOACAL 40x0.75mt</t>
  </si>
  <si>
    <t>AW1004</t>
  </si>
  <si>
    <t>BUJE REDUCC. MH      2  X 1/2      I P S POLIPROP</t>
  </si>
  <si>
    <t>ESMALTE EPOXI    X 500 cc</t>
  </si>
  <si>
    <t>H30310</t>
  </si>
  <si>
    <t>CODO 90 RED PROL F R/MET H 3/8 X 1/2    HIDRO 3</t>
  </si>
  <si>
    <t>UNION DOBLE H H  1        I P S POLIPROP</t>
  </si>
  <si>
    <t>IP05406</t>
  </si>
  <si>
    <t>TEE FUSION 1 H.3.                          HIDRO 3</t>
  </si>
  <si>
    <t>H31805</t>
  </si>
  <si>
    <t>GR013</t>
  </si>
  <si>
    <t>ADAPTADOR TANQUE 1 1/4  I P S POLIPROP</t>
  </si>
  <si>
    <t>IP05707</t>
  </si>
  <si>
    <t>LLAVE DE PASO  1          I P S POLIPROP</t>
  </si>
  <si>
    <t>IP05703</t>
  </si>
  <si>
    <t>ADAPTADOR TANQUE 1/2     I P S POLIPROP</t>
  </si>
  <si>
    <t>IP05704</t>
  </si>
  <si>
    <t>LL363</t>
  </si>
  <si>
    <t>CODO 45 FUSION HH  3/8 H.3.                   HIDR</t>
  </si>
  <si>
    <t>PILETA Pat.POLI. 7ent. Sif.dtable.40x63</t>
  </si>
  <si>
    <t>IP05106</t>
  </si>
  <si>
    <t>ROSCA CON TUERCA  1    I P S POLIPROP</t>
  </si>
  <si>
    <t>IP04006</t>
  </si>
  <si>
    <t>CANO POLIET.(100mt.) 1 1/4 X 4 Kg. . NEGRO</t>
  </si>
  <si>
    <t>H37103</t>
  </si>
  <si>
    <t>TEE F R/MET CENTRAL M 1/2 H.3.     HIDRO 3</t>
  </si>
  <si>
    <t>JN00603</t>
  </si>
  <si>
    <t>ZI045</t>
  </si>
  <si>
    <t>FV0755</t>
  </si>
  <si>
    <t>CURVA 90 FUSION 1 1/2 H.3.             HIDRO 3</t>
  </si>
  <si>
    <t>FV025</t>
  </si>
  <si>
    <t>H31201</t>
  </si>
  <si>
    <t>JM14001</t>
  </si>
  <si>
    <t>NIPLES INYECTADOS 1/2 X 6               HIDRO 3</t>
  </si>
  <si>
    <t>H37302</t>
  </si>
  <si>
    <t>ENCHUFE ROSCA HEMBRA 1/2.     POLIET.JOR.</t>
  </si>
  <si>
    <t>H39921</t>
  </si>
  <si>
    <t>H39922</t>
  </si>
  <si>
    <t>H39923</t>
  </si>
  <si>
    <t>H39924</t>
  </si>
  <si>
    <t>NIPLES ROSCADOS 4 X 15                HIDRO 3</t>
  </si>
  <si>
    <t>H38102</t>
  </si>
  <si>
    <t>CODO A 45º M-H  x 63mm</t>
  </si>
  <si>
    <t>REDUCCION 110 x 100      L.110.P.V.C.</t>
  </si>
  <si>
    <t>PV1221</t>
  </si>
  <si>
    <t>REDUCCION 140 x 110    L.110.P.V.C.</t>
  </si>
  <si>
    <t>PV123</t>
  </si>
  <si>
    <t>REDUCCION 160 x 110      L.110.P.V.C.</t>
  </si>
  <si>
    <t>CODO A 45º H-H  x 50mm</t>
  </si>
  <si>
    <t>INSERTO R/MET H  3/4                     HIDRO 3</t>
  </si>
  <si>
    <t>H33103</t>
  </si>
  <si>
    <t>PL0061</t>
  </si>
  <si>
    <t>TERMOT.A/Recup. E/Piez. EP 53 Lit.CON.SUP GN</t>
  </si>
  <si>
    <t>TERMOT.A/Recup. E/Piez..EP 53 Lit.CON.INF GN</t>
  </si>
  <si>
    <t>EC0372</t>
  </si>
  <si>
    <t>EC0373</t>
  </si>
  <si>
    <t>GRIF.703911 DUCH.EMB.C/TRAN.Viva.Plus</t>
  </si>
  <si>
    <t>GRIF.253911  COCINA PARED      Viva Plus</t>
  </si>
  <si>
    <t>GRIF.103911 COC. MESADA        Viva .Plus</t>
  </si>
  <si>
    <t>GRIF.405811.BIDET                        Viva Cruz</t>
  </si>
  <si>
    <t>GRIF.705811.DUCHA EMB.C/T.      Viva Cruz</t>
  </si>
  <si>
    <t>GRIF.255811 P/COCINA PARED     Viva Cruz</t>
  </si>
  <si>
    <t>GRIF.105811 COC.MESADA          Viva Cruz</t>
  </si>
  <si>
    <t>GRIF.305311 LAVAT.                        SHIFT</t>
  </si>
  <si>
    <t>NIPLE        2 X 25    POLIPR.JOR.</t>
  </si>
  <si>
    <t>GR168</t>
  </si>
  <si>
    <t>ZI006/2</t>
  </si>
  <si>
    <t>LL384</t>
  </si>
  <si>
    <t>CUPLA  H  F.R/MET M  1 1/4             HIDRO 3</t>
  </si>
  <si>
    <t>INSERTO R/MET H  2                        HIDRO 3</t>
  </si>
  <si>
    <t>IP04003</t>
  </si>
  <si>
    <t>H31905</t>
  </si>
  <si>
    <t>H37504</t>
  </si>
  <si>
    <t>GR195</t>
  </si>
  <si>
    <t>SIERRA DE COPA Ø63</t>
  </si>
  <si>
    <t>AW4043</t>
  </si>
  <si>
    <t>ZI026</t>
  </si>
  <si>
    <t>MONTURA DERIVACION F 3 X 1        HIDRO 3</t>
  </si>
  <si>
    <t>H37204</t>
  </si>
  <si>
    <t>CAÑO Y CONEX.P/DESAG.CLOACAL 110x0,50mt</t>
  </si>
  <si>
    <t>AW1030</t>
  </si>
  <si>
    <t>TEE F R/MET CENTRAL M 1 1/4 H.3.  HIDRO 3</t>
  </si>
  <si>
    <t>H32205</t>
  </si>
  <si>
    <t>H36806</t>
  </si>
  <si>
    <t>PORT.REJ.C/REJILLA PLAST. 8 x 8 Ø 63</t>
  </si>
  <si>
    <t>INSERTO REDUCC R/M H 1/2 X 3/8      HIDRO 3</t>
  </si>
  <si>
    <t>H36801</t>
  </si>
  <si>
    <t>H36507</t>
  </si>
  <si>
    <t>TEE 90 H H 1/2                  I P S POLIPROP</t>
  </si>
  <si>
    <t>IP02404</t>
  </si>
  <si>
    <t>PV157</t>
  </si>
  <si>
    <t>CODO  110 A 87.30 C/3 ACOM. L.110.P.V.C.</t>
  </si>
  <si>
    <t>CAÑO TUBILENO      1/2       HIDRO 3</t>
  </si>
  <si>
    <t>H38202</t>
  </si>
  <si>
    <t>PV154</t>
  </si>
  <si>
    <t>PV155</t>
  </si>
  <si>
    <t>UNION DOBLE C/BRIDA MET.FUS.  2 1/2   HIDRO 3</t>
  </si>
  <si>
    <t>RAMAL INVERTIDO   110x50 mm Paral.</t>
  </si>
  <si>
    <t>H32520</t>
  </si>
  <si>
    <t>H32521</t>
  </si>
  <si>
    <t>GR045</t>
  </si>
  <si>
    <t>RAMAL SIMPLE A 45º  M-H   160 x 160 mm</t>
  </si>
  <si>
    <t>AW6005</t>
  </si>
  <si>
    <t>TEE RED CRTL F R/M H 2 X 1 1/4 X 2      HIDRO 3</t>
  </si>
  <si>
    <t>FV0672</t>
  </si>
  <si>
    <t>CANO POLIET.(100mt.) 1/2 X 4 KG. NEGRO</t>
  </si>
  <si>
    <t>H37802</t>
  </si>
  <si>
    <t>IP10604</t>
  </si>
  <si>
    <t>PL017</t>
  </si>
  <si>
    <t>DETALLE</t>
  </si>
  <si>
    <t>PRECIO</t>
  </si>
  <si>
    <t>H37602</t>
  </si>
  <si>
    <t>H35206</t>
  </si>
  <si>
    <t>LL352</t>
  </si>
  <si>
    <t>TERMOT.A/Potencia 60 Lit.L/Europ.E.Piezo.GN.</t>
  </si>
  <si>
    <t>ZI062</t>
  </si>
  <si>
    <t>PL035</t>
  </si>
  <si>
    <t>PL036</t>
  </si>
  <si>
    <t>PL037</t>
  </si>
  <si>
    <t>AW6107</t>
  </si>
  <si>
    <t>GR128</t>
  </si>
  <si>
    <t>H32706</t>
  </si>
  <si>
    <t>CUPLA H/PLAS F R/PLAS H 1           HIDRO 3</t>
  </si>
  <si>
    <t>JN00706</t>
  </si>
  <si>
    <t>GR124</t>
  </si>
  <si>
    <t>GR1431</t>
  </si>
  <si>
    <t>CODO 90 REDUCCION F 2 X 1 1/2   HIDRO 3</t>
  </si>
  <si>
    <t>AW2004</t>
  </si>
  <si>
    <t>LLAVE D/PASO FUSION (Blanco loza 1/2  6321 HIDRO3</t>
  </si>
  <si>
    <t>H34202</t>
  </si>
  <si>
    <t>PV137</t>
  </si>
  <si>
    <t>Niples  30 Cm.      1 1/4"    Galvaniz.</t>
  </si>
  <si>
    <t>NG03007</t>
  </si>
  <si>
    <t>Niples  30 Cm.      1 1/2"    Galvaniz.</t>
  </si>
  <si>
    <t>Niples  18 Cm.      2 1/2"    Epoxi</t>
  </si>
  <si>
    <t>NE01810</t>
  </si>
  <si>
    <t>Niples  18 Cm.      3"        Epoxi</t>
  </si>
  <si>
    <t>NE01811</t>
  </si>
  <si>
    <t>NE02003</t>
  </si>
  <si>
    <t>Niples  20 Cm.      1/2"      Epoxi</t>
  </si>
  <si>
    <t>NE02004</t>
  </si>
  <si>
    <t>Niples  20 Cm.      3/4"      Epoxi</t>
  </si>
  <si>
    <t>NE02005</t>
  </si>
  <si>
    <t>Niples  20 Cm.      1"        Epoxi</t>
  </si>
  <si>
    <t>NE02006</t>
  </si>
  <si>
    <t>Niples  20 Cm.      1 1/4"    Epoxi</t>
  </si>
  <si>
    <t>NE02007</t>
  </si>
  <si>
    <t>Niples  20 Cm.      1 1/2"    Epoxi</t>
  </si>
  <si>
    <t>NE02008</t>
  </si>
  <si>
    <t>Niples  20 Cm.      2"        Epoxi</t>
  </si>
  <si>
    <t>NE02009</t>
  </si>
  <si>
    <t>Niples  20 Cm.      2 1/2"    Epoxi</t>
  </si>
  <si>
    <t>NE02010</t>
  </si>
  <si>
    <t>Niples  20 Cm.      3"        Epoxi</t>
  </si>
  <si>
    <t>NE02011</t>
  </si>
  <si>
    <t>NE02503</t>
  </si>
  <si>
    <t>Niples  25 Cm.      1/2"      Epoxi</t>
  </si>
  <si>
    <t>NE02504</t>
  </si>
  <si>
    <t>Niples  25 Cm.      3/4"      Epoxi</t>
  </si>
  <si>
    <t>CUPLA REDUCCION FUSION 1 X 1/2     HIDRO 3</t>
  </si>
  <si>
    <t>H36404</t>
  </si>
  <si>
    <t>H36405</t>
  </si>
  <si>
    <t>ROSCA CON TUERCA       1 1/4  POLIPR.JOR.</t>
  </si>
  <si>
    <t>AW2096</t>
  </si>
  <si>
    <t>PV035</t>
  </si>
  <si>
    <t>INSERTO R/MET M 1/2                     HIDRO 3</t>
  </si>
  <si>
    <t>H33202</t>
  </si>
  <si>
    <t>LL376</t>
  </si>
  <si>
    <t>TEE RED CENT F  1 X 3/4 X 1              HIDRO 3</t>
  </si>
  <si>
    <t>H37215</t>
  </si>
  <si>
    <t>H31801</t>
  </si>
  <si>
    <t>CODO 90 H H 1/2                 I P S POLIPROP</t>
  </si>
  <si>
    <t>IP01404</t>
  </si>
  <si>
    <t>INTERMEDIA              7x20x10   ZINC</t>
  </si>
  <si>
    <t>ZI082</t>
  </si>
  <si>
    <t>PIL.PATIO 15X15.  P.V.C. L.100 Y L 110.</t>
  </si>
  <si>
    <t>PV0301</t>
  </si>
  <si>
    <t>EC013</t>
  </si>
  <si>
    <t>H33801</t>
  </si>
  <si>
    <t>TAPA FUSION  1 1/2                 HIDRO 3</t>
  </si>
  <si>
    <t>H34806</t>
  </si>
  <si>
    <t>CODO REDUCC. 1 1/4 X 3/4.          GALV.IMP.</t>
  </si>
  <si>
    <t>GI016062</t>
  </si>
  <si>
    <t>CODO REDUCC. 1 1/4 X 1/2.          GALV.IMP.</t>
  </si>
  <si>
    <t>GI016070</t>
  </si>
  <si>
    <t>CODO REDUCC. 1 1/2 X 1 1/4.       GALV.IMP.</t>
  </si>
  <si>
    <t>TEE RED EXTR F  1 X  1 X 3/4             HIDRO 3</t>
  </si>
  <si>
    <t>H35604</t>
  </si>
  <si>
    <t>NIPLES ROSCADOS 3 X 20                HIDRO 3</t>
  </si>
  <si>
    <t>H38101</t>
  </si>
  <si>
    <t>NIPLE     1/2 X 6    POLIPR.JOR.</t>
  </si>
  <si>
    <t>FV023</t>
  </si>
  <si>
    <t>FV0231</t>
  </si>
  <si>
    <t>LL3569</t>
  </si>
  <si>
    <t>NIPLES ROSCADOS 4 X 20                HIDRO 3</t>
  </si>
  <si>
    <t>CODO RED 90 H H 1 X 3/4       I P S POLIPROP</t>
  </si>
  <si>
    <t>IP01606</t>
  </si>
  <si>
    <t>JM04409</t>
  </si>
  <si>
    <t>JM04410</t>
  </si>
  <si>
    <t>PIL.PATIO 10x10  L.110.PVC 5 ENT.  ALTA</t>
  </si>
  <si>
    <t>PIL.PATIO 15X15  L.110 PVC 5 ENT.  ALTA</t>
  </si>
  <si>
    <t xml:space="preserve"> </t>
  </si>
  <si>
    <t>LL385</t>
  </si>
  <si>
    <t>H34001</t>
  </si>
  <si>
    <t>CUPLA  H  F.R/MET M  1/2                HIDRO 3</t>
  </si>
  <si>
    <t>CAÑO 4 X 4  1 X 6 m           I P S POLIPROP</t>
  </si>
  <si>
    <t>IP00306</t>
  </si>
  <si>
    <t>H34102</t>
  </si>
  <si>
    <t>DISCO ANTIFILTRACIONES P/REJILLAS 110 mm</t>
  </si>
  <si>
    <t>AW2078</t>
  </si>
  <si>
    <t>UNION DOBLE RED F 1 1/4 X 1            HIDRO 3</t>
  </si>
  <si>
    <t>NIPLES ENTRE FUSION      3/4              HIDRO 3</t>
  </si>
  <si>
    <t>PORTAREJILLA ACANALADO 12 x 12 ciega ac.inox.</t>
  </si>
  <si>
    <t>TAPA DE 110                L.110. P.V.C.</t>
  </si>
  <si>
    <t>PV129</t>
  </si>
  <si>
    <t>TEE RED EXT/EXT CENT F 3/4 X 3/8 X 1/2 HIDRO 3</t>
  </si>
  <si>
    <t>H399462</t>
  </si>
  <si>
    <t>DUCHA ARTIC.COMPLETA ANTI SARRO 0120.04 6</t>
  </si>
  <si>
    <t>JM11508</t>
  </si>
  <si>
    <t>NIPLE        2 X 15    POLIPR.JOR.</t>
  </si>
  <si>
    <t>JM12003</t>
  </si>
  <si>
    <t>H39908</t>
  </si>
  <si>
    <t>H39909</t>
  </si>
  <si>
    <t>H39910</t>
  </si>
  <si>
    <t>H39911</t>
  </si>
  <si>
    <t>EMBUDO VERTICAL  63  (Piso)  L.110.P.V.C.</t>
  </si>
  <si>
    <t>EMBUDO VERTICAL  110  (Piso)  L.110.P.V.C.</t>
  </si>
  <si>
    <t>JN0020801</t>
  </si>
  <si>
    <t>LL319</t>
  </si>
  <si>
    <t>LL320</t>
  </si>
  <si>
    <t>IP00315</t>
  </si>
  <si>
    <t>CAÑO 4 X 4     1 X 4 mt. IPS</t>
  </si>
  <si>
    <t>IP03005</t>
  </si>
  <si>
    <t>IP11511</t>
  </si>
  <si>
    <t>IP11512</t>
  </si>
  <si>
    <t>CUPLA FUSION 3 H.3.                        HIDRO 3</t>
  </si>
  <si>
    <t>BRIDA C/JUNTA  2            I P S POLIPROP</t>
  </si>
  <si>
    <t>IP05103</t>
  </si>
  <si>
    <t>IP05104</t>
  </si>
  <si>
    <t>LL394</t>
  </si>
  <si>
    <t>TAPA INSPECCION (M)      110mm</t>
  </si>
  <si>
    <t>AW2065</t>
  </si>
  <si>
    <t>ZI144</t>
  </si>
  <si>
    <t>CAÑO Y CONEX.P/DESAG.CLOACAL 50x0,25mt</t>
  </si>
  <si>
    <t>CURVA 110 A 87.30  M.H.     L.110.P.V.C.</t>
  </si>
  <si>
    <t>PV090</t>
  </si>
  <si>
    <t>IP10605</t>
  </si>
  <si>
    <t>CAÑO CAMARA 110             L.110.P.V.C.</t>
  </si>
  <si>
    <t>PV150</t>
  </si>
  <si>
    <t>PV151</t>
  </si>
  <si>
    <t>JM05403</t>
  </si>
  <si>
    <t>CAÑO Y CONEX.P/DESAG.CLOACAL 63x1,50mt</t>
  </si>
  <si>
    <t>AW1024</t>
  </si>
  <si>
    <t>NIPLE        1 X 12    POLIPR.JOR.</t>
  </si>
  <si>
    <t>JM11206</t>
  </si>
  <si>
    <t>CODO 90 REDUCCION F 3 X 2         HIDRO 3</t>
  </si>
  <si>
    <t>CUPLA FUSION 2 H.3.                        HIDRO 3</t>
  </si>
  <si>
    <t>H32508</t>
  </si>
  <si>
    <t>LL343</t>
  </si>
  <si>
    <t>PV115</t>
  </si>
  <si>
    <t>CUPLA REDUCCION  M-H  63 x 50 mm</t>
  </si>
  <si>
    <t>LL347</t>
  </si>
  <si>
    <t>H36508</t>
  </si>
  <si>
    <t>IP00314</t>
  </si>
  <si>
    <t>CAÑO 4 X 4    3/4 X 4 mt. IPS</t>
  </si>
  <si>
    <t>H37111</t>
  </si>
  <si>
    <t>ENCHUFE DOBLE RED.   1 X 1/2  POLIET.JOR.</t>
  </si>
  <si>
    <t>JN00403</t>
  </si>
  <si>
    <t>TEE 90 C/INS H 3/4                  I P S POLIPROP</t>
  </si>
  <si>
    <t>H35005</t>
  </si>
  <si>
    <t>ENCHUFE CODO R/H.   1 1/4 .   POLIET.JOR.</t>
  </si>
  <si>
    <t>PL011</t>
  </si>
  <si>
    <t>IP03408</t>
  </si>
  <si>
    <t>ZI031</t>
  </si>
  <si>
    <t>LL3971</t>
  </si>
  <si>
    <t>UNION DOBLE M H 3/4      I P S POLIPROP</t>
  </si>
  <si>
    <t>ENCHUFE CODO RM  3/4  x 1/2  POLIET JORMAR</t>
  </si>
  <si>
    <t>CANO POLIET.(100mt.) 3/4 X 10 KG.. NEGRO</t>
  </si>
  <si>
    <t>JM14002</t>
  </si>
  <si>
    <t>H36605</t>
  </si>
  <si>
    <t>ZI073</t>
  </si>
  <si>
    <t>JN004082</t>
  </si>
  <si>
    <t>AW4011</t>
  </si>
  <si>
    <t>CANO POLIET.(100mt.)  1/2 X 6 KG. NEGRO</t>
  </si>
  <si>
    <t>TEE F R/MET CENTRAL H 2 H.3.         HIDRO 3</t>
  </si>
  <si>
    <t>EC0112</t>
  </si>
  <si>
    <t>SOPORTE                  7x20x10   ZINC</t>
  </si>
  <si>
    <t>BRIDA C/JUNTA 3/4          I P S POLIPROP</t>
  </si>
  <si>
    <t>IP05005</t>
  </si>
  <si>
    <t>ROSCA C/TUERCA RED 3/4 X 1/2 I P S POLIPROP</t>
  </si>
  <si>
    <t>IP04104</t>
  </si>
  <si>
    <t>CODO 90 FUSION R/MET H 3/4 H.3. .  . HIDRO 3.</t>
  </si>
  <si>
    <t>H30603</t>
  </si>
  <si>
    <t>H32804</t>
  </si>
  <si>
    <t>CANO POLIET.(100mt.) 1/2 X 10 KG.  NEGRO</t>
  </si>
  <si>
    <t>CURVA  63 A 87.30   M.H      L.110.P.V.C.</t>
  </si>
  <si>
    <t>PV089</t>
  </si>
  <si>
    <t>BOQUILLAS H3  FUSION 1 1/2            HIDRO 3</t>
  </si>
  <si>
    <t>H39810</t>
  </si>
  <si>
    <t>TEE 90 H H 1 1/4               I P S POLIPROP</t>
  </si>
  <si>
    <t>IP02407</t>
  </si>
  <si>
    <t>UNION DOBLE RED F 2 X 1 1/2            HIDRO 3</t>
  </si>
  <si>
    <t>LL3742</t>
  </si>
  <si>
    <t>PILETA BALCON Ø63   (M)</t>
  </si>
  <si>
    <t>AW2063</t>
  </si>
  <si>
    <t>H31814</t>
  </si>
  <si>
    <t>PORTEREJILLA BCE 15x15 C/TAPA CIEGA</t>
  </si>
  <si>
    <t>AW4102</t>
  </si>
  <si>
    <t>AW2255</t>
  </si>
  <si>
    <t>ADAPTADOR EXCENTRICO P/INOD.105 acanalado</t>
  </si>
  <si>
    <t>AW2072</t>
  </si>
  <si>
    <t>CANO POLIET.(100mt.) 1.1/2 X 6 Kg.  NEGRO</t>
  </si>
  <si>
    <t>TEE 90 C/INS HMH 1/2            I P S POLIPROP</t>
  </si>
  <si>
    <t>REDUCCION  63 x 40         L.110.P.V.C.</t>
  </si>
  <si>
    <t>IP06603</t>
  </si>
  <si>
    <t>LL354</t>
  </si>
  <si>
    <t>PL014</t>
  </si>
  <si>
    <t>ZI005/1</t>
  </si>
  <si>
    <t>CANO POLIET.(100mt.) 3/4 X 4 KG.   NEGRO</t>
  </si>
  <si>
    <t>AW3021</t>
  </si>
  <si>
    <t>H32202</t>
  </si>
  <si>
    <t>JM12005</t>
  </si>
  <si>
    <t>BOQUILLAS H3  FUSION  4                 HIDRO 3</t>
  </si>
  <si>
    <t>H398122</t>
  </si>
  <si>
    <t>BOQUILLAS H3  FUSION  5                 HIDRO 3</t>
  </si>
  <si>
    <t>H34902</t>
  </si>
  <si>
    <t>PQ026</t>
  </si>
  <si>
    <t>CODO 45 FUSION HH 1 H.3.                      HIDR</t>
  </si>
  <si>
    <t>CAMARA INSP - PROLONGADOR 10 cm (60x60)</t>
  </si>
  <si>
    <t>AW8862</t>
  </si>
  <si>
    <t>CUPLA RED H H 1/2 X 3/8 I P S POLIPROP</t>
  </si>
  <si>
    <t>ROSCA  CON TUERCA 2 1/2 I P S POLIPROP</t>
  </si>
  <si>
    <t>IP04103</t>
  </si>
  <si>
    <t>JN00508</t>
  </si>
  <si>
    <t>INSERTO R/MET M 1 1/2                  HIDRO 3</t>
  </si>
  <si>
    <t>LL327</t>
  </si>
  <si>
    <t>CAMARA INSP - CONTRATAPA (60x60)</t>
  </si>
  <si>
    <t>CURVA  40 A 87.30   M.H     L.110.P.V.C.</t>
  </si>
  <si>
    <t>PILETA PAT.4 ENT.C/SIFON DESMONT.40X75 mm</t>
  </si>
  <si>
    <t>AW2093</t>
  </si>
  <si>
    <t>TEE FUSION 3/4 H.3.                       HIDRO 3</t>
  </si>
  <si>
    <t>NIPLES INYECTADOS 1 X 6                  HIDRO 3</t>
  </si>
  <si>
    <t>JN00803</t>
  </si>
  <si>
    <t>JN00901</t>
  </si>
  <si>
    <t>JN01001</t>
  </si>
  <si>
    <t>JN01002</t>
  </si>
  <si>
    <t>SOBREPASO M M 1/2             I P S POLIPROP</t>
  </si>
  <si>
    <t>IP05804</t>
  </si>
  <si>
    <t>ENCHUFE DOBLE RED. 3/4 X 1/2  POLIET.JOR.</t>
  </si>
  <si>
    <t>JN00310</t>
  </si>
  <si>
    <t>ENCHUFE DOBLE RED.   1 X 3/4  POLIET.JOR.</t>
  </si>
  <si>
    <t>JN00311</t>
  </si>
  <si>
    <t>GRAMPA Ø110</t>
  </si>
  <si>
    <t>AW4171</t>
  </si>
  <si>
    <t>VARILLA 3/16</t>
  </si>
  <si>
    <t>AW4172</t>
  </si>
  <si>
    <t>CUPLA  H  F.R/MET M  2 1/2             HIDRO 3</t>
  </si>
  <si>
    <t>UNION DOBLE RED F 1 1/2 X 1 1/4      HIDRO 3</t>
  </si>
  <si>
    <t>CANO POLIET.(100mt.) 1 1/4 X 2.5 Kg. NEGRO</t>
  </si>
  <si>
    <t>GR165</t>
  </si>
  <si>
    <t>CANO POLIET.(100mt.) 1/2 X  2.5 KG.NEGRO</t>
  </si>
  <si>
    <t>JN00903</t>
  </si>
  <si>
    <t>PL006</t>
  </si>
  <si>
    <t>EC0101</t>
  </si>
  <si>
    <t>EC011</t>
  </si>
  <si>
    <t>CANO POLIET.(100mt.) 3/4 X 6  KG.. NEGRO</t>
  </si>
  <si>
    <t>CUPLA REDUCCION FUSION 1 X 3/4     HIDRO 3</t>
  </si>
  <si>
    <t>ZI009/11</t>
  </si>
  <si>
    <t>ZI011</t>
  </si>
  <si>
    <t>H35908</t>
  </si>
  <si>
    <t>JN00408</t>
  </si>
  <si>
    <t>JN00503</t>
  </si>
  <si>
    <t>ZI205</t>
  </si>
  <si>
    <t>H37114</t>
  </si>
  <si>
    <t>ZI009</t>
  </si>
  <si>
    <t>BOQUILLAS H3  FUSION 3/4               HIDRO 3</t>
  </si>
  <si>
    <t>H39807</t>
  </si>
  <si>
    <t>ENCHUFE TEE R/H. 1 1/4 .   POLIET.JOR.</t>
  </si>
  <si>
    <t>ROSCA CON TUERCA  2    I P S POLIPROP</t>
  </si>
  <si>
    <t>ROSCA CON TUERCA 1 1/2  I P S POLIPROP</t>
  </si>
  <si>
    <t>IP04008</t>
  </si>
  <si>
    <t>ZI1481</t>
  </si>
  <si>
    <t>CODO  50 A 90   H.H .P.V.C. L.100</t>
  </si>
  <si>
    <t>ZI311</t>
  </si>
  <si>
    <t>CUPLA FUSION  R/PLAST.M 1/2          HIDRO 3</t>
  </si>
  <si>
    <t>CUPLA FUSION  R/PLAST.M 3/4          HIDRO 3</t>
  </si>
  <si>
    <t>EC033</t>
  </si>
  <si>
    <t>CODO 90 H H  1                   I P S POLIPROP</t>
  </si>
  <si>
    <t>IP01406</t>
  </si>
  <si>
    <t>ENCHUFE R/M.REDUCC.  1 X 1/2  POLIET.JOR.</t>
  </si>
  <si>
    <t>H30802</t>
  </si>
  <si>
    <t>UNION DE  50                L.110.P.V.C.</t>
  </si>
  <si>
    <t>PV131</t>
  </si>
  <si>
    <t>CAÑO Y CONEX.P/DESAG.CLOACAL 40x0.25mt</t>
  </si>
  <si>
    <t>AW1002</t>
  </si>
  <si>
    <t>CAÑO Y CONEX.P/DESAG.CLOACAL 40x0.50mt</t>
  </si>
  <si>
    <t>AW1003</t>
  </si>
  <si>
    <t>TEFLON STANDARD  3/4 X 20 mt</t>
  </si>
  <si>
    <t>LL369</t>
  </si>
  <si>
    <t>PV125</t>
  </si>
  <si>
    <t>IP05706</t>
  </si>
  <si>
    <t>PV044</t>
  </si>
  <si>
    <t>NIPLES ENTRE FUSION       2                HIDRO 3</t>
  </si>
  <si>
    <t>H398121</t>
  </si>
  <si>
    <t>SOBREPASO FUSION  3/4                    HIDRO 3</t>
  </si>
  <si>
    <t>TAPON MACHO            1 1/2  POLIPR.JOR.</t>
  </si>
  <si>
    <t>JM04408</t>
  </si>
  <si>
    <t>PV1053</t>
  </si>
  <si>
    <t>RAMAL 200 a 90°</t>
  </si>
  <si>
    <t>PV1054</t>
  </si>
  <si>
    <t>TEE RED CENT F  1 1/2 X 1 X 1 1/2     HIDRO 3</t>
  </si>
  <si>
    <t>H35709</t>
  </si>
  <si>
    <t>RAMAL 160 a  90º</t>
  </si>
  <si>
    <t>CANO CLOACAL 110 X 4 X 2,2 * L.110.P.V.C.</t>
  </si>
  <si>
    <t>PV063</t>
  </si>
  <si>
    <t>ZI089</t>
  </si>
  <si>
    <t>ZI090</t>
  </si>
  <si>
    <t>ZI206</t>
  </si>
  <si>
    <t>CODO 90 FUSION 1/2 H.3.            HIDRO 3.  .</t>
  </si>
  <si>
    <t>NIPLES ROSCADOS 2 1/2 X 15          HIDRO 3</t>
  </si>
  <si>
    <t>H37902</t>
  </si>
  <si>
    <t>LL413</t>
  </si>
  <si>
    <t>PORT.REJ.C/TAPA CIEGA AC.INOX.12x12 Ø 110</t>
  </si>
  <si>
    <t>SOBREPASO M M 3/4             I P S POLIPROP</t>
  </si>
  <si>
    <t>IP05805</t>
  </si>
  <si>
    <t>SOBREPASO M M   1              I P S POLIPROP</t>
  </si>
  <si>
    <t>IP05903</t>
  </si>
  <si>
    <t>LL355</t>
  </si>
  <si>
    <t>PV120</t>
  </si>
  <si>
    <t>PV159</t>
  </si>
  <si>
    <t>PV160</t>
  </si>
  <si>
    <t>CODO 160 a 90º</t>
  </si>
  <si>
    <t>CODO  A 30º  M-H x 110mm</t>
  </si>
  <si>
    <t>AW2029</t>
  </si>
  <si>
    <t>AW2021</t>
  </si>
  <si>
    <t>IP11204</t>
  </si>
  <si>
    <t>PV1611</t>
  </si>
  <si>
    <t>CODO 200 a 90º</t>
  </si>
  <si>
    <t>CAÑO H.3. ALUMINIO 2               ..HIDRO 3..</t>
  </si>
  <si>
    <t>H30401</t>
  </si>
  <si>
    <t>H37502</t>
  </si>
  <si>
    <t>TAPA  HEMBRA                     50mm</t>
  </si>
  <si>
    <t>AW2038</t>
  </si>
  <si>
    <t>AW2040</t>
  </si>
  <si>
    <t>CODO A 45º H-H  x 40mm</t>
  </si>
  <si>
    <t>AW2041</t>
  </si>
  <si>
    <t>JN01102</t>
  </si>
  <si>
    <t>ZI071</t>
  </si>
  <si>
    <t>INTERMED. 1/2 CAÑA  0,15 mt   ZINC</t>
  </si>
  <si>
    <t>ROSCA CON TUERCA       1 1/2  POLIPR.JOR.</t>
  </si>
  <si>
    <t>JM04008</t>
  </si>
  <si>
    <t>H341051</t>
  </si>
  <si>
    <t>CUPLA  H  F.R/MET M  2                   HIDRO 3</t>
  </si>
  <si>
    <t>H329061</t>
  </si>
  <si>
    <t>TAPA FUSION  3/4                    HIDRO 3</t>
  </si>
  <si>
    <t>H34803</t>
  </si>
  <si>
    <t>CAÑO H.3. AZUL 2 1/2                  HIDRO 3.</t>
  </si>
  <si>
    <t>H30208</t>
  </si>
  <si>
    <t>CAÑO H.3. AZUL 3                        HIDRO 3. .</t>
  </si>
  <si>
    <t>H30209</t>
  </si>
  <si>
    <t>IP04009</t>
  </si>
  <si>
    <t>EC029</t>
  </si>
  <si>
    <t>CAÑOS DE CONDUCCION</t>
  </si>
  <si>
    <t>GRIFERIA FV</t>
  </si>
  <si>
    <t>AW2075</t>
  </si>
  <si>
    <t>H36402</t>
  </si>
  <si>
    <t>NIPLE  1 1/2 X 25    POLIPR.JOR.</t>
  </si>
  <si>
    <t>JM12508</t>
  </si>
  <si>
    <t>Tapa camara KAMSA Ref.Filete Acero inox. 20x20</t>
  </si>
  <si>
    <t>ZI302</t>
  </si>
  <si>
    <t>LL366</t>
  </si>
  <si>
    <t>ECREP008</t>
  </si>
  <si>
    <t>ECREP009</t>
  </si>
  <si>
    <t>PV153</t>
  </si>
  <si>
    <t>H31106</t>
  </si>
  <si>
    <t>LL356</t>
  </si>
  <si>
    <t>LL357</t>
  </si>
  <si>
    <t>EMBUDO FRONT.100  P.V.C. L.100</t>
  </si>
  <si>
    <t>PV052</t>
  </si>
  <si>
    <t>LL398</t>
  </si>
  <si>
    <t>AW4022</t>
  </si>
  <si>
    <t>TAPA 160</t>
  </si>
  <si>
    <t>H32522</t>
  </si>
  <si>
    <t>NIPLES INYECTADOS 1 X 10                HIDRO 3</t>
  </si>
  <si>
    <t>VALV.ESF.EBUT.MILIM. FUS.(20525) Ø25 H3</t>
  </si>
  <si>
    <t>IP03606</t>
  </si>
  <si>
    <t>CUPLA H H 1 1/4               I P S POLIPROP</t>
  </si>
  <si>
    <t>IP10805</t>
  </si>
  <si>
    <t>GR125</t>
  </si>
  <si>
    <t>AW4014</t>
  </si>
  <si>
    <t>CUPLA H F R/MET H  3                      HIDRO 3</t>
  </si>
  <si>
    <t>H32901</t>
  </si>
  <si>
    <t>BUJE REDUCCION FUSION 3 X 1 1/2  HIDRO 3</t>
  </si>
  <si>
    <t>ZI078</t>
  </si>
  <si>
    <t>CUPLA  H F R/MET H  2 1/2               HIDRO 3</t>
  </si>
  <si>
    <t>IP11508</t>
  </si>
  <si>
    <t>AW7999</t>
  </si>
  <si>
    <t>H37102</t>
  </si>
  <si>
    <t>TEE F R/MET CENTRAL H 1 1/4 H.3.   HIDRO 3</t>
  </si>
  <si>
    <t>H32005</t>
  </si>
  <si>
    <t>REJILLA CONICA P/AZOTEAS      160mm</t>
  </si>
  <si>
    <t>AW6001</t>
  </si>
  <si>
    <t>AW6002</t>
  </si>
  <si>
    <t>CODO A 45º M-H  x 160mm</t>
  </si>
  <si>
    <t>AW6003</t>
  </si>
  <si>
    <t>TAPON MACHO  1 1/2      I P S POLIPROP</t>
  </si>
  <si>
    <t>JM14003</t>
  </si>
  <si>
    <t>ZI208</t>
  </si>
  <si>
    <t>ZI041</t>
  </si>
  <si>
    <t>H30405</t>
  </si>
  <si>
    <t>PV062</t>
  </si>
  <si>
    <t>H39503</t>
  </si>
  <si>
    <t>MANGUITO REPARACION H-H  x 160 mm C/TOPE</t>
  </si>
  <si>
    <t>AW6009</t>
  </si>
  <si>
    <t>ZI021</t>
  </si>
  <si>
    <t>ADAPTADOR TANQUE  1       I P S POLIPROP</t>
  </si>
  <si>
    <t>TEE RED CTRL F R/M H 3/8 X 1/2 X 3/8  HIDRO 3</t>
  </si>
  <si>
    <t>H36102</t>
  </si>
  <si>
    <t>GR175</t>
  </si>
  <si>
    <t>GR176</t>
  </si>
  <si>
    <t>GR177</t>
  </si>
  <si>
    <t>GR178</t>
  </si>
  <si>
    <t>GR024</t>
  </si>
  <si>
    <t>TEE RED EXT/EXT CENT F  1 X 1/2 X 3/4 HIDRO 3</t>
  </si>
  <si>
    <t>H35803</t>
  </si>
  <si>
    <t>IP01008</t>
  </si>
  <si>
    <t>CODO 45 H H  2                   I P S POLIPROP</t>
  </si>
  <si>
    <t>IP01403</t>
  </si>
  <si>
    <t>JM05006</t>
  </si>
  <si>
    <t>JN00303</t>
  </si>
  <si>
    <t>IP05603</t>
  </si>
  <si>
    <t>CALEFAC.ELEC.c/term. CON-1200 CLEVER</t>
  </si>
  <si>
    <t>CUPLA FUSION 3/4 H.3.                     HIDRO 3</t>
  </si>
  <si>
    <t>IP03703</t>
  </si>
  <si>
    <t>JN00606</t>
  </si>
  <si>
    <t>ENCHUFE DOBLE CODO  1 1/4 .   POLIET.JOR.</t>
  </si>
  <si>
    <t>JN00607</t>
  </si>
  <si>
    <t>ZI017</t>
  </si>
  <si>
    <t>IP01805</t>
  </si>
  <si>
    <t>TEE RED CRTL F R/M H 1 1/4 X 1 X 1 1/4    HIDRO 3</t>
  </si>
  <si>
    <t>H36107</t>
  </si>
  <si>
    <t>NIPLES INYECTADOS 3/4 X 20             HIDRO 3</t>
  </si>
  <si>
    <t>ENCHUFE CODO R/H.   1 1/2     POLIET.JOR.</t>
  </si>
  <si>
    <t>JN00708</t>
  </si>
  <si>
    <t>CODO 90 H H  2                   I P S POLIPROP</t>
  </si>
  <si>
    <t>IP01409</t>
  </si>
  <si>
    <t>RAMAL 160 a  45º</t>
  </si>
  <si>
    <t>PV166</t>
  </si>
  <si>
    <t>RAMAL 160 x 110 a  45º</t>
  </si>
  <si>
    <t>NIPLE   1 1/4 X 8    POLIPR.JOR</t>
  </si>
  <si>
    <t>JM10807</t>
  </si>
  <si>
    <t>NIPLE   1 1/2 X 8    POLIPR.JOR</t>
  </si>
  <si>
    <t>CODO 45 FUSION HH 2 H.3.                    . HIDR</t>
  </si>
  <si>
    <t>CODO 45 FUSION HH2 1/2 H.3.                HIDRO 3</t>
  </si>
  <si>
    <t>LL423</t>
  </si>
  <si>
    <t>CODO POLIANGULAR HH 40</t>
  </si>
  <si>
    <t>AW2256</t>
  </si>
  <si>
    <t>ZI004</t>
  </si>
  <si>
    <t>NIPLE  1 1/4 X 25    POLIPR.JOR.</t>
  </si>
  <si>
    <t>JM12507</t>
  </si>
  <si>
    <t>FV0663</t>
  </si>
  <si>
    <t>ZI014</t>
  </si>
  <si>
    <t>CUPLA RED F R/M H 3/4 X 3/8              HIDRO 3</t>
  </si>
  <si>
    <t>H36504</t>
  </si>
  <si>
    <t>CUPLA RED F R/M H 1 X 3/4                 HIDRO 3</t>
  </si>
  <si>
    <t>H36505</t>
  </si>
  <si>
    <t>UNION DE 250               L.110 P.V.C</t>
  </si>
  <si>
    <t>JM04606</t>
  </si>
  <si>
    <t>H341054</t>
  </si>
  <si>
    <t>RAMAL SIMPLE A 45º  M-H   110 x 110 mm</t>
  </si>
  <si>
    <t>AW2024</t>
  </si>
  <si>
    <t>LL341</t>
  </si>
  <si>
    <t>CUPLA RED F R/M H 3/8 X 1/2              HIDRO 3</t>
  </si>
  <si>
    <t>TRANSICION DE Hº Fº (H) AWADUCT (M)     110mm</t>
  </si>
  <si>
    <t>AW4036</t>
  </si>
  <si>
    <t>FV022</t>
  </si>
  <si>
    <t>ADHESIVO PARA PVC  X 500 cc</t>
  </si>
  <si>
    <t>CODO 90 REDUCCION F R/MET M 2 X 1 1/2 HIDRO 3</t>
  </si>
  <si>
    <t>ENCHUFE R/M.REDUCC.3/4 X 1/2  POLIET.JOR.</t>
  </si>
  <si>
    <t>JN00210</t>
  </si>
  <si>
    <t>IP03407</t>
  </si>
  <si>
    <t>H36111</t>
  </si>
  <si>
    <t>TAPA FUSION  1/2                    HIDRO 3</t>
  </si>
  <si>
    <t>H32101</t>
  </si>
  <si>
    <t>H341050</t>
  </si>
  <si>
    <t>TERMOT.L/Europea 80 Lit.CON.SUP GE</t>
  </si>
  <si>
    <t>EC030</t>
  </si>
  <si>
    <t>TERMOT.L/Europea 120 Lit.CON.SUP GE</t>
  </si>
  <si>
    <t>EC031</t>
  </si>
  <si>
    <t>CONEX.H.COMP.CODO a 90º 110 mm</t>
  </si>
  <si>
    <t>AW3014</t>
  </si>
  <si>
    <t>EC0113</t>
  </si>
  <si>
    <t>CANO POLIET.(100mt.) 1 X 6 KG.  NEGRO</t>
  </si>
  <si>
    <t>CODO RED 90 H H 3/4 X 1/2    I P S POLIPROP</t>
  </si>
  <si>
    <t>IP01605</t>
  </si>
  <si>
    <t>RAMAL SIMPLE A 45º  H-H   50 x 50 mm</t>
  </si>
  <si>
    <t>IP10804</t>
  </si>
  <si>
    <t>BOCA ACC.PLUV.OCTOGONAL MH   110 y acc.160</t>
  </si>
  <si>
    <t>CUPLA H H 3/4                  I P S POLIPROP</t>
  </si>
  <si>
    <t>IP03605</t>
  </si>
  <si>
    <t>ENCHUFE TRIPLE TEE  1 x 1/2   POLIET.JOR.</t>
  </si>
  <si>
    <t>TERMOT.L/Europea 80 Lit..CON.SUP GN</t>
  </si>
  <si>
    <t>Tapa camara KAMSA Ref.Filete Acero inox. 40x40</t>
  </si>
  <si>
    <t>ZI305</t>
  </si>
  <si>
    <t>IP02405</t>
  </si>
  <si>
    <t>MANGUITO REPARACION H-H  x 110 mm</t>
  </si>
  <si>
    <t>ROSCA C/TUERCA RED 1 X 3/4    I P S POLIPROP</t>
  </si>
  <si>
    <t>CUPLA  H F R/MET H  2                     HIDRO 3</t>
  </si>
  <si>
    <t>H32808</t>
  </si>
  <si>
    <t>UNION DOBLE FUSION  2                HIDRO 3</t>
  </si>
  <si>
    <t>CAÑO H.3. ALUMINIO 1                 HIDRO 3...</t>
  </si>
  <si>
    <t>H30305</t>
  </si>
  <si>
    <t>IP02403</t>
  </si>
  <si>
    <t>UNION DE 110               L.110.P.V.C.</t>
  </si>
  <si>
    <t>LL3411</t>
  </si>
  <si>
    <t>ZI039</t>
  </si>
  <si>
    <t>ZI203</t>
  </si>
  <si>
    <t>IP11003</t>
  </si>
  <si>
    <t>REDUCCION  50 x 40         L.110.P.V.C.</t>
  </si>
  <si>
    <t>PV119</t>
  </si>
  <si>
    <t>CODO 90 REDUCCION F R/MET M  3 X  2     HIDRO 3</t>
  </si>
  <si>
    <t>H35205</t>
  </si>
  <si>
    <t>UNION DOBLE RED F 1/2 X 3/8            HIDRO 3</t>
  </si>
  <si>
    <t>H36802</t>
  </si>
  <si>
    <t>UNION DOBLE RED F 3/4 X 1/2            HIDRO 3</t>
  </si>
  <si>
    <t>H36803</t>
  </si>
  <si>
    <t>CAÑO H.3. AZUL 4                      . HIDRO 3.</t>
  </si>
  <si>
    <t>IP10803</t>
  </si>
  <si>
    <t>IP03413</t>
  </si>
  <si>
    <t>REP.UNIV.(MANIVELA Y CAMP.CMO) 6402 HIDRO 3</t>
  </si>
  <si>
    <t>H34201</t>
  </si>
  <si>
    <t>LL371</t>
  </si>
  <si>
    <t>ZI030</t>
  </si>
  <si>
    <t>PQ107</t>
  </si>
  <si>
    <t>TEFLON STANDARD  1/2 X 20 mt</t>
  </si>
  <si>
    <t>PQ108</t>
  </si>
  <si>
    <t>GR166</t>
  </si>
  <si>
    <t>BUJE REDUCC. MH   1 1/4 X 3/4    I P S POLIPROP</t>
  </si>
  <si>
    <t>BOQUILLAS H3  FUSION 3/8               HIDRO 3</t>
  </si>
  <si>
    <t>H39805</t>
  </si>
  <si>
    <t>LL338</t>
  </si>
  <si>
    <t>TAPON HERMETICO    110mm</t>
  </si>
  <si>
    <t>H34206</t>
  </si>
  <si>
    <t>H37505</t>
  </si>
  <si>
    <t>TEE 90 H H   1                   I P S POLIPROP</t>
  </si>
  <si>
    <t>IP02406</t>
  </si>
  <si>
    <t>FV1076</t>
  </si>
  <si>
    <t>AW1036</t>
  </si>
  <si>
    <t>IP05108</t>
  </si>
  <si>
    <t>IP04105</t>
  </si>
  <si>
    <t>IP04608</t>
  </si>
  <si>
    <t>TAPA HEMBRA  2             I P S POLIPROP</t>
  </si>
  <si>
    <t>TEE F R/MET CENTRAL M 3 H.3.        HIDRO 3</t>
  </si>
  <si>
    <t>JM13007</t>
  </si>
  <si>
    <t>IP11510</t>
  </si>
  <si>
    <t>JN01703</t>
  </si>
  <si>
    <t>JN01705</t>
  </si>
  <si>
    <t>JN01706</t>
  </si>
  <si>
    <t>JN01707</t>
  </si>
  <si>
    <t>JN01708</t>
  </si>
  <si>
    <t>JN01709</t>
  </si>
  <si>
    <t>JN01710</t>
  </si>
  <si>
    <t>JN01712</t>
  </si>
  <si>
    <t>JN01713</t>
  </si>
  <si>
    <t>MONTURA DERIVACION F 2 1/2 X 1  HIDRO 3</t>
  </si>
  <si>
    <t>SOBREPASO INYECTADO - FUSION  3/4  HIDRO 3</t>
  </si>
  <si>
    <t>H34801</t>
  </si>
  <si>
    <t>H30604</t>
  </si>
  <si>
    <t>IP04408</t>
  </si>
  <si>
    <t>TEE F R/MET CENTRAL H 1 H.3.         HIDRO 3</t>
  </si>
  <si>
    <t>H32004</t>
  </si>
  <si>
    <t>CAÑO Y CONEX.P/DESAG.CLOACAL 63x4,00mt</t>
  </si>
  <si>
    <t>LLAVE DE PASO  3/4       I P S POLIPROP</t>
  </si>
  <si>
    <t>IP00505</t>
  </si>
  <si>
    <t>CUPLA RED F R/M H 3 X 2                    HIDRO 3</t>
  </si>
  <si>
    <t>H36601</t>
  </si>
  <si>
    <t>H32523</t>
  </si>
  <si>
    <t>H34101</t>
  </si>
  <si>
    <t>PV087</t>
  </si>
  <si>
    <t>GR307</t>
  </si>
  <si>
    <t>REJILLA 10X10 BLANCA L.100</t>
  </si>
  <si>
    <t>PV0302</t>
  </si>
  <si>
    <t>PV039</t>
  </si>
  <si>
    <t>PORTAREJILLA 8 x 8 Salida 40 TAPA CIEGA ac.inox.</t>
  </si>
  <si>
    <t>AW4040</t>
  </si>
  <si>
    <t>SIERRA DE COPA Ø40</t>
  </si>
  <si>
    <t>AW4041</t>
  </si>
  <si>
    <t>SIERRA DE COPA Ø50</t>
  </si>
  <si>
    <t>LL411</t>
  </si>
  <si>
    <t>H31101</t>
  </si>
  <si>
    <t>CUPLA M H 1/2                  I P S POLIPROP</t>
  </si>
  <si>
    <t>IP03704</t>
  </si>
  <si>
    <t>JM04003</t>
  </si>
  <si>
    <t>SIFON OPCIONAL    56 mm</t>
  </si>
  <si>
    <t>H39804</t>
  </si>
  <si>
    <t>PV037</t>
  </si>
  <si>
    <t>CUPLA C/INS M 3/4                 I P S POLIPROP</t>
  </si>
  <si>
    <t>IP03607</t>
  </si>
  <si>
    <t>LL314</t>
  </si>
  <si>
    <t>LL315</t>
  </si>
  <si>
    <t>CODO 90 M H  1                I P S POLIPROP</t>
  </si>
  <si>
    <t>NIPLE     1/2 X 15    POLIPR.JOR.</t>
  </si>
  <si>
    <t>JM11504</t>
  </si>
  <si>
    <t>TEE RED EXTR/EXTR F  1 X 2 X 1              HIDRO3</t>
  </si>
  <si>
    <t>ZI037</t>
  </si>
  <si>
    <t>ZI016</t>
  </si>
  <si>
    <t>CUPLA RED F R/M H 1 X 1/2                 HIDRO 3</t>
  </si>
  <si>
    <t>H36506</t>
  </si>
  <si>
    <t>PV130</t>
  </si>
  <si>
    <t>ZI301</t>
  </si>
  <si>
    <t>PV018</t>
  </si>
  <si>
    <t>CAÑO Y CONEX.P/DESAG.CLOACAL 110x6,00mt</t>
  </si>
  <si>
    <t>AW1050</t>
  </si>
  <si>
    <t>CAÑO Y CONEX.P/DESAG.PLUVIAL 110x3,00mt</t>
  </si>
  <si>
    <t>AW1051</t>
  </si>
  <si>
    <t>CAÑO REFORZ.100X4.P.V.C * L.100 (1.8)</t>
  </si>
  <si>
    <t>PV012</t>
  </si>
  <si>
    <t>H36610</t>
  </si>
  <si>
    <t>AW2081</t>
  </si>
  <si>
    <t>JN00104</t>
  </si>
  <si>
    <t>IP11006</t>
  </si>
  <si>
    <t>TEE RED PRO C F R/M H 3/4 X 1/2 X 3/4 HIDRO 3</t>
  </si>
  <si>
    <t>H398124</t>
  </si>
  <si>
    <t>UNION DOBLE H H  2        I P S POLIPROP</t>
  </si>
  <si>
    <t>IP05409</t>
  </si>
  <si>
    <t>CUPLA M H 3/4                  I P S POLIPROP</t>
  </si>
  <si>
    <t>TEFLON ALTA DENS. 1/2 X 10 mt</t>
  </si>
  <si>
    <t>PQ102</t>
  </si>
  <si>
    <t>TEFLON ALTA DENS. 1/2 X 40 mt</t>
  </si>
  <si>
    <t>TEE F R/PLAS CENTRAL H 1 1/2 H.3. HIDRO 3</t>
  </si>
  <si>
    <t>H31906</t>
  </si>
  <si>
    <t>TEE RED CENT F 1 1/4 X 1 X 1 1/4      HIDRO 3</t>
  </si>
  <si>
    <t>H35706</t>
  </si>
  <si>
    <t>CUPLA RED F R/M H 3/4 X 1/2              HIDRO 3</t>
  </si>
  <si>
    <t>H37201</t>
  </si>
  <si>
    <t>JM05406</t>
  </si>
  <si>
    <t>UNION DOBLE CONICA     1 1/4  POLIPR.JOR.</t>
  </si>
  <si>
    <t>H31804</t>
  </si>
  <si>
    <t>CAÑO Y CONEX.P/DESAG.CLOACAL 40x2,00mt</t>
  </si>
  <si>
    <t>AW1007</t>
  </si>
  <si>
    <t>CAÑO Y CONEX.P/DESAG.CLOACAL 40x3,00mt</t>
  </si>
  <si>
    <t>AW20760</t>
  </si>
  <si>
    <t>CAÑO POLIET.(50mt.)  2 1/2  X 2,5 kg  NEGRO</t>
  </si>
  <si>
    <t>AW2084</t>
  </si>
  <si>
    <t>BUJE REDUCCION  M-H  110 x 63 mm</t>
  </si>
  <si>
    <t>PV05313</t>
  </si>
  <si>
    <t>AW1001</t>
  </si>
  <si>
    <t>ZI022</t>
  </si>
  <si>
    <t>CURVA 90 H H  3/4             I P S POLIPROP</t>
  </si>
  <si>
    <t>IP00405</t>
  </si>
  <si>
    <t>CUPLA REDUCCION FUSION 1/2 X 3/8  HIDRO 3</t>
  </si>
  <si>
    <t>AW6103</t>
  </si>
  <si>
    <t>LLAVE D/PASO FUSION CROMO 3/8 (6309) HIDRO3</t>
  </si>
  <si>
    <t>CODO 90 C/INS M 3/4              I P S POLIPROP</t>
  </si>
  <si>
    <t>IP06104</t>
  </si>
  <si>
    <t>TEE RED EXTR/EXTR F  1 1/2 X 2 X 1 1/2   HIDRO 3</t>
  </si>
  <si>
    <t>H35910</t>
  </si>
  <si>
    <t>PV049</t>
  </si>
  <si>
    <t>TAPA DE 100       P.V.C. L.100</t>
  </si>
  <si>
    <t>AW4013</t>
  </si>
  <si>
    <t>ENCHUFE ROSCA MACHO  3/4.     POLIET.JOR.</t>
  </si>
  <si>
    <t>PV050</t>
  </si>
  <si>
    <t>GR021</t>
  </si>
  <si>
    <t>CODO 90 FUSION R/MET M 1 H.3.    .  .HIDRO 3.</t>
  </si>
  <si>
    <t>H30804</t>
  </si>
  <si>
    <t>PV108</t>
  </si>
  <si>
    <t>GR023</t>
  </si>
  <si>
    <t>CUPLA C/INS M 1/2                 I P S POLIPROP</t>
  </si>
  <si>
    <t>CAÑO Y CONEX.P/DESAG.CLOACAL 40x1.00mt</t>
  </si>
  <si>
    <t>AW1005</t>
  </si>
  <si>
    <t>H30313</t>
  </si>
  <si>
    <t>H30314</t>
  </si>
  <si>
    <t>H30315</t>
  </si>
  <si>
    <t>BOQUILLAS H3  FUSION  2                 HIDRO 3</t>
  </si>
  <si>
    <t>NIPLES ROSCADOS 1 1/4 X 20          HIDRO 3</t>
  </si>
  <si>
    <t>H37701</t>
  </si>
  <si>
    <t>LL331</t>
  </si>
  <si>
    <t>PV082</t>
  </si>
  <si>
    <t>CODO  40 A 87.30     H.H.   L.110.P.V.C.</t>
  </si>
  <si>
    <t>RAMAL 100 A 90    P.V.C. L.100</t>
  </si>
  <si>
    <t>PV027</t>
  </si>
  <si>
    <t>H30204</t>
  </si>
  <si>
    <t>CAÑO H.3. AZUL 1 1/4                  HIDRO 3. .</t>
  </si>
  <si>
    <t>H30205</t>
  </si>
  <si>
    <t>NIPLE  1 1/2 X 15    POLIPR.JOR.</t>
  </si>
  <si>
    <t>CODO 90 C/INS M  1                I P S POLIPROP</t>
  </si>
  <si>
    <t>IP06203</t>
  </si>
  <si>
    <t>AW2030</t>
  </si>
  <si>
    <t>RAMAL SIMPLE A 45º  H-H   160 x 110 mm</t>
  </si>
  <si>
    <t>SOPORTE   MOLDURA    PALOMA    ZINC</t>
  </si>
  <si>
    <t>ZI088</t>
  </si>
  <si>
    <t>BUJE REDUCC. MH    3/4 X 1/2     I P S POLIPROP</t>
  </si>
  <si>
    <t>BUJE REDUCCION FUSION 2 X 1 1/2  HIDRO 3</t>
  </si>
  <si>
    <t>H37116</t>
  </si>
  <si>
    <t>IP06604</t>
  </si>
  <si>
    <t>PQ020</t>
  </si>
  <si>
    <t>PV140</t>
  </si>
  <si>
    <t>NIPLES ROSCADOS 1 1/4 X 15          HIDRO 3</t>
  </si>
  <si>
    <t>CUPLA RED F R/M H 1 1/4 X 1              HIDRO 3</t>
  </si>
  <si>
    <t>TEE RED EXT/EXT CENT F  1 X 3/4 X 1/2 HIDRO 3</t>
  </si>
  <si>
    <t>JN00110</t>
  </si>
  <si>
    <t>BUJE REDUCC. MH   1 1/2 X 1/2    I P S POLIPROP</t>
  </si>
  <si>
    <t>BUJE REDUCC. MH   1 1/2 X 3/4    I P S POLIPROP</t>
  </si>
  <si>
    <t>TERMOT.L/Europea 51 Lit.CON INF GN</t>
  </si>
  <si>
    <t>TERMOT.L/Europea 51 Lit.CON.SUP GN</t>
  </si>
  <si>
    <t>REDUCC.  60 A 40  P.V.C. L.100</t>
  </si>
  <si>
    <t>PV043</t>
  </si>
  <si>
    <t>REDUCC. 100 A 60  P.V.C. L.100</t>
  </si>
  <si>
    <t>LL344</t>
  </si>
  <si>
    <t>H37106</t>
  </si>
  <si>
    <t>BUJE REDUCCION FUSION 1 1/4 X 3/4 HIDRO 3</t>
  </si>
  <si>
    <t>ENCHUFE ROSCA MACHO  1 1/4.   POLIET.JOR.</t>
  </si>
  <si>
    <t>JN00207</t>
  </si>
  <si>
    <t>H33205</t>
  </si>
  <si>
    <t>LL337</t>
  </si>
  <si>
    <t>IP03417</t>
  </si>
  <si>
    <t>JM04406</t>
  </si>
  <si>
    <t>GR122</t>
  </si>
  <si>
    <t>PILETA Pat.POLI. 7ent. Orring y Sif. dtable.40x63</t>
  </si>
  <si>
    <t>AW2085</t>
  </si>
  <si>
    <t>CAÑO H.3. VERDE  1                     HIDRO 3.</t>
  </si>
  <si>
    <t>H30104</t>
  </si>
  <si>
    <t>JM10308</t>
  </si>
  <si>
    <t>ZI209</t>
  </si>
  <si>
    <t>AW4150</t>
  </si>
  <si>
    <t>SOMBRERETE DE VENTILACION 63 H</t>
  </si>
  <si>
    <t>AW4151</t>
  </si>
  <si>
    <t>SOMBRERETE DE VENTILACION 110 H</t>
  </si>
  <si>
    <t>AW4167</t>
  </si>
  <si>
    <t>PV1321</t>
  </si>
  <si>
    <t>UNION DE 160               L.110 P.V.C</t>
  </si>
  <si>
    <t>MONTURA PVC (ramal postizo) 45º 110 x 110</t>
  </si>
  <si>
    <t>PQ008</t>
  </si>
  <si>
    <t>PIL.PATIO 10X10.  P.V.C. L.100 Y L.110.</t>
  </si>
  <si>
    <t>PL039</t>
  </si>
  <si>
    <t>PV059</t>
  </si>
  <si>
    <t>PV061</t>
  </si>
  <si>
    <t>EC001</t>
  </si>
  <si>
    <t>IP03403</t>
  </si>
  <si>
    <t>H33206</t>
  </si>
  <si>
    <t>CUPLA  CON ISERTO MET. H 1/2.</t>
  </si>
  <si>
    <t>FV0676</t>
  </si>
  <si>
    <t>ZI0243</t>
  </si>
  <si>
    <t>EC027</t>
  </si>
  <si>
    <t>TERMOT.L/Europea 51 Lit. CON. INF GE</t>
  </si>
  <si>
    <t>EC028</t>
  </si>
  <si>
    <t>TERMOT.L/Europea 51 Lit.CON.SUP GE</t>
  </si>
  <si>
    <t>UNION DOBLE CONICA     3/4    POLIPR.JOR</t>
  </si>
  <si>
    <t>JM05405</t>
  </si>
  <si>
    <t>H33102</t>
  </si>
  <si>
    <t>CODO 90 C/INS H  1                I P S POLIPROP</t>
  </si>
  <si>
    <t>IP06003</t>
  </si>
  <si>
    <t>H37213</t>
  </si>
  <si>
    <t>BUJE REDUCC. MH 2 1/2 X 1 1/2   I P S POLIPROP</t>
  </si>
  <si>
    <t>BUJE REDUCC. MH    2 1/2 X 2      I P S POLIPROP</t>
  </si>
  <si>
    <t>CUPLA REDUCCION  M-H  160 x 110 mm</t>
  </si>
  <si>
    <t>AW6015</t>
  </si>
  <si>
    <t>TAPON MACHO  1 1/4      I P S POLIPROP</t>
  </si>
  <si>
    <t>IP04407</t>
  </si>
  <si>
    <t>GLICERINA   X 250 gr</t>
  </si>
  <si>
    <t>PQ021</t>
  </si>
  <si>
    <t>CODO 90 FUSION 3/8 H.3.            HIDRO 3  .</t>
  </si>
  <si>
    <t>H30402</t>
  </si>
  <si>
    <t>H30311</t>
  </si>
  <si>
    <t>CUPLA RED F R/M M 2 X 1 1/2             HIDRO 3</t>
  </si>
  <si>
    <t>JM046082</t>
  </si>
  <si>
    <t>BOQUETA                 7x20x10   ZINC</t>
  </si>
  <si>
    <t>CAÑO Y CONEX.P/DESAG.CLOACAL 63x0,25mt</t>
  </si>
  <si>
    <t>AW1020</t>
  </si>
  <si>
    <t>PV165</t>
  </si>
  <si>
    <t>CODO 90 H H 2 1/2              I P S POLIPROP</t>
  </si>
  <si>
    <t>IP01604</t>
  </si>
  <si>
    <t>PL008</t>
  </si>
  <si>
    <t>H30403</t>
  </si>
  <si>
    <t>CODO 90 FUSION 3/4 H.3.            HIDRO 3.</t>
  </si>
  <si>
    <t>H30404</t>
  </si>
  <si>
    <t>CANO POLIET.(100mt.) 1 1/4 X 6 Kg.  NEGRO</t>
  </si>
  <si>
    <t>CODO 90 REDUCCION F 3/4 X 1/2   HIDRO 3</t>
  </si>
  <si>
    <t>EC0361</t>
  </si>
  <si>
    <t>IP11506</t>
  </si>
  <si>
    <t>IP11503</t>
  </si>
  <si>
    <t>ENCHUFE DOBLE        1/2.     POLIET.JOR.</t>
  </si>
  <si>
    <t>FV0667</t>
  </si>
  <si>
    <t>PV05314</t>
  </si>
  <si>
    <t>ZI084</t>
  </si>
  <si>
    <t>TAPA HEMBRA            3/4    POLIPR.JOR</t>
  </si>
  <si>
    <t>JM04605</t>
  </si>
  <si>
    <t>GR018</t>
  </si>
  <si>
    <t>LL370</t>
  </si>
  <si>
    <t>H37104</t>
  </si>
  <si>
    <t>BUJE REDUCCION FUSION 1 X 1/2     HIDRO 3</t>
  </si>
  <si>
    <t>PV017</t>
  </si>
  <si>
    <t>H36500</t>
  </si>
  <si>
    <t>CAÑO TUBILENO      1.1/4    HIDRO 3</t>
  </si>
  <si>
    <t>H38205</t>
  </si>
  <si>
    <t>CUPLA  H  F.R/MET M  1 1/2             HIDRO 3</t>
  </si>
  <si>
    <t>CUPLA H H  2                    I P S POLIPROP</t>
  </si>
  <si>
    <t>IP03609</t>
  </si>
  <si>
    <t>CUPLA H H 2 1/2               I P S POLIPROP</t>
  </si>
  <si>
    <t>CAÑO H.3. VERDE 4                      HIDRO 3.</t>
  </si>
  <si>
    <t>H30201</t>
  </si>
  <si>
    <t>H39809</t>
  </si>
  <si>
    <t>NIPLES INYECTADOS 1 X 15                HIDRO 3</t>
  </si>
  <si>
    <t>TRANSICION       50 x 1.1/2</t>
  </si>
  <si>
    <t>AW4035</t>
  </si>
  <si>
    <t>NIPLE   1 1/2 X 6   POLIPR.JOR.</t>
  </si>
  <si>
    <t>JM10508</t>
  </si>
  <si>
    <t>RECEPTACULO BALCON       63mm</t>
  </si>
  <si>
    <t>AW2077</t>
  </si>
  <si>
    <t>CABECERA               7x20x10   ZINC</t>
  </si>
  <si>
    <t>ZI080</t>
  </si>
  <si>
    <t>MONTURA DERIVACION F 4 X 1        HIDRO 3</t>
  </si>
  <si>
    <t>H37301</t>
  </si>
  <si>
    <t>PV112</t>
  </si>
  <si>
    <t>UNION DOBLE FUSION  1 1/2          HIDRO 3</t>
  </si>
  <si>
    <t>LL3104</t>
  </si>
  <si>
    <t>LL3105</t>
  </si>
  <si>
    <t>LL311</t>
  </si>
  <si>
    <t>LL312</t>
  </si>
  <si>
    <t>CUPLA H F R/MET H 1/2                    HIDRO 3</t>
  </si>
  <si>
    <t>H32803</t>
  </si>
  <si>
    <t>JN00205</t>
  </si>
  <si>
    <t>JN00206</t>
  </si>
  <si>
    <t>PQ022</t>
  </si>
  <si>
    <t>BUJE REDUCC. MH       1 X 3/4      I P S POLIPROP</t>
  </si>
  <si>
    <t>IP03008</t>
  </si>
  <si>
    <t>CRUZ H H  2                      I P S POLIPROP</t>
  </si>
  <si>
    <t>ENCHUFE TEE R/H. 1 1/2     POLIET.JOR.</t>
  </si>
  <si>
    <t>TEE RED 90 H H  3/4 X 1/2 X 3/4  I P S POLIPROP</t>
  </si>
  <si>
    <t>IP02607</t>
  </si>
  <si>
    <t>IP05412</t>
  </si>
  <si>
    <t>UNION DOBLE M H  1        I P S POLIPROP</t>
  </si>
  <si>
    <t>VALV.P/LIMP.D/INOD.EMB.38mm 0368.01</t>
  </si>
  <si>
    <t>AW2042</t>
  </si>
  <si>
    <t>NIPLES INYECTADOS 1/2 X 20             HIDRO 3</t>
  </si>
  <si>
    <t>LLAVE DE PASO  1/2       I P S POLIPROP</t>
  </si>
  <si>
    <t>IP05604</t>
  </si>
  <si>
    <t>CAÑO Y CONEX.P/DESAG.CLOACAL 110x2,00mt</t>
  </si>
  <si>
    <t>PV005</t>
  </si>
  <si>
    <t>CORTA REFILA TUBO Ø40</t>
  </si>
  <si>
    <t>AW8001</t>
  </si>
  <si>
    <t>CUPLA RED H H 3/4 X 1/2 I P S POLIPROP</t>
  </si>
  <si>
    <t>IP03206</t>
  </si>
  <si>
    <t>CUPLA RED H H 1 X 1/2    I P S POLIPROP</t>
  </si>
  <si>
    <t>IP03207</t>
  </si>
  <si>
    <t>ENCHUFE TEE R/H.  1/2.     POLIET.JOR.</t>
  </si>
  <si>
    <t>JN00504</t>
  </si>
  <si>
    <t>ENCHUFE TEE R/H.  3/4.     POLIET.JOR.</t>
  </si>
  <si>
    <t>JN00505</t>
  </si>
  <si>
    <t>LLAVE D/PASO FUSION CROMO 1/2 (6301) HIDRO 3</t>
  </si>
  <si>
    <t>H34002</t>
  </si>
  <si>
    <t>CAÑO Y CONEX.P/DESAG.CLOACAL 50x2,00mt</t>
  </si>
  <si>
    <t>AW1016</t>
  </si>
  <si>
    <t>CAÑO Y CONEX.P/DESAG.CLOACAL 50x3,00mt</t>
  </si>
  <si>
    <t>AW1017</t>
  </si>
  <si>
    <t>ZI304</t>
  </si>
  <si>
    <t>CL500</t>
  </si>
  <si>
    <t>CL501</t>
  </si>
  <si>
    <t>NIPLES INYECTADOS 3/4 X 10             HIDRO 3</t>
  </si>
  <si>
    <t>H37404</t>
  </si>
  <si>
    <t>CODO 90 FUSION R/MET H 1 1/4 H.3.   HIDRO 3. .</t>
  </si>
  <si>
    <t>H30605</t>
  </si>
  <si>
    <t>PL038</t>
  </si>
  <si>
    <t>PILETA PATIO Ø160 C/SIFON DESMONT.160x110 (3)</t>
  </si>
  <si>
    <t>AW6030</t>
  </si>
  <si>
    <t>AW2053</t>
  </si>
  <si>
    <t>TEE RED CTRL F R/M M 3 X 2 X 3          HIDRO 3</t>
  </si>
  <si>
    <t>H36401</t>
  </si>
  <si>
    <t>INTERMEDIA          7x15x10   ZINC</t>
  </si>
  <si>
    <t>ZI077</t>
  </si>
  <si>
    <t>UNION DOBLE C/BRIDA F R/MET H  4      HIDRO 3</t>
  </si>
  <si>
    <t>PL004</t>
  </si>
  <si>
    <t>JM11203</t>
  </si>
  <si>
    <t>H37506</t>
  </si>
  <si>
    <t>PV08401</t>
  </si>
  <si>
    <t>H36106</t>
  </si>
  <si>
    <t>AW2028</t>
  </si>
  <si>
    <t>CUPLA REDUCCION  M-H  50 x 40 mm</t>
  </si>
  <si>
    <t>TEE RED EXTR/EXTR F 1 1/4 X 2 X 1 1/4    HIDRO 3</t>
  </si>
  <si>
    <t>H35911</t>
  </si>
  <si>
    <t>CODO 45 H H 1/2                 I P S POLIPROP</t>
  </si>
  <si>
    <t>CODO 45 FUSION MH  1  H.3.              HIDRO 3</t>
  </si>
  <si>
    <t>SOBREPASO FUSION  1/2                 HIDRO</t>
  </si>
  <si>
    <t>FV0678</t>
  </si>
  <si>
    <t>ZI1482</t>
  </si>
  <si>
    <t>JM10307</t>
  </si>
  <si>
    <t>UNION DOBLE H H 1/2      I P S POLIPROP</t>
  </si>
  <si>
    <t>IP05404</t>
  </si>
  <si>
    <t>LL3101</t>
  </si>
  <si>
    <t>LL3102</t>
  </si>
  <si>
    <t>CUPLA  H  F.R/MET M  3                   HIDRO 3</t>
  </si>
  <si>
    <t>PORT.REJ.C/TAPA CIEGA PLAST.12x12 Ø 110</t>
  </si>
  <si>
    <t>BUJE REDUCCION FUSION  2 X 1   HIDRO 3</t>
  </si>
  <si>
    <t>AW2035</t>
  </si>
  <si>
    <t>PV046</t>
  </si>
  <si>
    <t>SOMBRERETE  60    P.V.C. L.100</t>
  </si>
  <si>
    <t>PV047</t>
  </si>
  <si>
    <t>CODO  A 15º  M-H x 110mm</t>
  </si>
  <si>
    <t>TEE RED EXTR/EXTR F 1/2 X 1 X 1/2      HIDRO 3</t>
  </si>
  <si>
    <t>H35905</t>
  </si>
  <si>
    <t>TEE RED EXTR/EXTR F  1 X 1 1/4 X 1     HIDRO 3</t>
  </si>
  <si>
    <t>H35906</t>
  </si>
  <si>
    <t>GR126</t>
  </si>
  <si>
    <t>TEE RED CENT F 3/4 X 1/2 X 3/4         HIDRO 3</t>
  </si>
  <si>
    <t>IP11513</t>
  </si>
  <si>
    <t>EMBUDO FRONTAL 110  (Pared)  L.110.P.V.C.</t>
  </si>
  <si>
    <t>AW8859</t>
  </si>
  <si>
    <t>NIPLE  1 1/2 X 10   POLIPR.JOR.</t>
  </si>
  <si>
    <t>JM11008</t>
  </si>
  <si>
    <t>CAÑO H.3. VERDE 2.                     HIDRO 3..</t>
  </si>
  <si>
    <t>H30107</t>
  </si>
  <si>
    <t>CAÑO H.3. VERDE 2 1/2                HIDRO 3.</t>
  </si>
  <si>
    <t>H30108</t>
  </si>
  <si>
    <t>PV180</t>
  </si>
  <si>
    <t>IP02410</t>
  </si>
  <si>
    <t>PV0631</t>
  </si>
  <si>
    <t>H3410401</t>
  </si>
  <si>
    <t>H3410402</t>
  </si>
  <si>
    <t>H39817</t>
  </si>
  <si>
    <t>RECTIFICADOR 1/2 - 3/4         HIDRO 3</t>
  </si>
  <si>
    <t>H39818</t>
  </si>
  <si>
    <t>RECTIFICADOR 1 - 1 1/4        HIDRO 3</t>
  </si>
  <si>
    <t>H39819</t>
  </si>
  <si>
    <t>RECTIFICADOR 1 1/2 - 2        HIDRO 3</t>
  </si>
  <si>
    <t>H39820</t>
  </si>
  <si>
    <t>PV16111</t>
  </si>
  <si>
    <t>PV1614</t>
  </si>
  <si>
    <t>CODO 250 a 90º</t>
  </si>
  <si>
    <t>CAÑO 4 X 4    1/2  X 6m      I P S POLIPROP</t>
  </si>
  <si>
    <t>H38201</t>
  </si>
  <si>
    <t>NIPLE     1/2 X 25    POLIPR.JOR.</t>
  </si>
  <si>
    <t>JM12504</t>
  </si>
  <si>
    <t>IP02408</t>
  </si>
  <si>
    <t>AW6031</t>
  </si>
  <si>
    <t>CUPLA H F R/MET H 3/8                    HIDRO 3</t>
  </si>
  <si>
    <t>H32802</t>
  </si>
  <si>
    <t>CAÑO Y CONEX.P/DESAG.CLOACAL 63x2,00mt</t>
  </si>
  <si>
    <t>AW1025</t>
  </si>
  <si>
    <t>BUJE REDUCCION FUSION 1 1/2 X 1 1/4  HIDRO 3</t>
  </si>
  <si>
    <t>CUPLA RED F R/M H 2 X 1 1/4              HIDRO 3</t>
  </si>
  <si>
    <t>H36512</t>
  </si>
  <si>
    <t>TEE FUSION 3/8 H.3.                       HIDRO 3</t>
  </si>
  <si>
    <t>H31802</t>
  </si>
  <si>
    <t>ZI064</t>
  </si>
  <si>
    <t>ZI001</t>
  </si>
  <si>
    <t>NIPLES INYECTADOS 1 X 20                HIDRO 3</t>
  </si>
  <si>
    <t>H37601</t>
  </si>
  <si>
    <t>NIPLES ROSCADOS 1 1/4 X 10          HIDRO 3</t>
  </si>
  <si>
    <t>H30105</t>
  </si>
  <si>
    <t>H33106</t>
  </si>
  <si>
    <t>SOPAPA CODO BAÑERA 40 BCE PULIDO</t>
  </si>
  <si>
    <t>AW2101</t>
  </si>
  <si>
    <t>SOPAPA CODO BAÑERA 40 BCE CROMADO</t>
  </si>
  <si>
    <t>TEE FUSION 1/2 H.3.                       HIDRO 3</t>
  </si>
  <si>
    <t>H31803</t>
  </si>
  <si>
    <t>TEE F R/PLAS CENTRAL H 1 H.3.       HIDRO 3</t>
  </si>
  <si>
    <t>H31904</t>
  </si>
  <si>
    <t>H37110</t>
  </si>
  <si>
    <t>TAPA  HEMBRA                    110mm</t>
  </si>
  <si>
    <t>CAÑO 4 X 4  PLUS  1 X 6 m    I P S POLIPROP</t>
  </si>
  <si>
    <t>IP00403</t>
  </si>
  <si>
    <t>CURVA 90 H H  1/2             I P S POLIPROP</t>
  </si>
  <si>
    <t>IP00404</t>
  </si>
  <si>
    <t>H36004</t>
  </si>
  <si>
    <t>TEE RED CRTL F R/M M 1 X 1/2 X 1        HIDRO 3</t>
  </si>
  <si>
    <t>H36304</t>
  </si>
  <si>
    <t>CINTA EKOBIT CTA P/GAS   5 cm X 10 mt</t>
  </si>
  <si>
    <t>H39920</t>
  </si>
  <si>
    <t>BRIDA C/JUNTA 1 1/2       I P S POLIPROP</t>
  </si>
  <si>
    <t>IP05008</t>
  </si>
  <si>
    <t>JM13003</t>
  </si>
  <si>
    <t>TAPA FUSION  2                       HIDRO 3</t>
  </si>
  <si>
    <t>H34807</t>
  </si>
  <si>
    <t>UNION DOBLE H H 1 1/2   I P S POLIPROP</t>
  </si>
  <si>
    <t>TAPA FUSION  3                       HIDRO 3</t>
  </si>
  <si>
    <t>H34809</t>
  </si>
  <si>
    <t>TAPA FUSION  4                       HIDRO 3</t>
  </si>
  <si>
    <t>H34810</t>
  </si>
  <si>
    <t>TAPA FUSION  5                       HIDRO 3</t>
  </si>
  <si>
    <t>H34901</t>
  </si>
  <si>
    <t>CODO 90 REDUCCION F 1/2 X 3/8   HIDRO 3</t>
  </si>
  <si>
    <t>NIPLE        2 X 20    POLIPR.JOR.</t>
  </si>
  <si>
    <t>JM12503</t>
  </si>
  <si>
    <t>PV102</t>
  </si>
  <si>
    <t>RAMAL 110 A 87.30           L.110.P.V.C.</t>
  </si>
  <si>
    <t>PV103</t>
  </si>
  <si>
    <t>AW2095</t>
  </si>
  <si>
    <t>GRIF.FV COC.EMB.P/MOV.BAJO 403/B4 LLOSA</t>
  </si>
  <si>
    <t>IP05905</t>
  </si>
  <si>
    <t>TEE RED CRTL F R/M H 1 1/2 X 1 1/4 X 1 1/2 HIDRO 3</t>
  </si>
  <si>
    <t>H36109</t>
  </si>
  <si>
    <t>FV0668</t>
  </si>
  <si>
    <t>ENCHUFE TRIPLE TEE  1 x 3/4   POLIET.JOR.</t>
  </si>
  <si>
    <t>JN004084</t>
  </si>
  <si>
    <t>LL422</t>
  </si>
  <si>
    <t>AW2054</t>
  </si>
  <si>
    <t>AW2055</t>
  </si>
  <si>
    <t>AW2056</t>
  </si>
  <si>
    <t>TEE RED EXTR/CTRL F  2 X 1 X 1              HIDRO3</t>
  </si>
  <si>
    <t>LITARGIRIO EN POTE   X 500 gr</t>
  </si>
  <si>
    <t>PQ004</t>
  </si>
  <si>
    <t>PQ005</t>
  </si>
  <si>
    <t>CAÑAMO PEINADO     X 20 gr</t>
  </si>
  <si>
    <t>CODO  REDUCCION  M-H 40x32 mm</t>
  </si>
  <si>
    <t>CODO  HEMBRA CORTA  H-H 40 mm</t>
  </si>
  <si>
    <t>H34205</t>
  </si>
  <si>
    <t>LL393</t>
  </si>
  <si>
    <t>BUJE REDUCC. MH    1/2 X 3/8      I P S POLIPROP</t>
  </si>
  <si>
    <t>IP00304</t>
  </si>
  <si>
    <t>H30606</t>
  </si>
  <si>
    <t>ZI057</t>
  </si>
  <si>
    <t>CODO 90 FUSION R/ PLAS H 1/2 H.3. . HIDRO 3.</t>
  </si>
  <si>
    <t>H30502</t>
  </si>
  <si>
    <t>CUPLA H F R/MET H 1 1/2                 HIDRO 3</t>
  </si>
  <si>
    <t>INSERTO R/MET H 1 1/4                   HIDRO 3</t>
  </si>
  <si>
    <t>H36101</t>
  </si>
  <si>
    <t>UNION DOBLE C/BRIDA MET.FUS.   2        HIDRO 3</t>
  </si>
  <si>
    <t>AW4179</t>
  </si>
  <si>
    <t>AW4180</t>
  </si>
  <si>
    <t>PV135</t>
  </si>
  <si>
    <t>PV136</t>
  </si>
  <si>
    <t>LL361</t>
  </si>
  <si>
    <t>CAÑO Y CONEX.P/DESAG.CLOACAL 50x1,00mt</t>
  </si>
  <si>
    <t>CODO 90 FUSION R/MET H 2 H.3.    .    HIDRO 3.</t>
  </si>
  <si>
    <t>EC010</t>
  </si>
  <si>
    <t>BOQUETA   MOLDURA    PALOMA    ZINC</t>
  </si>
  <si>
    <t>ZI086</t>
  </si>
  <si>
    <t>INTERMED . MOLDURA    PALOMA    ZINC</t>
  </si>
  <si>
    <t>ZI087</t>
  </si>
  <si>
    <t>H36602</t>
  </si>
  <si>
    <t>CUPLA RED F R/M M 1 X 3/4                HIDRO 3</t>
  </si>
  <si>
    <t>H36603</t>
  </si>
  <si>
    <t>CAÑO Y CONEX.P/DESAG.CLOACAL 63x0,75mt</t>
  </si>
  <si>
    <t>AW1022</t>
  </si>
  <si>
    <t>CAÑO Y CONEX.P/DESAG.CLOACAL 63x1,00mt</t>
  </si>
  <si>
    <t>NIPLES INYECTADOS 3/4 X 12             HIDRO 3</t>
  </si>
  <si>
    <t>H37405</t>
  </si>
  <si>
    <t>H36007</t>
  </si>
  <si>
    <t>NIPLE        1 X 20    POLIPR.JOR.</t>
  </si>
  <si>
    <t>JM03609</t>
  </si>
  <si>
    <t>CUPLA H C/M UN/F R/MET H 1/2       HIDRO 3</t>
  </si>
  <si>
    <t>GR169</t>
  </si>
  <si>
    <t>H30307</t>
  </si>
  <si>
    <t>TEE RED CTRL F R/M M 1 1/2 X 1 X 1 1/2 HIDRO 3</t>
  </si>
  <si>
    <t>H36308</t>
  </si>
  <si>
    <t>CAÑO Y CONEX.P/DESAG.CLOACAL 50x0,50mt</t>
  </si>
  <si>
    <t>LL321</t>
  </si>
  <si>
    <t>CAÑO Y CONEX.P/DESAG.CLOACAL 63x0,50mt</t>
  </si>
  <si>
    <t>AW1021</t>
  </si>
  <si>
    <t>BUJE REDUCCION  M-H  63 x 40 mm</t>
  </si>
  <si>
    <t>LL424</t>
  </si>
  <si>
    <t>CANO POLIET.(100mt.) 1.1/2 X 2.5 Kg. NEGRO</t>
  </si>
  <si>
    <t>TEE 90 H H 1 1/2               I P S POLIPROP</t>
  </si>
  <si>
    <t>ZI004/1</t>
  </si>
  <si>
    <t>GR167</t>
  </si>
  <si>
    <t>JM13004</t>
  </si>
  <si>
    <t>IP05107</t>
  </si>
  <si>
    <t>FV013</t>
  </si>
  <si>
    <t>FV014</t>
  </si>
  <si>
    <t>TAPA FUSION 3/8                     HIDRO 3</t>
  </si>
  <si>
    <t>H35200</t>
  </si>
  <si>
    <t>JN00710</t>
  </si>
  <si>
    <t>ENCHUFE CODO RM 3/4  POLIET JORMAR</t>
  </si>
  <si>
    <t>JN00802</t>
  </si>
  <si>
    <t>ROSCA CON TUERCA 3/4  I P S POLIPROP</t>
  </si>
  <si>
    <t>IP04005</t>
  </si>
  <si>
    <t>ENCHUFE ROSCA MACHO  1/2.     POLIET.JOR.</t>
  </si>
  <si>
    <t>H37203</t>
  </si>
  <si>
    <t>CODO 90 FUSION R/PLAS H 1 1/2 H.3. HIDRO 3</t>
  </si>
  <si>
    <t>H30506</t>
  </si>
  <si>
    <t>CODO 90 FUSION R/PLAS H 2 H.3.  . . .HIDRO 3.</t>
  </si>
  <si>
    <t>UNION DE 200               L.110 P.V.C</t>
  </si>
  <si>
    <t>PV1323</t>
  </si>
  <si>
    <t>PV158</t>
  </si>
  <si>
    <t>BUJE REDUCCION  M-H  63 x 50 mm</t>
  </si>
  <si>
    <t>AW2082</t>
  </si>
  <si>
    <t>BUJE REDUCCION  M-H  110 x 40 mm</t>
  </si>
  <si>
    <t>AW2083</t>
  </si>
  <si>
    <t>CUPLA FUSION 1 1/4 H.3.                  HIDRO 3</t>
  </si>
  <si>
    <t>H32506</t>
  </si>
  <si>
    <t>TEE                 1/2"      GALV.IMP.</t>
  </si>
  <si>
    <t>GI02404</t>
  </si>
  <si>
    <t>TEE                 3/4"      GALV.IMP.</t>
  </si>
  <si>
    <t>GI02405</t>
  </si>
  <si>
    <t>TEE                 1"        GALV.IMP.</t>
  </si>
  <si>
    <t>GI02406</t>
  </si>
  <si>
    <t>TEE                 1 1/4"    GALV.IMP.</t>
  </si>
  <si>
    <t>GI02407</t>
  </si>
  <si>
    <t>TEE                 1 1/2"    GALV.IMP.</t>
  </si>
  <si>
    <t>GI02408</t>
  </si>
  <si>
    <t>TEE                 2"        GALV.IMP.</t>
  </si>
  <si>
    <t>GI02409</t>
  </si>
  <si>
    <t>TEE                 2 1/2"    GALV.IMP.</t>
  </si>
  <si>
    <t>GI02410</t>
  </si>
  <si>
    <t>TEE                 3"        GALV.IMP.</t>
  </si>
  <si>
    <t>GI02411</t>
  </si>
  <si>
    <t>TEE                 4"        GALV.IMP.</t>
  </si>
  <si>
    <t>GI02412</t>
  </si>
  <si>
    <t>TEE                 6"        GALV.IMP.</t>
  </si>
  <si>
    <t>GI026018</t>
  </si>
  <si>
    <t>TEE DE REDUCC. 3/4 X 3/4 X 1/2     GALV.IMP.T</t>
  </si>
  <si>
    <t>GI026019</t>
  </si>
  <si>
    <t>TEE DE REDUCC. 3/4 X 1/2 X 1/2     GALV.IMP.T</t>
  </si>
  <si>
    <t>AB00203</t>
  </si>
  <si>
    <t>CODO H H            1/2       BCE.ROSC.</t>
  </si>
  <si>
    <t>AB00204</t>
  </si>
  <si>
    <t>CODO H H            3/4       BCE.ROSC.</t>
  </si>
  <si>
    <t>AB00205</t>
  </si>
  <si>
    <t>AB00206</t>
  </si>
  <si>
    <t>CODO H H            1 1/4     BCE.ROSC.</t>
  </si>
  <si>
    <t>AB00207</t>
  </si>
  <si>
    <t>CODO H H            1 1/2     BCE.ROSC.</t>
  </si>
  <si>
    <t>AB00208</t>
  </si>
  <si>
    <t>AB00303</t>
  </si>
  <si>
    <t>CODO M H            1/2       BCE.ROSC.</t>
  </si>
  <si>
    <t>AB00304</t>
  </si>
  <si>
    <t>CODO M H              3/4     BCE.ROSC.</t>
  </si>
  <si>
    <t>AB00305</t>
  </si>
  <si>
    <t>AB00306</t>
  </si>
  <si>
    <t>CODO M H            1 1/4     BCE.ROSC.</t>
  </si>
  <si>
    <t>AB00307</t>
  </si>
  <si>
    <t>CODO M H            1 1/2     BCE.ROSC.</t>
  </si>
  <si>
    <t>AB00308</t>
  </si>
  <si>
    <t>AB00403</t>
  </si>
  <si>
    <t>ROSCA C/TCA.        1/2       BCE.ROSC.</t>
  </si>
  <si>
    <t>AB00404</t>
  </si>
  <si>
    <t>ROSCA C/TCA.        3/4       BCE.ROSC.</t>
  </si>
  <si>
    <t>AB00405</t>
  </si>
  <si>
    <t>AB00406</t>
  </si>
  <si>
    <t>ROSCA C/TCA.       1 1/4     BCE.ROSC.</t>
  </si>
  <si>
    <t>AB00407</t>
  </si>
  <si>
    <t>ROSCA C/TCA.        1 1/2     BCE.ROSC.</t>
  </si>
  <si>
    <t>AB00408</t>
  </si>
  <si>
    <t>AB00503</t>
  </si>
  <si>
    <t>CUPLA               1/2       BCE.ROSC.</t>
  </si>
  <si>
    <t>AB00504</t>
  </si>
  <si>
    <t>CUPLA               3/4       BCE.ROSC.</t>
  </si>
  <si>
    <t>AB00505</t>
  </si>
  <si>
    <t>AB00506</t>
  </si>
  <si>
    <t>CUPLA               1 1/4     BCE.ROSC.</t>
  </si>
  <si>
    <t>AB00507</t>
  </si>
  <si>
    <t>CUPLA               1 1/2     BCE.ROSC.</t>
  </si>
  <si>
    <t>AB00508</t>
  </si>
  <si>
    <t>AB00803</t>
  </si>
  <si>
    <t>BRIDA               1/2       BCE.ROSC.</t>
  </si>
  <si>
    <t>AB00804</t>
  </si>
  <si>
    <t>BRIDA               3/4       BCE.ROSC.</t>
  </si>
  <si>
    <t>AB00805</t>
  </si>
  <si>
    <t>CODO 90 FUSION 3 H.3.               HIDRO 3</t>
  </si>
  <si>
    <t>H30501</t>
  </si>
  <si>
    <t>CUPLA RED F R/M M 1 1/4 X 3/4          HIDRO 3</t>
  </si>
  <si>
    <t>H36606</t>
  </si>
  <si>
    <t>CUPLA RED F R/M M 1 1/2 X 1 1/4       HIDRO 3</t>
  </si>
  <si>
    <t>H36607</t>
  </si>
  <si>
    <t>TEE 90 H H   2                   I P S POLIPROP</t>
  </si>
  <si>
    <t>IP02409</t>
  </si>
  <si>
    <t>TEE 90 H H  2 1/2              I P S POLIPROP</t>
  </si>
  <si>
    <t>BUJE REDUCCION FUSION 1 X 3/8  HIDRO 3</t>
  </si>
  <si>
    <t>LL379</t>
  </si>
  <si>
    <t>LL416</t>
  </si>
  <si>
    <t>AW6054</t>
  </si>
  <si>
    <t>CAÑO CAMARA 160mm</t>
  </si>
  <si>
    <t>AW6100</t>
  </si>
  <si>
    <t>UNION DOBLE H H 1 1/4   I P S POLIPROP</t>
  </si>
  <si>
    <t>IP05407</t>
  </si>
  <si>
    <t>ZI028</t>
  </si>
  <si>
    <t>ZI194</t>
  </si>
  <si>
    <t>JN01704</t>
  </si>
  <si>
    <t>NIPLES INYECTADOS 3/4 X 15             HIDRO 3</t>
  </si>
  <si>
    <t>H37406</t>
  </si>
  <si>
    <t>PL032</t>
  </si>
  <si>
    <t>ADAPTADOR VALVULA INDORO M  38 x 40 mm</t>
  </si>
  <si>
    <t>AW2073</t>
  </si>
  <si>
    <t>BRIDA C/JUNTA  1/2         I P S POLIPROP</t>
  </si>
  <si>
    <t>IP05004</t>
  </si>
  <si>
    <t>LL323</t>
  </si>
  <si>
    <t>LL324</t>
  </si>
  <si>
    <t>IP05003</t>
  </si>
  <si>
    <t>H30306</t>
  </si>
  <si>
    <t>CAÑO H.3. ALUMINIO 1 1/2           HIDRO 3..</t>
  </si>
  <si>
    <t>H328071</t>
  </si>
  <si>
    <t>NIPLES ENTRE FUSION      3/8              HIDRO 3</t>
  </si>
  <si>
    <t>UNION DOBLE C/BRIDA F R/MET H  2      HIDRO 3</t>
  </si>
  <si>
    <t>H33802</t>
  </si>
  <si>
    <t>EC012</t>
  </si>
  <si>
    <t>TERMOT.A/Potrncia 60 Lit.L/Europ.E/Piezo.GE.</t>
  </si>
  <si>
    <t>EC0121</t>
  </si>
  <si>
    <t>SOBREPASO INYECTADO - FUSION  1/2  HIDRO 3</t>
  </si>
  <si>
    <t>H34706</t>
  </si>
  <si>
    <t>CAÑO H.3. ALUMINIO 1 1/4           HIDRO 3. .</t>
  </si>
  <si>
    <t>GR121</t>
  </si>
  <si>
    <t>IP00313</t>
  </si>
  <si>
    <t>H34207</t>
  </si>
  <si>
    <t>H39917</t>
  </si>
  <si>
    <t>H39918</t>
  </si>
  <si>
    <t>TAPA  HEMBRA                     63mm</t>
  </si>
  <si>
    <t>AW2036</t>
  </si>
  <si>
    <t>AW2037</t>
  </si>
  <si>
    <t>H36609</t>
  </si>
  <si>
    <t>PV030</t>
  </si>
  <si>
    <t>TEE PROL F R/MET CENTRAL H 1/2 H.3. HIDRO 3</t>
  </si>
  <si>
    <t>H32102</t>
  </si>
  <si>
    <t>IP05605</t>
  </si>
  <si>
    <t>TEE RED EXTR/CTRL F  1 X 3/4 X 3/4         HIDRO 3</t>
  </si>
  <si>
    <t>TEE RED EXTR/CTRL F 1 1/4 X 1 X 1          HIDRO 3</t>
  </si>
  <si>
    <t>H36006</t>
  </si>
  <si>
    <t>TEE RED EXTR/CTRL F 1 1/4 X 3/4 X 3/4    HIDRO 3</t>
  </si>
  <si>
    <t>RAMAL 110 X 63 A 87.30        L.110.P.V.C.</t>
  </si>
  <si>
    <t>TEE RED CENT F  1 X 1/2 X 1              HIDRO 3</t>
  </si>
  <si>
    <t>H35705</t>
  </si>
  <si>
    <t>JM04608</t>
  </si>
  <si>
    <t>LL365</t>
  </si>
  <si>
    <t>H30505</t>
  </si>
  <si>
    <t>BUJE REDUCCION FUSION 3/4 X 1/2  HIDRO 3</t>
  </si>
  <si>
    <t>CAÑO Y CONEX.P/DESAG.CLOACAL 160x4,00mt</t>
  </si>
  <si>
    <t>AW8863</t>
  </si>
  <si>
    <t>Pileta LOZA 5 entradas c/sif.desmont.40x110/63</t>
  </si>
  <si>
    <t>AW8864</t>
  </si>
  <si>
    <t>Pileta LOZA 5 entradas c/sif.desmont.50x110/63</t>
  </si>
  <si>
    <t>JM11007</t>
  </si>
  <si>
    <t>NIPLE        2 X 10   POLIPR.JOR.</t>
  </si>
  <si>
    <t>ZI035</t>
  </si>
  <si>
    <t>ZI036</t>
  </si>
  <si>
    <t>H36805</t>
  </si>
  <si>
    <t>ENCHUFE CODO R/H.     3/4     POLIET.JOR.</t>
  </si>
  <si>
    <t>JN00705</t>
  </si>
  <si>
    <t>JN00704</t>
  </si>
  <si>
    <t>AW2097</t>
  </si>
  <si>
    <t>AW2098</t>
  </si>
  <si>
    <t>PQ039</t>
  </si>
  <si>
    <t>ZI058</t>
  </si>
  <si>
    <t>ZI059</t>
  </si>
  <si>
    <t>H37804</t>
  </si>
  <si>
    <t>NIPLES ROSCADOS 2 X 20                HIDRO 3</t>
  </si>
  <si>
    <t>H37901</t>
  </si>
  <si>
    <t>VARILLA GLVA. (AGUADAS)</t>
  </si>
  <si>
    <t>MANGUITO REPARACION H-H  x 50 mm</t>
  </si>
  <si>
    <t>AW2015</t>
  </si>
  <si>
    <t>UNION DOBLE C/BRIDA F R/MET H 2 1/2 HIDRO 3</t>
  </si>
  <si>
    <t>H33803</t>
  </si>
  <si>
    <t>UNION DOBLE C/BRIDA F R/MET H  3      HIDRO 3</t>
  </si>
  <si>
    <t>H33804</t>
  </si>
  <si>
    <t>PV024</t>
  </si>
  <si>
    <t>PV025</t>
  </si>
  <si>
    <t>H32704</t>
  </si>
  <si>
    <t>CODO 90 REDUCCION F R/MET H   1 X  3/4 HIDRO 3</t>
  </si>
  <si>
    <t>REDUCCION 110 x 63        L.110.P.V.C.</t>
  </si>
  <si>
    <t>PV122</t>
  </si>
  <si>
    <t>ZI081</t>
  </si>
  <si>
    <t>FV076</t>
  </si>
  <si>
    <t>SOBREPASO FUSION  1                       HIDRO 3</t>
  </si>
  <si>
    <t>BOQUILLAS H3  FUSION 1                  HIDRO 3</t>
  </si>
  <si>
    <t>H30701</t>
  </si>
  <si>
    <t>NIPLES ROSCADOS 2 1/2 X 20          HIDRO 3</t>
  </si>
  <si>
    <t>H38001</t>
  </si>
  <si>
    <t>NIPLES ROSCADOS 3 X 15                HIDRO 3</t>
  </si>
  <si>
    <t>H38002</t>
  </si>
  <si>
    <t>LL329</t>
  </si>
  <si>
    <t>LL330</t>
  </si>
  <si>
    <t>FV0670</t>
  </si>
  <si>
    <t>LL349</t>
  </si>
  <si>
    <t>LL350</t>
  </si>
  <si>
    <t>LL351</t>
  </si>
  <si>
    <t>CUPLA H/PLAS F R/PLAS H 1 1/2     HIDRO 3</t>
  </si>
  <si>
    <t>TEE RED CRTL F R/M H 1 1/2 X 3/4 X 1 1/2 HIDRO 3</t>
  </si>
  <si>
    <t>ESMALTE EPOXI    X 250 cc</t>
  </si>
  <si>
    <t>ENCHUFE R/M.REDUCC.  1 X 3/4  POLIET.JOR.</t>
  </si>
  <si>
    <t>JN00211</t>
  </si>
  <si>
    <t>EC002</t>
  </si>
  <si>
    <t>JN01301</t>
  </si>
  <si>
    <t>TAPA HEMBRA  1             I P S POLIPROP</t>
  </si>
  <si>
    <t>BRIDA MEDIANA          3/4    POLIPROP.JOR</t>
  </si>
  <si>
    <t>JM05005</t>
  </si>
  <si>
    <t>CAÑO H.3. VERDE  3/4.                 HIDRO 3.</t>
  </si>
  <si>
    <t>H30103</t>
  </si>
  <si>
    <t>LL395</t>
  </si>
  <si>
    <t>H36503</t>
  </si>
  <si>
    <t>TEE RED EXTR/EXTR F 1/2 X 3/4 X 1/2   HIDRO 3</t>
  </si>
  <si>
    <t>CODO 90 REDUCCION F R/MET H 1 1/4 X 1 HIDRO 3</t>
  </si>
  <si>
    <t>H35006</t>
  </si>
  <si>
    <t>CURVA  50 A 45        M.H      L.110.P.V.C.</t>
  </si>
  <si>
    <t>PV092</t>
  </si>
  <si>
    <t>CURVA  63 A 45        M.H      L.110.P.V.C.</t>
  </si>
  <si>
    <t>PV093</t>
  </si>
  <si>
    <t>EC032</t>
  </si>
  <si>
    <t>H30206</t>
  </si>
  <si>
    <t>PL033</t>
  </si>
  <si>
    <t>CODO A 45º M-H  x 110mm</t>
  </si>
  <si>
    <t>AW2005</t>
  </si>
  <si>
    <t>CRUZ H H   1                     I P S POLIPROP</t>
  </si>
  <si>
    <t>IP03006</t>
  </si>
  <si>
    <t>CUPLA H/PLAS F R/PLAS 1 1/4        HIDRO 3</t>
  </si>
  <si>
    <t>H32705</t>
  </si>
  <si>
    <t>JM13006</t>
  </si>
  <si>
    <t>PQ110</t>
  </si>
  <si>
    <t>TEFLON STANDARD     1 X 10 mt</t>
  </si>
  <si>
    <t>CUPLA H F R/MET H 1                       HIDRO 3</t>
  </si>
  <si>
    <t>H30101</t>
  </si>
  <si>
    <t>ZI066</t>
  </si>
  <si>
    <t>H341021</t>
  </si>
  <si>
    <t>H341032</t>
  </si>
  <si>
    <t>H341033</t>
  </si>
  <si>
    <t>AW6008</t>
  </si>
  <si>
    <t>CURVA 90 H H 1 1/4           I P S POLIPROP</t>
  </si>
  <si>
    <t>IP00407</t>
  </si>
  <si>
    <t>CURVA 90 H H 1 1/2           I P S POLIPROP</t>
  </si>
  <si>
    <t>IP00408</t>
  </si>
  <si>
    <t>VALVULA ANTI RETORNO 110  PVC</t>
  </si>
  <si>
    <t>CAMARA INSP - BASE (60x60)</t>
  </si>
  <si>
    <t>AW8860</t>
  </si>
  <si>
    <t>MONTURA PVC (ramal postizo) 45º 160 x 110</t>
  </si>
  <si>
    <t>MONTURA PVC (ramal postizo) 45º 200 x 110</t>
  </si>
  <si>
    <t>MONTURA PVC (ramal postizo) 45º 250 x 110</t>
  </si>
  <si>
    <t>TEE RED 90 H H  1/2 X 3/4 X 1/2  I P S POLIPROP</t>
  </si>
  <si>
    <t>ADAPTADOR TANQUE       1/2   POLIPROP.JOR</t>
  </si>
  <si>
    <t>NIPLES ENTRE FUSION     1 1/2            HIDRO 3</t>
  </si>
  <si>
    <t>H37216</t>
  </si>
  <si>
    <t>ENCHUFE DOBLE        3/4.     POLIET.JOR.</t>
  </si>
  <si>
    <t>JN00305</t>
  </si>
  <si>
    <t>AW3038</t>
  </si>
  <si>
    <t>EC036</t>
  </si>
  <si>
    <t>TEE RED CENT F  3 X 2 1/2 X 3           HIDRO 3</t>
  </si>
  <si>
    <t>H35801</t>
  </si>
  <si>
    <t>CODO 90 FUSION 1 H.3.               HIDRO 3.</t>
  </si>
  <si>
    <t>ZI193</t>
  </si>
  <si>
    <t>CUPLA H H   1                   I P S POLIPROP</t>
  </si>
  <si>
    <t>PQ103</t>
  </si>
  <si>
    <t>TEFLON ALTA DENS. 3/4 X 10 mt</t>
  </si>
  <si>
    <t>PQ104</t>
  </si>
  <si>
    <t>TEFLON ALTA DENS. 3/4 X 40 mt</t>
  </si>
  <si>
    <t>PQ105</t>
  </si>
  <si>
    <t>TEFLON ALTA DENS.    1 X 10 mt</t>
  </si>
  <si>
    <t>PQ106</t>
  </si>
  <si>
    <t>TEFLON STANDARD  1/2 X 10 mt</t>
  </si>
  <si>
    <t>ACC.BRONCE ROSCADO</t>
  </si>
  <si>
    <t>CODO 90 REDUCCION F   1 X  3/4   HIDRO 3</t>
  </si>
  <si>
    <t>H34904</t>
  </si>
  <si>
    <t>TIJERA CORTATUBO</t>
  </si>
  <si>
    <t>RAMAL ACOPLE A 45º   160 x 110mm</t>
  </si>
  <si>
    <t>CAÑO TUBILENO      3/4       HIDRO 3</t>
  </si>
  <si>
    <t>H38203</t>
  </si>
  <si>
    <t>NIPLES ROSCADOS  1 1/4 X 12         HIDRO 3</t>
  </si>
  <si>
    <t>H37603</t>
  </si>
  <si>
    <t>TEE FUSION 3 H.3.                          HIDRO 3</t>
  </si>
  <si>
    <t>H31901</t>
  </si>
  <si>
    <t>CANO POLIET.(100mt.) 3/4 X 2.5 KG. NEGRO</t>
  </si>
  <si>
    <t>JN01101</t>
  </si>
  <si>
    <t>CODO  63 A 87.30     M.H     L.110.P.V.C.</t>
  </si>
  <si>
    <t>ZI027</t>
  </si>
  <si>
    <t>H34908</t>
  </si>
  <si>
    <t>CONEX.H.COMP.CODO a 45º 110 mm</t>
  </si>
  <si>
    <t>AW2248</t>
  </si>
  <si>
    <t>H36305</t>
  </si>
  <si>
    <t>TEE RED CRTL F R/M H 2 X 1 1/2 X 2      HIDRO 3</t>
  </si>
  <si>
    <t>H36112</t>
  </si>
  <si>
    <t>IP03205</t>
  </si>
  <si>
    <t>TEE RED EXT/EXT CENT F 1/2 X 1 X 3/4  HIDRO 3</t>
  </si>
  <si>
    <t>H35901</t>
  </si>
  <si>
    <t>LL333</t>
  </si>
  <si>
    <t>TEE F R/MET CENTRAL H 3/4 H.3.      HIDRO 3</t>
  </si>
  <si>
    <t>H32003</t>
  </si>
  <si>
    <t>CAÑO 4 X 4   2 1/2 X 6 m   I P S POLIPROP</t>
  </si>
  <si>
    <t>IP00310</t>
  </si>
  <si>
    <t>CAÑO Y CONEX.P/DESAG.CLOACAL 110x3,00mt</t>
  </si>
  <si>
    <t>AW1035</t>
  </si>
  <si>
    <t>JN00204</t>
  </si>
  <si>
    <t>LL401</t>
  </si>
  <si>
    <t>CAJON AUTOESTIBABLE GRANDE</t>
  </si>
  <si>
    <t>CAÑO CLOACAL 110 X 4 X 3,2  MAX  P.V.C.</t>
  </si>
  <si>
    <t>EMBUDO VERTICAL   60    P.V.C. L.100</t>
  </si>
  <si>
    <t>EMBUDO VERTICAL  100   P.V.C. L.100</t>
  </si>
  <si>
    <t>CODO A 45º M-H  x 50mm</t>
  </si>
  <si>
    <t>AW2003</t>
  </si>
  <si>
    <t>CAÑO 4 X 4  PLUS 1/2 X 6 m  I P S POLIPROP</t>
  </si>
  <si>
    <t>IP00311</t>
  </si>
  <si>
    <t>CUPLA C/INS H  1                  I P S POLIPROP</t>
  </si>
  <si>
    <t>IP06503</t>
  </si>
  <si>
    <t>AW2007</t>
  </si>
  <si>
    <t>AW3055</t>
  </si>
  <si>
    <t>H35601</t>
  </si>
  <si>
    <t>CUPLA FUSION 1 H.3.                        HIDRO 3</t>
  </si>
  <si>
    <t>H33101</t>
  </si>
  <si>
    <t>MONTURA DERIVACION F 2 X 1        HIDRO 3</t>
  </si>
  <si>
    <t>H37202</t>
  </si>
  <si>
    <t>AW1028</t>
  </si>
  <si>
    <t>SOPORTE  1/2 CAÑA  0,18 mt   ZINC</t>
  </si>
  <si>
    <t>LL387</t>
  </si>
  <si>
    <t>NIPLE     1/2 X 12    POLIPR.JOR.</t>
  </si>
  <si>
    <t>JM11204</t>
  </si>
  <si>
    <t>NIPLE     3/4 X 12    POLIPR.JOR.</t>
  </si>
  <si>
    <t>JM11205</t>
  </si>
  <si>
    <t>CODO 90 FUSION R/MET H 1/2 H.3.    . HIDRO 3.</t>
  </si>
  <si>
    <t>H30602</t>
  </si>
  <si>
    <t>H35003</t>
  </si>
  <si>
    <t>IP03411</t>
  </si>
  <si>
    <t>TEE FUSION 2 H.3.                          HIDRO 3</t>
  </si>
  <si>
    <t>TEE RED CENT F 2 X 1 1/2 X 2            HIDRO 3</t>
  </si>
  <si>
    <t>H35711</t>
  </si>
  <si>
    <t>CODO A 45º H-H  x 63mm</t>
  </si>
  <si>
    <t>AW2044</t>
  </si>
  <si>
    <t>TEE FUSION 1 1/4 H.3.                    HIDRO 3</t>
  </si>
  <si>
    <t>AW4128</t>
  </si>
  <si>
    <t>Sopapa bañera vertical 40 Bce.CROMADO</t>
  </si>
  <si>
    <t>AW4129</t>
  </si>
  <si>
    <t>H30702</t>
  </si>
  <si>
    <t>TEE RED EXTR/EXTR F 3/4 X  1 1/4 X 3/4 HIDRO 3</t>
  </si>
  <si>
    <t>H35907</t>
  </si>
  <si>
    <t>PV0655</t>
  </si>
  <si>
    <t>JM12006</t>
  </si>
  <si>
    <t>NIPLE  1 1/4 X 20    POLIPR.JOR.</t>
  </si>
  <si>
    <t>AW1012</t>
  </si>
  <si>
    <t>CAÑO Y CONEX.P/DESAG.CLOACAL 50x0,75mt</t>
  </si>
  <si>
    <t>AW1013</t>
  </si>
  <si>
    <t>CODO 90 PROL. F R/MET. H 3/4 H.3.   .HIDRO 3.</t>
  </si>
  <si>
    <t>FV1611</t>
  </si>
  <si>
    <t>TAPA C/TECLA DOBLE P/VALV. 0368.04</t>
  </si>
  <si>
    <t>PV1052</t>
  </si>
  <si>
    <t>CODO RED C/INS H 3/4 X 1/2  I P S POLIPROP</t>
  </si>
  <si>
    <t>PV051</t>
  </si>
  <si>
    <t>CODO 90 FUSION R/MET H 1 H.3.        .HIDRO 3.</t>
  </si>
  <si>
    <t>H34907</t>
  </si>
  <si>
    <t>UNION DOBLE RED F 1 X 3/4               HIDRO 3</t>
  </si>
  <si>
    <t>H36804</t>
  </si>
  <si>
    <t>H31304</t>
  </si>
  <si>
    <t>PV0654</t>
  </si>
  <si>
    <t>IP11505</t>
  </si>
  <si>
    <t>CODO 90 FUSION R/MET M 2 H.3.   .  . HIDRO 3.</t>
  </si>
  <si>
    <t>H30807</t>
  </si>
  <si>
    <t>JM11005</t>
  </si>
  <si>
    <t>PV170</t>
  </si>
  <si>
    <t>CAÑO 4 X 4  PLUS 3/4 X 6 m  I P S POLIPROP</t>
  </si>
  <si>
    <t>IP00312</t>
  </si>
  <si>
    <t>ZI143</t>
  </si>
  <si>
    <t>AW2013</t>
  </si>
  <si>
    <t>PV053</t>
  </si>
  <si>
    <t>JM10306</t>
  </si>
  <si>
    <t>INSERTO R/MET M   1                      HIDRO 3</t>
  </si>
  <si>
    <t>H33204</t>
  </si>
  <si>
    <t>JN00709</t>
  </si>
  <si>
    <t>JM12007</t>
  </si>
  <si>
    <t>NIPLE  1 1/2 X 20    POLIPR.JOR.</t>
  </si>
  <si>
    <t>JM12008</t>
  </si>
  <si>
    <t>PL002</t>
  </si>
  <si>
    <t>CODO 90 REDUCCION F R/MET H 3/4 X 1/2 HIDRO 3</t>
  </si>
  <si>
    <t>H35004</t>
  </si>
  <si>
    <t>H34802</t>
  </si>
  <si>
    <t>J005331707</t>
  </si>
  <si>
    <t>J005331846</t>
  </si>
  <si>
    <t>J005331870</t>
  </si>
  <si>
    <t>PORT.REJ.C/TAPA CIEGA AC.INOX.8 x 8 Ø 63</t>
  </si>
  <si>
    <t>CODO 45 FUSION HH 3 H.3.                      HIDR</t>
  </si>
  <si>
    <t>CODO 45 FUSION MH 1/2 H.3.            .HIDRO 3.</t>
  </si>
  <si>
    <t>CODO RED 90 H H 1 X 1/2       I P S POLIPROP</t>
  </si>
  <si>
    <t>H30601</t>
  </si>
  <si>
    <t>TAPA HEMBRA            1/2    POLIPR.JOR</t>
  </si>
  <si>
    <t>JM04604</t>
  </si>
  <si>
    <t>JM10304</t>
  </si>
  <si>
    <t>ADAPTADOR TANQUE       3/4   POLIPROP.JOR.</t>
  </si>
  <si>
    <t>JM10305</t>
  </si>
  <si>
    <t>FV0677</t>
  </si>
  <si>
    <t>H37108</t>
  </si>
  <si>
    <t>AW8000</t>
  </si>
  <si>
    <t>TAPA DE  40                 L.110.P.V.C.</t>
  </si>
  <si>
    <t>PV126</t>
  </si>
  <si>
    <t>TAPA DE  50                 L.110.P.V.C.</t>
  </si>
  <si>
    <t>PV127</t>
  </si>
  <si>
    <t>TAPA DE  63                 L.110.P.V.C.</t>
  </si>
  <si>
    <t>PV128</t>
  </si>
  <si>
    <t>TEE RED CRTL F R/M M 3/8 X 1/2 X 3/8  HIDRO 3</t>
  </si>
  <si>
    <t>AW2002</t>
  </si>
  <si>
    <t>IP11504</t>
  </si>
  <si>
    <t>BUJE REDUCC. MH       2 X 3/4      I P S POLIPROP</t>
  </si>
  <si>
    <t>CAÑO CAMARA  MH         110mm</t>
  </si>
  <si>
    <t>FV073</t>
  </si>
  <si>
    <t>FV074</t>
  </si>
  <si>
    <t>FV075</t>
  </si>
  <si>
    <t>JN01603</t>
  </si>
  <si>
    <t>COD</t>
  </si>
  <si>
    <t>NIPLES ROSCADOS 1 1/2 X 10          HIDRO 3</t>
  </si>
  <si>
    <t>H37702</t>
  </si>
  <si>
    <t>PQ013</t>
  </si>
  <si>
    <t>BOQUETA             7x15x10   ZINC</t>
  </si>
  <si>
    <t>ZI076</t>
  </si>
  <si>
    <t>IP04007</t>
  </si>
  <si>
    <t>ZI020</t>
  </si>
  <si>
    <t>CAÑO REFORZ. 50X4.P.V.C * L.100 (1.8)</t>
  </si>
  <si>
    <t>PV004</t>
  </si>
  <si>
    <t>PV1322</t>
  </si>
  <si>
    <t>TEE RED C/INS H 3/4 X 1/2     I P S POLIPROP</t>
  </si>
  <si>
    <t>IP06403</t>
  </si>
  <si>
    <t>UNION DOBLE FUSION  3/4             HIDRO 3</t>
  </si>
  <si>
    <t>H33304</t>
  </si>
  <si>
    <t>H34701</t>
  </si>
  <si>
    <t>CURVA  50 A 87.30   M.H     L.110.P.V.C.</t>
  </si>
  <si>
    <t>PV088</t>
  </si>
  <si>
    <t>TAPA C/TECLA P/VALV.CROMO 0368.02</t>
  </si>
  <si>
    <t>CABECERA MOLDURA    PALOMA    ZINC</t>
  </si>
  <si>
    <t>ZI085</t>
  </si>
  <si>
    <t>INSERTO R/ MET H  1/2                    HIDRO 3</t>
  </si>
  <si>
    <t>PV065</t>
  </si>
  <si>
    <t>PV0651</t>
  </si>
  <si>
    <t>TEE RED CENT F  2 X 1 1/4 X 2           HIDRO 3</t>
  </si>
  <si>
    <t>GR003</t>
  </si>
  <si>
    <t>GR004</t>
  </si>
  <si>
    <t>H36005</t>
  </si>
  <si>
    <t>H37109</t>
  </si>
  <si>
    <t>CODO 90 C/INS H 1/2              I P S POLIPROP</t>
  </si>
  <si>
    <t>IP05904</t>
  </si>
  <si>
    <t>TEE PROL F R/MET CENTRAL H 3/4 H.3. HIDRO 3</t>
  </si>
  <si>
    <t>H32201</t>
  </si>
  <si>
    <t>CUPLA  H  F.R/MET M  3/4                HIDRO 3</t>
  </si>
  <si>
    <t>IP03409</t>
  </si>
  <si>
    <t>IP03410</t>
  </si>
  <si>
    <t>TEE RED CRTL F R/M M 2 X 1 1/2 X 2    HIDRO 3</t>
  </si>
  <si>
    <t>GR0471</t>
  </si>
  <si>
    <t>GR048</t>
  </si>
  <si>
    <t>CORTA REFILA TUBO Ø50</t>
  </si>
  <si>
    <t>AW8002</t>
  </si>
  <si>
    <t>CORTA REFILA TUBO Ø63</t>
  </si>
  <si>
    <t>AW8003</t>
  </si>
  <si>
    <t>ZI046</t>
  </si>
  <si>
    <t>PV085</t>
  </si>
  <si>
    <t>LLAVE D/PASO FUSION (Blanco loza 3/4  6322 HIDRO3</t>
  </si>
  <si>
    <t>H34203</t>
  </si>
  <si>
    <t>H39808</t>
  </si>
  <si>
    <t>BOQUILLAS H3  FUSION 1 1/4            HIDRO 3</t>
  </si>
  <si>
    <t>H32805</t>
  </si>
  <si>
    <t>CURVA  40 A 45        M.H      L.110.P.V.C.</t>
  </si>
  <si>
    <t>JM03610</t>
  </si>
  <si>
    <t>JM03611</t>
  </si>
  <si>
    <t>JM03612</t>
  </si>
  <si>
    <t>JN01733</t>
  </si>
  <si>
    <t>NIPLE     3/4 X 8     POLIPR.JOR</t>
  </si>
  <si>
    <t>JM10805</t>
  </si>
  <si>
    <t>AW2090</t>
  </si>
  <si>
    <t>AW2092</t>
  </si>
  <si>
    <t>JM10506</t>
  </si>
  <si>
    <t>AW2061</t>
  </si>
  <si>
    <t>AW2062</t>
  </si>
  <si>
    <t>CAÑO 4 X 4   3/4 X 6 m      I P S POLIPROP</t>
  </si>
  <si>
    <t>IP00305</t>
  </si>
  <si>
    <t>IP00503</t>
  </si>
  <si>
    <t>REJILLA 15X15 BLANCA L.100</t>
  </si>
  <si>
    <t>PV031</t>
  </si>
  <si>
    <t>CODO 90 FUSION R/MET M 1/2 H.3.   . HIDRO 3. .</t>
  </si>
  <si>
    <t>CUPLA H H 1 1/2               I P S POLIPROP</t>
  </si>
  <si>
    <t>IP03608</t>
  </si>
  <si>
    <t>JN00707</t>
  </si>
  <si>
    <t>GR006</t>
  </si>
  <si>
    <t>GR008</t>
  </si>
  <si>
    <t>GR012</t>
  </si>
  <si>
    <t>CAÑO H.3. ALUMINIO 1/2             .HIDRO 3...</t>
  </si>
  <si>
    <t>H30303</t>
  </si>
  <si>
    <t>CAÑO H.3. ALUMINIO 3/4             .HIDRO 3.</t>
  </si>
  <si>
    <t>H30304</t>
  </si>
  <si>
    <t>CODO  40 A 87.30     M.H.   L.110.P.V.C.</t>
  </si>
  <si>
    <t>PV083</t>
  </si>
  <si>
    <t>CODO  50 A 87.30     H.H.   L.110.P.V.C.</t>
  </si>
  <si>
    <t>NIPLES INYECTADOS 1 X 8                  HIDRO 3</t>
  </si>
  <si>
    <t>H37503</t>
  </si>
  <si>
    <t>AW2060</t>
  </si>
  <si>
    <t>RECEPTACULO DUCHA Ø40  (M)</t>
  </si>
  <si>
    <t>PILETA PAT.4 ENT.C/SIFON DESMONT.50X75 mm</t>
  </si>
  <si>
    <t>AW2257</t>
  </si>
  <si>
    <t>CODO POLIANGULAR HH 50</t>
  </si>
  <si>
    <t>AW2258</t>
  </si>
  <si>
    <t>CODO POLIANGULAR MH 50</t>
  </si>
  <si>
    <t>SIFON EMBUTIR Lavarrp..y Lavavaj.40/50x19/23 esp.</t>
  </si>
  <si>
    <t>CAÑO H.3. AZUL 2                     . .HIDRO 3. .</t>
  </si>
  <si>
    <t>H30207</t>
  </si>
  <si>
    <t>AW1010</t>
  </si>
  <si>
    <t>CAÑO 4 X 4    1.1/4 X 6 m    I P S POLIPROP</t>
  </si>
  <si>
    <t>H3410342</t>
  </si>
  <si>
    <t>TEE 90 C/INS H  1                    I P S POLIPRP</t>
  </si>
  <si>
    <t>IP06303</t>
  </si>
  <si>
    <t>ZI007/1</t>
  </si>
  <si>
    <t>LL380</t>
  </si>
  <si>
    <t>JN00604</t>
  </si>
  <si>
    <t>ENCHUFE DOBLE CODO     3/4     POLIET.JOR.</t>
  </si>
  <si>
    <t>JN00605</t>
  </si>
  <si>
    <t>FV026</t>
  </si>
  <si>
    <t>H36301</t>
  </si>
  <si>
    <t>EC006</t>
  </si>
  <si>
    <t>AW2018</t>
  </si>
  <si>
    <t>NIPLE        1 X 15    POLIPR.JOR.</t>
  </si>
  <si>
    <t>JM11506</t>
  </si>
  <si>
    <t>ADAPTADOR P/INODORO      110mm</t>
  </si>
  <si>
    <t>CUPLA FUSION 1/2 H.3.                     HIDRO 3</t>
  </si>
  <si>
    <t>H32503</t>
  </si>
  <si>
    <t>CODO 45 H H 1 1/4              I P S POLIPROP</t>
  </si>
  <si>
    <t>IP01007</t>
  </si>
  <si>
    <t>ROSCA CON TUERCA       3/4    POLIPR.JOR</t>
  </si>
  <si>
    <t>JM04005</t>
  </si>
  <si>
    <t>CAÑO Y CONEX.P/DESAG.CLOACAL 110x4,00mt</t>
  </si>
  <si>
    <t>NIPLES INYECTADOS 3/4 X 8               HIDRO 3</t>
  </si>
  <si>
    <t>JN01402</t>
  </si>
  <si>
    <t>JN01501</t>
  </si>
  <si>
    <t>ENCHUFE DOBLE CODO  1 1/2.    POLIET.JOR.</t>
  </si>
  <si>
    <t>JN00608</t>
  </si>
  <si>
    <t>TEE RED EXTR F 1 1/2 X 1 1/2 X 1 1/4 HIDRO 3</t>
  </si>
  <si>
    <t>H35607</t>
  </si>
  <si>
    <t>TEE RED EXTR/EXTR F  1 X  1 1/2 X 1        HIDRO 3</t>
  </si>
  <si>
    <t>CUPLA H F R/MET H 3/4                    HIDRO 3</t>
  </si>
  <si>
    <t>CAÑO H.3. VERDE 1 1/4                HIDRO 3..</t>
  </si>
  <si>
    <t>H36307</t>
  </si>
  <si>
    <t>PL015</t>
  </si>
  <si>
    <t>CAÑO TUBILENO      1          HIDRO 3</t>
  </si>
  <si>
    <t>H38204</t>
  </si>
  <si>
    <t>IP11005</t>
  </si>
  <si>
    <t>H31104</t>
  </si>
  <si>
    <t>H31105</t>
  </si>
  <si>
    <t>TEE RED EXTR/EXTR F 3/8 X 1/2 X 3/8   HIDRO 3</t>
  </si>
  <si>
    <t>H35902</t>
  </si>
  <si>
    <t>H37403</t>
  </si>
  <si>
    <t>CAÑO Y CONEX.P/DESAG.CLOACAL 40x1.50mt</t>
  </si>
  <si>
    <t>AW1006</t>
  </si>
  <si>
    <t>JM04603</t>
  </si>
  <si>
    <t>CUPLA FUSION 2 1/2 H.3.                  HIDRO 3</t>
  </si>
  <si>
    <t>H32509</t>
  </si>
  <si>
    <t>H30106</t>
  </si>
  <si>
    <t>JM05407</t>
  </si>
  <si>
    <t>AW4012</t>
  </si>
  <si>
    <t>H37704</t>
  </si>
  <si>
    <t>NIPLES INYECTADOS 1/2 X 15             HIDRO 3</t>
  </si>
  <si>
    <t>H37306</t>
  </si>
  <si>
    <t>JM10808</t>
  </si>
  <si>
    <t>NIPLE         2 X 8    POLIPR.JOR</t>
  </si>
  <si>
    <t>JM11003</t>
  </si>
  <si>
    <t>NIPLE     1/2 X 10   POLIPR.JOR</t>
  </si>
  <si>
    <t>FV021</t>
  </si>
  <si>
    <t>FV020</t>
  </si>
  <si>
    <t>FV1083</t>
  </si>
  <si>
    <t>BRIDA MEDIANA      1 1/4    POLIPROP.JOR</t>
  </si>
  <si>
    <t>JM05007</t>
  </si>
  <si>
    <t>CUPLA H C/M UN/F R/MET  1            HIDRO 3</t>
  </si>
  <si>
    <t>ADAPTADOR EXCENTRICO P/INOD.  110 macho</t>
  </si>
  <si>
    <t>TEE RED CTRL F R/M M 1 1/2 X 3/4 X 1 1/2 HIDRO 3</t>
  </si>
  <si>
    <t>IP11203</t>
  </si>
  <si>
    <t>JM10303</t>
  </si>
  <si>
    <t>FV0171</t>
  </si>
  <si>
    <t>AW2006</t>
  </si>
  <si>
    <t>H30801</t>
  </si>
  <si>
    <t>CODO 90 FUSION R/MET H 1 1/2 H.3.  .HIDRO 3. .</t>
  </si>
  <si>
    <t>CODO 45 FUSION MH 3/4 H.3.           . HIDRO 3.</t>
  </si>
  <si>
    <t>CODO 45 FUSION HH1 1/2 H.3.               .HIDRO 3</t>
  </si>
  <si>
    <t>CODO 90  M /UNION F R/M H 1/2 H.3.  HIDRO 3..</t>
  </si>
  <si>
    <t>H30902</t>
  </si>
  <si>
    <t>CODO 90 M / UNION  F R/M H 3/4 H.3. HIDRO 3 .</t>
  </si>
  <si>
    <t>H30903</t>
  </si>
  <si>
    <t>PV0821</t>
  </si>
  <si>
    <t>H341055</t>
  </si>
  <si>
    <t>JN00405</t>
  </si>
  <si>
    <t>IP01004</t>
  </si>
  <si>
    <t>RAMAL INVERTIDO   50x50 a 45º</t>
  </si>
  <si>
    <t>AW2026</t>
  </si>
  <si>
    <t>RAMAL SIMPLE A 45º  M-H   63 x 63 mm</t>
  </si>
  <si>
    <t>H31107</t>
  </si>
  <si>
    <t>H31108</t>
  </si>
  <si>
    <t>CODO 90 MH  2                 I P S POLIPROP</t>
  </si>
  <si>
    <t>INSERTO R/MET H  1 1/2                  HIDRO 3</t>
  </si>
  <si>
    <t>PV05312</t>
  </si>
  <si>
    <t>JM04100</t>
  </si>
  <si>
    <t>LLAVE D/PASO FUSION (Blanco loza 3/8  6320 HIDRO3</t>
  </si>
  <si>
    <t>H33003</t>
  </si>
  <si>
    <t>CAÑO H.3. AZUL 1/2                   . HIDRO 3.</t>
  </si>
  <si>
    <t>H30202</t>
  </si>
  <si>
    <t>CUPLA C/INS H 3/4                 I P S POLIPROP</t>
  </si>
  <si>
    <t>CODO 90 H H  3/4                I P S POLIPROP</t>
  </si>
  <si>
    <t>IP01405</t>
  </si>
  <si>
    <t>AW2025</t>
  </si>
  <si>
    <t>FV017</t>
  </si>
  <si>
    <t>H36113</t>
  </si>
  <si>
    <t>IP02604</t>
  </si>
  <si>
    <t>TEE RED EXTR F 1/2 X 1/2 X 3/8         HIDRO 3</t>
  </si>
  <si>
    <t>GLICERINA X 1000 gr</t>
  </si>
  <si>
    <t>ROSCA CON TUERCA 1/2  I P S POLIPROP</t>
  </si>
  <si>
    <t>IP04004</t>
  </si>
  <si>
    <t>H33702</t>
  </si>
  <si>
    <t>H33703</t>
  </si>
  <si>
    <t>H33704</t>
  </si>
  <si>
    <t>PQ101</t>
  </si>
  <si>
    <t>BUJE REDUCCION FUSION 2 1/2 X 2  HIDRO 3</t>
  </si>
  <si>
    <t>AW2260</t>
  </si>
  <si>
    <t>BOCA ACC. HORIZ. 160 X 63  a 45º</t>
  </si>
  <si>
    <t>AW2460</t>
  </si>
  <si>
    <t>AW6024</t>
  </si>
  <si>
    <t>GR161</t>
  </si>
  <si>
    <t>ROSCA CON TUERCA    2 1/2"    GALV.IMP.</t>
  </si>
  <si>
    <t>GI04010</t>
  </si>
  <si>
    <t>ROSCA CON TUERCA    3"        GALV.IMP.</t>
  </si>
  <si>
    <t>GI04011</t>
  </si>
  <si>
    <t>ROSCA CON TUERCA    4"        GALV.IMP.</t>
  </si>
  <si>
    <t>GI04401</t>
  </si>
  <si>
    <t>TAPON MACHO         1/4"      GALV.IMP.T</t>
  </si>
  <si>
    <t>GI04402</t>
  </si>
  <si>
    <t>TAPON MACHO         3/8"      GALV.IMP.T</t>
  </si>
  <si>
    <t>GI04403</t>
  </si>
  <si>
    <t>TAPON MACHO         1/2"      GALV.IMP.</t>
  </si>
  <si>
    <t>GI04404</t>
  </si>
  <si>
    <t>TAPON MACHO         3/4"      GALV.IMP.</t>
  </si>
  <si>
    <t>GI04405</t>
  </si>
  <si>
    <t>TAPON MACHO         1"        GALV.IMP.</t>
  </si>
  <si>
    <t>GI04406</t>
  </si>
  <si>
    <t>TAPON MACHO         1 1/4"    GALV.IMP.</t>
  </si>
  <si>
    <t>GI04407</t>
  </si>
  <si>
    <t>FV161</t>
  </si>
  <si>
    <t>IP03412</t>
  </si>
  <si>
    <t>PV021</t>
  </si>
  <si>
    <t>CURVA 90 FUSION 3/4 H.3.                HIDRO 3 .</t>
  </si>
  <si>
    <t>PILETA PAT.4 ENT.C/SIFON DESMONT.50x63 mm</t>
  </si>
  <si>
    <t>AW2100</t>
  </si>
  <si>
    <t>CAÑO Y CONEX.P/DESAG.CLOACAL 63x3,00mt</t>
  </si>
  <si>
    <t>AW1026</t>
  </si>
  <si>
    <t>JM11208</t>
  </si>
  <si>
    <t>TEE F R/PLAS. CENTRAL H 1/2 H.3.   HIDRO 3</t>
  </si>
  <si>
    <t>H31902</t>
  </si>
  <si>
    <t>PV058</t>
  </si>
  <si>
    <t>UNION DOBLE CONICA     1 1/2  POLIPR.JOR.</t>
  </si>
  <si>
    <t>JM05408</t>
  </si>
  <si>
    <t>IP05405</t>
  </si>
  <si>
    <t>TEE RED CRTL F R/M M 1 1/2 X 1 1/4 X 1 1/2 HIDRO 3</t>
  </si>
  <si>
    <t>UNION DOBLE M H 1/2      I P S POLIPROP</t>
  </si>
  <si>
    <t>IP05411</t>
  </si>
  <si>
    <t>AW1023</t>
  </si>
  <si>
    <t>H37101</t>
  </si>
  <si>
    <t>AW6004</t>
  </si>
  <si>
    <t>CODO 90 M /UNION F R/M H 1 H.3.     .HIDRO 3..</t>
  </si>
  <si>
    <t>H313043</t>
  </si>
  <si>
    <t>CAÑO POLIET.(100mt.) 1/2 X K2,5  AGRO-AGUA</t>
  </si>
  <si>
    <t>CAÑO POLIET.(100mt.) 1/2 X K6     AGRO-AGUA</t>
  </si>
  <si>
    <t>CAÑO POLIET.(100mt.) 1/2 X K10   AGRO-AGUA</t>
  </si>
  <si>
    <t>CAÑO POLIET.(100mt.) 3/4 X K2,5  AGRO-AGUA</t>
  </si>
  <si>
    <t>CAÑO POLIET.(100mt.) 3/4 X K4     AGRO-AGUA</t>
  </si>
  <si>
    <t>CAÑO POLIET.(100mt.) 3/4 X K6     AGRO-AGUA</t>
  </si>
  <si>
    <t>CAÑO POLIET.(100mt.) 3/4 X K10   AGRO-AGUA</t>
  </si>
  <si>
    <t>CAÑO POLIET.(100mt.) 1 X K2.5     AGRO-AGUA</t>
  </si>
  <si>
    <t>CAÑO POLIET.(100mt.) 1 X K4        AGRO-AGUA</t>
  </si>
  <si>
    <t>CAÑO POLIET.(100mt.)  1 X K6       AGRO-AGUA</t>
  </si>
  <si>
    <t>CAÑO POLIET.(100mt.) 1 1/4 X K2.5  AGRO-AGUA</t>
  </si>
  <si>
    <t>CAÑO POLIET.(100mt.) 1 1/4 X K4  AGRO-AGUA</t>
  </si>
  <si>
    <t>CAÑO POLIET.(100mt.) 1 1/2 X K2.5  AGRO-AGUA</t>
  </si>
  <si>
    <t>CAÑO POLIET.(100mt.) 1 1/2 X K4   AGRO-AGUA</t>
  </si>
  <si>
    <t>CAÑO POLIET.(100mt.) 2 X K2.5      AGRO-AGUA</t>
  </si>
  <si>
    <t>CAÑO POLIET.(100mt.) 2 X K4         AGRO-AGUA</t>
  </si>
  <si>
    <t>CAÑO POLIET.(50mt.) 2 .1/2 X K2,5  AGRO-AGUA</t>
  </si>
  <si>
    <t>TERMOT A/Recup.23 Lit. E/P CON.SUP GE</t>
  </si>
  <si>
    <t>TERMOT.A/Recup.23 Lit. E/P CON.INF GE</t>
  </si>
  <si>
    <t>TERMOT.A/Recup.53 Lit. E/P CON.SUP GE</t>
  </si>
  <si>
    <t>TERMOT.A/Recup.53 Lit. E/P CON.INF GE</t>
  </si>
  <si>
    <t>ZI210</t>
  </si>
  <si>
    <t>CUPLA H C/M UN/F R/MET H 3/4       HIDRO 3</t>
  </si>
  <si>
    <t>CODO 90 FUSION R/MET M 1 1/4 H3.   HIDRO 3</t>
  </si>
  <si>
    <t>H30805</t>
  </si>
  <si>
    <t>CRUZ H H  3/4                   I P S POLIPROP</t>
  </si>
  <si>
    <t>CAÑO Y CONEX.P/DESAG.CLOACAL 50x1,50mt</t>
  </si>
  <si>
    <t>AW1015</t>
  </si>
  <si>
    <t>RAMAL 250 x 110 A 90º</t>
  </si>
  <si>
    <t>PL003</t>
  </si>
  <si>
    <t>PV014</t>
  </si>
  <si>
    <t>CODO 90 REDUCCION F R/MET M 1 1/4 X 1 HIDRO 3</t>
  </si>
  <si>
    <t>H35204</t>
  </si>
  <si>
    <t>IP03418</t>
  </si>
  <si>
    <t>IP03419</t>
  </si>
  <si>
    <t>IP03420</t>
  </si>
  <si>
    <t>IP03421</t>
  </si>
  <si>
    <t>IP03422</t>
  </si>
  <si>
    <t>IP03603</t>
  </si>
  <si>
    <t>H31102</t>
  </si>
  <si>
    <t>JM10504</t>
  </si>
  <si>
    <t>CABECERA 1/2 CAÑA  0,18 mt  ZINC</t>
  </si>
  <si>
    <t>ZI061</t>
  </si>
  <si>
    <t>BOQUETA   1/2 CAÑA  0,15 mt  ZINC</t>
  </si>
  <si>
    <t>CODO 90 REDUCCION F R/MET H 1/2 X 3/8 HIDRO 3</t>
  </si>
  <si>
    <t>PQ028</t>
  </si>
  <si>
    <t>GRASA GRAFITADA POMO X 21 cc</t>
  </si>
  <si>
    <t>PQ029</t>
  </si>
  <si>
    <t>EMBUDO FRONTAL  63  (Pared) L.110.P.V.C.</t>
  </si>
  <si>
    <t>H36501</t>
  </si>
  <si>
    <t>ZI019</t>
  </si>
  <si>
    <t>IP04403</t>
  </si>
  <si>
    <t>LL429</t>
  </si>
  <si>
    <t>BUJE REDUCC. MH      2 X 1 1/4    I P S POLIPROP</t>
  </si>
  <si>
    <t>TEE RED CRTL F R/M M 1 1/4 X 3/4 X 1 1/4 HIDRO 3</t>
  </si>
  <si>
    <t>H36306</t>
  </si>
  <si>
    <t>FV028</t>
  </si>
  <si>
    <t>ZI0041</t>
  </si>
  <si>
    <t>NE02506</t>
  </si>
  <si>
    <t>Niples  25 Cm.      1 1/4"    Epoxi</t>
  </si>
  <si>
    <t>NE02507</t>
  </si>
  <si>
    <t>Niples  25 Cm.      1 1/2"    Epoxi</t>
  </si>
  <si>
    <t>NE02508</t>
  </si>
  <si>
    <t>Niples  25 Cm.      2"        Epoxi</t>
  </si>
  <si>
    <t>NE02509</t>
  </si>
  <si>
    <t>Niples  25 Cm.      2 1/2"    Epoxi</t>
  </si>
  <si>
    <t>NE02510</t>
  </si>
  <si>
    <t>Niples  25 Cm.      3"        Epoxi</t>
  </si>
  <si>
    <t>NE02511</t>
  </si>
  <si>
    <t>NE03003</t>
  </si>
  <si>
    <t>GI016061</t>
  </si>
  <si>
    <t>BUJE DE REDUCC. 1 1/2 X 1 1/4.GALV.IMP.</t>
  </si>
  <si>
    <t>GI034071</t>
  </si>
  <si>
    <t>BUJE DE REDUCC. 1 1/2 X 1 .     GALV.IMP.</t>
  </si>
  <si>
    <t>GI034072</t>
  </si>
  <si>
    <t>BUJE DE REDUCC. 1 1/2 X 3/4 .  GALV.IMP.</t>
  </si>
  <si>
    <t>GI034073</t>
  </si>
  <si>
    <t>BUJE DE REDUCC. 1 1/2 X 1/2 .  GALV.IMP.</t>
  </si>
  <si>
    <t>GI034080</t>
  </si>
  <si>
    <t>BUJE DE REDUCC.  2 X 1 1/2.    GALV.IMP.</t>
  </si>
  <si>
    <t>GI034081</t>
  </si>
  <si>
    <t>ZI038</t>
  </si>
  <si>
    <t>PV111</t>
  </si>
  <si>
    <t>RAMAL 110 X 63 A 45         L.110.P.V.C.</t>
  </si>
  <si>
    <t>PV099</t>
  </si>
  <si>
    <t>SOMBRERETE 100    P.V.C. L.100</t>
  </si>
  <si>
    <t>PV048</t>
  </si>
  <si>
    <t>CODO POLIANGULAR MH 40</t>
  </si>
  <si>
    <t>AW2277</t>
  </si>
  <si>
    <t>VALV. ANTIRETORNO 110</t>
  </si>
  <si>
    <t>AW4008</t>
  </si>
  <si>
    <t>Niples  45 Cm.      1 1/4"    Epoxi</t>
  </si>
  <si>
    <t>NE04507</t>
  </si>
  <si>
    <t>GR179</t>
  </si>
  <si>
    <t>H34702</t>
  </si>
  <si>
    <t>FV027</t>
  </si>
  <si>
    <t>TEFLON STANDARD  3/4 X 10 mt</t>
  </si>
  <si>
    <t>PQ109</t>
  </si>
  <si>
    <t>CAÑAMO PEINADO     X 50 gr</t>
  </si>
  <si>
    <t>TEE RED CENT F 1/2 X 3/8 X 1/2         HIDRO 3</t>
  </si>
  <si>
    <t>H35702</t>
  </si>
  <si>
    <t>H37501</t>
  </si>
  <si>
    <t>EC034</t>
  </si>
  <si>
    <t>CUPLA C/INS H 1/2                 I P S POLIPROP</t>
  </si>
  <si>
    <t>IP06405</t>
  </si>
  <si>
    <t>JN00109</t>
  </si>
  <si>
    <t>NIPLE        1 X 10   POLIPR.JOR.</t>
  </si>
  <si>
    <t>JM11006</t>
  </si>
  <si>
    <t>JN001082</t>
  </si>
  <si>
    <t>CUPLA REDUCCION  M-H  110 x 63 mm</t>
  </si>
  <si>
    <t>AW2033</t>
  </si>
  <si>
    <t>TEE RED EXTR F  2 X 2 X 1 1/2           HIDRO 3</t>
  </si>
  <si>
    <t>H35701</t>
  </si>
  <si>
    <t>JN00209</t>
  </si>
  <si>
    <t>TEE 90 C/INS H 1/2                  I P S POLIPROP</t>
  </si>
  <si>
    <t>IP06204</t>
  </si>
  <si>
    <t>CANO POLIET.(100mt.) 1 X 4 KG.  NEGRO</t>
  </si>
  <si>
    <t>CUPLA RED H H 1 X 3/4    I P S POLIPROP</t>
  </si>
  <si>
    <t>BOQUILLAS H3  FUSION  3                 HIDRO 3</t>
  </si>
  <si>
    <t>PV041</t>
  </si>
  <si>
    <t>RAMAL  60 A 45    P.V.C. L.100</t>
  </si>
  <si>
    <t>PV026</t>
  </si>
  <si>
    <t>CAÑO H.3. VERDE 1 1/2                HIDRO 3.</t>
  </si>
  <si>
    <t>RAMAL SIMPLE A 45º  M-H   63 x 50 mm</t>
  </si>
  <si>
    <t>AW2057</t>
  </si>
  <si>
    <t>LL3744</t>
  </si>
  <si>
    <t>LL375</t>
  </si>
  <si>
    <t>CRUZ H H  1/2                   I P S POLIPROP</t>
  </si>
  <si>
    <t>IP03004</t>
  </si>
  <si>
    <t>CURVA 90 H H   1               I P S POLIPROP</t>
  </si>
  <si>
    <t>IP00406</t>
  </si>
  <si>
    <t>LL3513</t>
  </si>
  <si>
    <t>TEE RED CENT F  3 X 2 X 3                 HIDRO 3</t>
  </si>
  <si>
    <t>H35714</t>
  </si>
  <si>
    <t>AW2094</t>
  </si>
  <si>
    <t>IP03406</t>
  </si>
  <si>
    <t>AW2008</t>
  </si>
  <si>
    <t>JM04102</t>
  </si>
  <si>
    <t>JM04403</t>
  </si>
  <si>
    <t>AW2034</t>
  </si>
  <si>
    <t>Tapa camara KAMSA Ref.Filete Acero inox. 25x25</t>
  </si>
  <si>
    <t>H32703</t>
  </si>
  <si>
    <t>IP05408</t>
  </si>
  <si>
    <t>H39813</t>
  </si>
  <si>
    <t>CODO 90 REDUCC F 1 1/2 X 1 1/4   HIDRO 3</t>
  </si>
  <si>
    <t>H34906</t>
  </si>
  <si>
    <t>H39944</t>
  </si>
  <si>
    <t>H39945</t>
  </si>
  <si>
    <t>CINTA AUTAD.TERMOAISL.P/INTERP.4cm.x7m H3 XT</t>
  </si>
  <si>
    <t>H39946</t>
  </si>
  <si>
    <t>H36600</t>
  </si>
  <si>
    <t>CUPLA RED F R/M M 3/8 X 1/2             HIDRO 3</t>
  </si>
  <si>
    <t>H37099</t>
  </si>
  <si>
    <t>H37100</t>
  </si>
  <si>
    <t>TEE RED CRTL F R/M M 3/4 X 1/2 X 3/4  HIDRO 3</t>
  </si>
  <si>
    <t>H36302</t>
  </si>
  <si>
    <t>CANO POLIET.(100mt.)  1 X 10 Kg. NEGRO</t>
  </si>
  <si>
    <t>AW2022</t>
  </si>
  <si>
    <t>H34003</t>
  </si>
  <si>
    <t>PV162</t>
  </si>
  <si>
    <t>CURVA 160 a 90º</t>
  </si>
  <si>
    <t>PV163</t>
  </si>
  <si>
    <t>AW6016</t>
  </si>
  <si>
    <t>Niples  50 Cm.      3"        Epoxi</t>
  </si>
  <si>
    <t>NE05011</t>
  </si>
  <si>
    <t>NE06003</t>
  </si>
  <si>
    <t>Niples  60 cm        1/2"     Epoxi</t>
  </si>
  <si>
    <t>NE06004</t>
  </si>
  <si>
    <t>Niples  60 cm        3/4"      Epoxi</t>
  </si>
  <si>
    <t>NE06005</t>
  </si>
  <si>
    <t>Niples  60 Cm.      1"      Epoxi</t>
  </si>
  <si>
    <t>NE06006</t>
  </si>
  <si>
    <t>Niples  60 Cm.      1 1/4"      Epoxi</t>
  </si>
  <si>
    <t>NE06007</t>
  </si>
  <si>
    <t>Niples  60 cm        1 1/2"        Galvaniz.</t>
  </si>
  <si>
    <t>NG06008</t>
  </si>
  <si>
    <t>Niples  60 cm        2"        Galvaniz.</t>
  </si>
  <si>
    <t>NG06009</t>
  </si>
  <si>
    <t>Niples  60 cm        2 1/2"        Galvaniz.</t>
  </si>
  <si>
    <t>NG06010</t>
  </si>
  <si>
    <t>Niples  60 cm        3"        Galvaniz.</t>
  </si>
  <si>
    <t>NG06011</t>
  </si>
  <si>
    <t>Niples  60 cm        4"        Galvaniz.</t>
  </si>
  <si>
    <t>NG07003</t>
  </si>
  <si>
    <t>Niples  70 cm        1/2"     Galvaniz.</t>
  </si>
  <si>
    <t>NG07004</t>
  </si>
  <si>
    <t>Niples  70 cm        3/4"     Galvaniz.</t>
  </si>
  <si>
    <t>NG07005</t>
  </si>
  <si>
    <t>CA00708</t>
  </si>
  <si>
    <t>CA00709</t>
  </si>
  <si>
    <t>CA00710</t>
  </si>
  <si>
    <t>CA00711</t>
  </si>
  <si>
    <t>GI016071</t>
  </si>
  <si>
    <t>NG08003</t>
  </si>
  <si>
    <t>Niples  80 cm        1/2"     Galvaniz.</t>
  </si>
  <si>
    <t>NG08004</t>
  </si>
  <si>
    <t>Niples  80 cm        3/4"     Galvaniz.</t>
  </si>
  <si>
    <t>NG08005</t>
  </si>
  <si>
    <t>Niples  80 cm        1"        Galvaniz.</t>
  </si>
  <si>
    <t>NG08006</t>
  </si>
  <si>
    <t>Niples  70 cm       4"        Galvaniz.</t>
  </si>
  <si>
    <t>J000450302</t>
  </si>
  <si>
    <t>J000450213</t>
  </si>
  <si>
    <t>VM15391</t>
  </si>
  <si>
    <t>FL005</t>
  </si>
  <si>
    <t>CAÑO DE ALUMINIO 1/2</t>
  </si>
  <si>
    <t>FL002</t>
  </si>
  <si>
    <t>CAÑO DE ALUMINIO 1/4</t>
  </si>
  <si>
    <t>FL004</t>
  </si>
  <si>
    <t>CAÑO DE ALUMINIO 3/8</t>
  </si>
  <si>
    <t>FL003</t>
  </si>
  <si>
    <t>CAÑO DE ALUMINIO 5/16</t>
  </si>
  <si>
    <t>CN030</t>
  </si>
  <si>
    <t>CLAVOS P/GASISTA GALVA.</t>
  </si>
  <si>
    <t>J002020014</t>
  </si>
  <si>
    <t>J002032299</t>
  </si>
  <si>
    <t>J002032281</t>
  </si>
  <si>
    <t>J002032304</t>
  </si>
  <si>
    <t>J002032207</t>
  </si>
  <si>
    <t>J002032338</t>
  </si>
  <si>
    <t>J002032249</t>
  </si>
  <si>
    <t>J002032370</t>
  </si>
  <si>
    <t>J002032231</t>
  </si>
  <si>
    <t>J002032362</t>
  </si>
  <si>
    <t>J002034657</t>
  </si>
  <si>
    <t>J002034665</t>
  </si>
  <si>
    <t>J002035506</t>
  </si>
  <si>
    <t>J002035514</t>
  </si>
  <si>
    <t>J002033685</t>
  </si>
  <si>
    <t>J002033669</t>
  </si>
  <si>
    <t>J002033651</t>
  </si>
  <si>
    <t>J002033677</t>
  </si>
  <si>
    <t>J002033724</t>
  </si>
  <si>
    <t>J002033708</t>
  </si>
  <si>
    <t>J002033693</t>
  </si>
  <si>
    <t>J002033716</t>
  </si>
  <si>
    <t>J002033813</t>
  </si>
  <si>
    <t>J002033790</t>
  </si>
  <si>
    <t>UNION DOBLE FUSION  3/8             HIDRO 3</t>
  </si>
  <si>
    <t>H3993</t>
  </si>
  <si>
    <t>KIT DE REPARAC. BOQUILLAS M-H   H3</t>
  </si>
  <si>
    <t>H3994</t>
  </si>
  <si>
    <t>H34103</t>
  </si>
  <si>
    <t>LL353</t>
  </si>
  <si>
    <t>GR025</t>
  </si>
  <si>
    <t>GR026</t>
  </si>
  <si>
    <t>GR027</t>
  </si>
  <si>
    <t>GR031</t>
  </si>
  <si>
    <t>GR032</t>
  </si>
  <si>
    <t>GR044</t>
  </si>
  <si>
    <t>TEE FUSION 2 1/2                           HIDRO 3</t>
  </si>
  <si>
    <t>H31809</t>
  </si>
  <si>
    <t>RAMAL SIMPLE A 45º  M-H   110 x 63 mm</t>
  </si>
  <si>
    <t>CAÑO Y CONEX.P/DESAG.CLOACAL 110x0,25mt</t>
  </si>
  <si>
    <t>AW1029</t>
  </si>
  <si>
    <t>FV010</t>
  </si>
  <si>
    <t>BOQUILLAS H3  FUSION 1/2               HIDRO 3</t>
  </si>
  <si>
    <t>CAÑO REFORZ. 60X4.P.V.C * L.100 (1.8)</t>
  </si>
  <si>
    <t>MANGUITO REPARACION H-H  x 40 mm</t>
  </si>
  <si>
    <t>AW2014</t>
  </si>
  <si>
    <t>IP02606</t>
  </si>
  <si>
    <t>H37113</t>
  </si>
  <si>
    <t>ZI040</t>
  </si>
  <si>
    <t>NIPLE   1 1/4 X 6   POLIPR.JOR.</t>
  </si>
  <si>
    <t>JM10507</t>
  </si>
  <si>
    <t>CODO 90 FUSION R/MET M 3 H.3.        HIDRO 3.</t>
  </si>
  <si>
    <t>NIPLES ENTRE FUSION      1/2              HIDRO 3</t>
  </si>
  <si>
    <t>H37212</t>
  </si>
  <si>
    <t>JM04011</t>
  </si>
  <si>
    <t>TEE RED EXTR/EXTR F 1 1/4 X 1 1/2 X 1 1/4 HIDRO 3</t>
  </si>
  <si>
    <t>LL313</t>
  </si>
  <si>
    <t>ZI032</t>
  </si>
  <si>
    <t>ZI034</t>
  </si>
  <si>
    <t>ZI303</t>
  </si>
  <si>
    <t>CODO 90 FUSION 1 1/4 H.3.         HIDRO 3.</t>
  </si>
  <si>
    <t>BUJE REDUCC. MH   1 1/4 X 1/2    I P S POLIPROP</t>
  </si>
  <si>
    <t>PV091</t>
  </si>
  <si>
    <t>CURVA 110 A 45       M.H      L.110.P.V.C.</t>
  </si>
  <si>
    <t>PV094</t>
  </si>
  <si>
    <t>LL3972</t>
  </si>
  <si>
    <t>NIPLE     3/4 X 20    POLIPR.JOR.</t>
  </si>
  <si>
    <t>FV0674</t>
  </si>
  <si>
    <t>FV0675</t>
  </si>
  <si>
    <t>H35712</t>
  </si>
  <si>
    <t>JN00304</t>
  </si>
  <si>
    <t>NIPLE  1 1/4 X 12    POLIPR.JOR.</t>
  </si>
  <si>
    <t>JM11207</t>
  </si>
  <si>
    <t>RAMAL  50 A 45 M.H.         L.110.P.V.C.</t>
  </si>
  <si>
    <t>PV101</t>
  </si>
  <si>
    <t>NIPLES ROSCADOS 1 1/2 X 12          HIDRO 3</t>
  </si>
  <si>
    <t>H37703</t>
  </si>
  <si>
    <t>AW1055</t>
  </si>
  <si>
    <t>ZI025</t>
  </si>
  <si>
    <t>H39916</t>
  </si>
  <si>
    <t>H37305</t>
  </si>
  <si>
    <t>JN01502</t>
  </si>
  <si>
    <t>JN01601</t>
  </si>
  <si>
    <t>JN01602</t>
  </si>
  <si>
    <t>VALVULA ANTIPLAGA 110mm</t>
  </si>
  <si>
    <t>CAÑO Y CONEX.P/DESAG.CLOACAL 50x4,00mt</t>
  </si>
  <si>
    <t>AW1019</t>
  </si>
  <si>
    <t>BOQUETA   1/2 CAÑA  0,18 mt  ZINC</t>
  </si>
  <si>
    <t>ZI063</t>
  </si>
  <si>
    <t>ADAPTADOR TANQUE 3/4     I P S POLIPROP</t>
  </si>
  <si>
    <t>IP05705</t>
  </si>
  <si>
    <t>JM10503</t>
  </si>
  <si>
    <t>TEFLON STANDARD     1 X 20 mt</t>
  </si>
  <si>
    <t>ZI004/2</t>
  </si>
  <si>
    <t>NIPLES ROSCADOS 1 1/2 X 20          HIDRO 3</t>
  </si>
  <si>
    <t>H37801</t>
  </si>
  <si>
    <t>LL399</t>
  </si>
  <si>
    <t>H39901</t>
  </si>
  <si>
    <t>H39902</t>
  </si>
  <si>
    <t>H39903</t>
  </si>
  <si>
    <t>H39904</t>
  </si>
  <si>
    <t>H39905</t>
  </si>
  <si>
    <t>H39906</t>
  </si>
  <si>
    <t>H39907</t>
  </si>
  <si>
    <t>NG03504</t>
  </si>
  <si>
    <t>Niples  35 Cm.      3/4"      Galvaniz.</t>
  </si>
  <si>
    <t>NG03505</t>
  </si>
  <si>
    <t>Niples  35 Cm.      1"        Galvaniz.</t>
  </si>
  <si>
    <t>NG03506</t>
  </si>
  <si>
    <t>Niples  35 Cm.      1 1/4"    Galvaniz.</t>
  </si>
  <si>
    <t>NG03507</t>
  </si>
  <si>
    <t>Niples  35 Cm.      1 1/2"    Galvaniz.</t>
  </si>
  <si>
    <t>TAPA H              1 1/4     BCE.ROSC.</t>
  </si>
  <si>
    <t>AB01007</t>
  </si>
  <si>
    <t>TAPA H              1 1/2     BCE.ROSC.</t>
  </si>
  <si>
    <t>AB01008</t>
  </si>
  <si>
    <t>AB01103</t>
  </si>
  <si>
    <t>TAPON M             1/2       BCE.ROSC.</t>
  </si>
  <si>
    <t>AB01104</t>
  </si>
  <si>
    <t>TAPON M             3/4       BCE.ROSC.</t>
  </si>
  <si>
    <t>AB01105</t>
  </si>
  <si>
    <t>AB01106</t>
  </si>
  <si>
    <t>TAPON M             1 1/4     BCE.ROSC.</t>
  </si>
  <si>
    <t>AB01107</t>
  </si>
  <si>
    <t>TAPON M             1 1/2     BCE.ROSC.</t>
  </si>
  <si>
    <t>AB01108</t>
  </si>
  <si>
    <t>AB01203</t>
  </si>
  <si>
    <t>TUERCA              1/2       BCE.ROSC.</t>
  </si>
  <si>
    <t>AB01204</t>
  </si>
  <si>
    <t>TUERCA              3/4       BCE.ROSC.</t>
  </si>
  <si>
    <t>AB01205</t>
  </si>
  <si>
    <t>AB01206</t>
  </si>
  <si>
    <t>TUERCA              1 1/4     BCE.ROSC.</t>
  </si>
  <si>
    <t>AB01207</t>
  </si>
  <si>
    <t>TUERCA              1 1/2     BCE.ROSC.</t>
  </si>
  <si>
    <t>AB01208</t>
  </si>
  <si>
    <t>AB01403</t>
  </si>
  <si>
    <t>NIPLES x 5 cm.      1/2       BCE.ROSC.</t>
  </si>
  <si>
    <t>AB01404</t>
  </si>
  <si>
    <t>NIPLES x 5 cm.      3/4       BCE.ROSC.</t>
  </si>
  <si>
    <t>AB01405</t>
  </si>
  <si>
    <t>NIPLES x 5 cm.      1       BCE.ROSC.</t>
  </si>
  <si>
    <t>AB01503</t>
  </si>
  <si>
    <t>NIPLES x 8 cm.      1/2       BCE.ROSC.</t>
  </si>
  <si>
    <t>AB01504</t>
  </si>
  <si>
    <t>NIPLES x 8 cm.      3/4       BCE.ROSC.</t>
  </si>
  <si>
    <t>AB01505</t>
  </si>
  <si>
    <t>AB01603</t>
  </si>
  <si>
    <t>NIPLES x 10 cm.     1/2       BCE.ROSC.</t>
  </si>
  <si>
    <t>AB01604</t>
  </si>
  <si>
    <t>NIPLES x 10 cm.     3/4       BCE.ROSC.</t>
  </si>
  <si>
    <t>AB01605</t>
  </si>
  <si>
    <t>AB01703</t>
  </si>
  <si>
    <t>NIPLES x 12 cm.     1/2       BCE.ROSC.</t>
  </si>
  <si>
    <t>AB01704</t>
  </si>
  <si>
    <t>NIPLES x 12 cm.     3/4       BCE.ROSC.</t>
  </si>
  <si>
    <t>AB01705</t>
  </si>
  <si>
    <t>AB01803</t>
  </si>
  <si>
    <t>NIPLES x 15 cm.     1/2       BCE.ROSC.</t>
  </si>
  <si>
    <t>AB01804</t>
  </si>
  <si>
    <t>NIPLES x 15 cm.     3/4       BCE.ROSC.</t>
  </si>
  <si>
    <t>AB01805</t>
  </si>
  <si>
    <t>AB01903</t>
  </si>
  <si>
    <t>NIPLES x 20 cm.     1/2       BCE.ROSC.</t>
  </si>
  <si>
    <t>AB01904</t>
  </si>
  <si>
    <t>NIPLES x 20 cm.     3/4       BCE.ROSC.</t>
  </si>
  <si>
    <t>AB01905</t>
  </si>
  <si>
    <t>AB02003</t>
  </si>
  <si>
    <t>NIPL.CONEX.P/10 cm. 1/2       BCE.ROSC.</t>
  </si>
  <si>
    <t>AB02004</t>
  </si>
  <si>
    <t>NIPL.CONEX.P/10 cm. 3/4       BCE.ROSC.</t>
  </si>
  <si>
    <t>AB02005</t>
  </si>
  <si>
    <t>AB02303</t>
  </si>
  <si>
    <t>BUJE REDUCCION.     1/2X3/8   BCE.ROSC.</t>
  </si>
  <si>
    <t>AB02304</t>
  </si>
  <si>
    <t>BUJE REDUCCION.     3/4X1/2   BCE.ROSC.</t>
  </si>
  <si>
    <t>AB023041</t>
  </si>
  <si>
    <t>BUJE REDUCCION.     1X1/2   BCE.ROSC.</t>
  </si>
  <si>
    <t>AB02305</t>
  </si>
  <si>
    <t>BUJE REDUCCION.     1X3/4     BCE.ROSC.</t>
  </si>
  <si>
    <t>AB02306</t>
  </si>
  <si>
    <t>BUJE REDUCCION.     11/4X1    BCE.ROSC.</t>
  </si>
  <si>
    <t>AB02307</t>
  </si>
  <si>
    <t>BUJE REDUCCION.     11/2X1    BCE.ROSC.</t>
  </si>
  <si>
    <t>AB02308</t>
  </si>
  <si>
    <t>BUJE REDUCCION.     2X11/2    BCE.ROSC.</t>
  </si>
  <si>
    <t>AB02403</t>
  </si>
  <si>
    <t>CUPLA REDUCCION     1/2X3/8   BCE.ROSC.</t>
  </si>
  <si>
    <t>AB02404</t>
  </si>
  <si>
    <t>CUPLA REDUCCION     3/4X1/2   BCE.ROSC.</t>
  </si>
  <si>
    <t>AB024041</t>
  </si>
  <si>
    <t>CUPLA REDUCCION     1X1/2     BCE.ROSC.</t>
  </si>
  <si>
    <t>AB02405</t>
  </si>
  <si>
    <t>CUPLA REDUCCION     1X3/4     BCE.ROSC.</t>
  </si>
  <si>
    <t>AB02406</t>
  </si>
  <si>
    <t>CUPLA REDUCCION     11/4X1    BCE.ROSC.</t>
  </si>
  <si>
    <t>AB02407</t>
  </si>
  <si>
    <t>Niples  70 cm        1"        Galvaniz.</t>
  </si>
  <si>
    <t>NG07006</t>
  </si>
  <si>
    <t>Niples  70 cm     11/4"     Galvaniz.</t>
  </si>
  <si>
    <t>NG07007</t>
  </si>
  <si>
    <t>Niples  70 cm     11/2"     Galvaniz.</t>
  </si>
  <si>
    <t>NG07008</t>
  </si>
  <si>
    <t>Niples  70 cm       2"        Galvaniz.</t>
  </si>
  <si>
    <t>NG07009</t>
  </si>
  <si>
    <t>Niples  70 cm    21/2"      Galvaniz.</t>
  </si>
  <si>
    <t>NG07010</t>
  </si>
  <si>
    <t>Niples  70 cm       3"        Galvaniz.</t>
  </si>
  <si>
    <t>NG07011</t>
  </si>
  <si>
    <t>CUPLA DE REDUCC. 2 1/2 X 1.      GALV.IMP.</t>
  </si>
  <si>
    <t>GI032094</t>
  </si>
  <si>
    <t>CUPLA DE REDUCC. 2 1/2 X 3/4.   GALV.IMP.</t>
  </si>
  <si>
    <t>GI032095</t>
  </si>
  <si>
    <t>CUPLA DE REDUCC. 2 1/2 X 1/2.   GALV.IMP.</t>
  </si>
  <si>
    <t>GI032100</t>
  </si>
  <si>
    <t>CUPLA DE REDUCC. 3  X 2 1/2.     GALV.IMP.</t>
  </si>
  <si>
    <t>GI032101</t>
  </si>
  <si>
    <t>CUPLA DE REDUCC. 3  X 2.           GALV.IMP.</t>
  </si>
  <si>
    <t>GI032102</t>
  </si>
  <si>
    <t>CUPLA DE REDUCC. 3  X 1 1/2.     GALV.IMP.</t>
  </si>
  <si>
    <t>GI032103</t>
  </si>
  <si>
    <t>CUPLA DE REDUCC. 3  X 1 1/4.     GALV.IMP.</t>
  </si>
  <si>
    <t>GI032104</t>
  </si>
  <si>
    <t>CUPLA DE REDUCC. 3  X 1.           GALV.IMP.</t>
  </si>
  <si>
    <t>GI032105</t>
  </si>
  <si>
    <t>CUPLA DE REDUCC. 3  X 3/4.        GALV.IMP.</t>
  </si>
  <si>
    <t>GI032106</t>
  </si>
  <si>
    <t>CUPLA DE REDUCC. 3  X 1/2.        GALV.IMP.</t>
  </si>
  <si>
    <t>GI032110</t>
  </si>
  <si>
    <t>CUPLA DE REDUCC.  4 X 3.           GALV.IMP.</t>
  </si>
  <si>
    <t>GI032111</t>
  </si>
  <si>
    <t>CUPLA DE REDUCC.  4 X 2 1/2.     GALV.IMP.</t>
  </si>
  <si>
    <t>GI032112</t>
  </si>
  <si>
    <t>CUPLA DE REDUCC.  4 X 2.           GALV.IMP.</t>
  </si>
  <si>
    <t>GI032113</t>
  </si>
  <si>
    <t>CUPLA DE REDUCC.  4 X 1 1/2.     GALV.IMP.</t>
  </si>
  <si>
    <t>GI032114</t>
  </si>
  <si>
    <t>CUPLA DE REDUCC.  4 X 1 1/4.     GALV.IMP.</t>
  </si>
  <si>
    <t>GI032115</t>
  </si>
  <si>
    <t>CUPLA DE REDUCC.  4 X 1.           GALV.IMP.</t>
  </si>
  <si>
    <t>GI032116</t>
  </si>
  <si>
    <t>CUPLA DE REDUCC.  4 X 3/4.        GALV.IMP.</t>
  </si>
  <si>
    <t>GI032117</t>
  </si>
  <si>
    <t>CUPLA DE REDUCC.  4 X 1/2.        GALV.IMP.</t>
  </si>
  <si>
    <t>GI032118</t>
  </si>
  <si>
    <t>CUPLA DE REDUCC.   6 X 4           GALV.IMP.</t>
  </si>
  <si>
    <t>GI034030</t>
  </si>
  <si>
    <t>BUJE DE REDUCC. 1/2 X 3/8.  GALV.IMP.</t>
  </si>
  <si>
    <t>Niples  15 Cm.      4"        Galvaniz.</t>
  </si>
  <si>
    <t>NG01803</t>
  </si>
  <si>
    <t>Niples  18 Cm.      1/2"      Galvaniz.</t>
  </si>
  <si>
    <t>NG01804</t>
  </si>
  <si>
    <t>Niples  18 Cm.      3/4"      Galvaniz.</t>
  </si>
  <si>
    <t>NG01805</t>
  </si>
  <si>
    <t>Niples  18 Cm.      1"        Galvaniz.</t>
  </si>
  <si>
    <t>NG01806</t>
  </si>
  <si>
    <t>Niples  18 Cm.      1 1/4"    Galvaniz.</t>
  </si>
  <si>
    <t>NG01807</t>
  </si>
  <si>
    <t>Niples  18 Cm.      1 1/2"    Galvaniz.</t>
  </si>
  <si>
    <t>NG01808</t>
  </si>
  <si>
    <t>Niples  18 Cm.      2"        Galvaniz.</t>
  </si>
  <si>
    <t>NG01809</t>
  </si>
  <si>
    <t>Niples  18 Cm.      2 1/2"    Galvaniz.</t>
  </si>
  <si>
    <t>NG01810</t>
  </si>
  <si>
    <t>Niples  18 Cm.      3"        Galvaniz.</t>
  </si>
  <si>
    <t>NG01811</t>
  </si>
  <si>
    <t>Niples  18 Cm.      4"        Galvaniz.</t>
  </si>
  <si>
    <t>NG02003</t>
  </si>
  <si>
    <t>Niples  20 Cm.      1/2"      Galvaniz.</t>
  </si>
  <si>
    <t>NG02004</t>
  </si>
  <si>
    <t>Niples  20 Cm.      3/4"      Galvaniz.</t>
  </si>
  <si>
    <t>NG02005</t>
  </si>
  <si>
    <t>Niples  20 Cm.      1"        Galvaniz.</t>
  </si>
  <si>
    <t>NG02006</t>
  </si>
  <si>
    <t>Niples  20 Cm.      1 1/4"    Galvaniz.</t>
  </si>
  <si>
    <t>NG02007</t>
  </si>
  <si>
    <t>Niples  20 Cm.      1 1/2"    Galvaniz.</t>
  </si>
  <si>
    <t>NG02008</t>
  </si>
  <si>
    <t>Niples  20 Cm.      2"        Galvaniz.</t>
  </si>
  <si>
    <t>NG02009</t>
  </si>
  <si>
    <t>GI05403</t>
  </si>
  <si>
    <t>UNION DOBLE CONICA  1/2"      GALV.IMP.</t>
  </si>
  <si>
    <t>GI05404</t>
  </si>
  <si>
    <t>UNION DOBLE CONICA  3/4"      GALV.IMP.</t>
  </si>
  <si>
    <t>GI05405</t>
  </si>
  <si>
    <t>UNION DOBLE CONICA  1"        GALV.IMP.</t>
  </si>
  <si>
    <t>GI05406</t>
  </si>
  <si>
    <t>UNION DOBLE CONICA  1 1/4"    GALV.IMP.</t>
  </si>
  <si>
    <t>GI05407</t>
  </si>
  <si>
    <t>UNION DOBLE CONICA  1 1/2"    GALV.IMP.</t>
  </si>
  <si>
    <t>GI05408</t>
  </si>
  <si>
    <t>UNION DOBLE CONICA  2"        GALV.IMP.</t>
  </si>
  <si>
    <t>GI05409</t>
  </si>
  <si>
    <t>UNION DOBLE CONICA  2 1/2"    GALV.IMP.</t>
  </si>
  <si>
    <t>GI05410</t>
  </si>
  <si>
    <t>UNION DOBLE CONICA  3"        GALV.IMP.</t>
  </si>
  <si>
    <t>GI05411</t>
  </si>
  <si>
    <t>UNION DOBLE CONICA  4"        GALV.IMP.</t>
  </si>
  <si>
    <t>GI05603</t>
  </si>
  <si>
    <t>UNION DOBLE CON. MH.1/2"      GALV.IMP.T</t>
  </si>
  <si>
    <t>GI05604</t>
  </si>
  <si>
    <t>UNION DOBLE CON. MH.3/4"      GALV.IMP.T</t>
  </si>
  <si>
    <t>GI05605</t>
  </si>
  <si>
    <t>UNION DOBLE CON. MH.1"        GALV.IMP.T</t>
  </si>
  <si>
    <t>GI05606</t>
  </si>
  <si>
    <t>UNION DOBLE CON. MH.1 1/4"    GALV.IMP.T</t>
  </si>
  <si>
    <t>GI05607</t>
  </si>
  <si>
    <t>UNION DOBLE CON. MH.1 1/2"    GALV.IMP.T</t>
  </si>
  <si>
    <t>GI05608</t>
  </si>
  <si>
    <t>UNION DOBLE CON. MH.2"        GALV.IMP.T</t>
  </si>
  <si>
    <t>GI05609</t>
  </si>
  <si>
    <t>UNION DOBLE CON. MH.2 1/2"    GALV.IMP.T</t>
  </si>
  <si>
    <t>GI05610</t>
  </si>
  <si>
    <t>UNION DOBLE CON. MH.3"        GALV.IMP.T</t>
  </si>
  <si>
    <t>GI05611</t>
  </si>
  <si>
    <t>UNION DOBLE CON. MH.4"        GALV.IMP.T</t>
  </si>
  <si>
    <t>CA00103</t>
  </si>
  <si>
    <t>CA00104</t>
  </si>
  <si>
    <t>Niples  45 Cm.      1"        Galvaniz.</t>
  </si>
  <si>
    <t>NG04506</t>
  </si>
  <si>
    <t>Niples  45 Cm.      1 1/4"    Galvaniz.</t>
  </si>
  <si>
    <t>NG04507</t>
  </si>
  <si>
    <t>Niples  45 Cm.      1 1/2"    Galvaniz.</t>
  </si>
  <si>
    <t>NG04508</t>
  </si>
  <si>
    <t>Niples  45 Cm.      2"        Galvaniz.</t>
  </si>
  <si>
    <t>NG04509</t>
  </si>
  <si>
    <t>Niples  45 Cm.      2 1/2"    Galvaniz.</t>
  </si>
  <si>
    <t>NG04510</t>
  </si>
  <si>
    <t>Niples  45 Cm.      3"        Galvaniz.</t>
  </si>
  <si>
    <t>NG04511</t>
  </si>
  <si>
    <t>Niples  45 Cm.      4"        Galvaniz.</t>
  </si>
  <si>
    <t>NG05003</t>
  </si>
  <si>
    <t>Niples  50 Cm.      1/2"      Galvaniz.</t>
  </si>
  <si>
    <t>NG05004</t>
  </si>
  <si>
    <t>Niples  50 Cm.      3/4"      Galvaniz.</t>
  </si>
  <si>
    <t>NG05005</t>
  </si>
  <si>
    <t>Niples  50 Cm.      1"        Galvaniz.</t>
  </si>
  <si>
    <t>NG05006</t>
  </si>
  <si>
    <t>Niples  50 Cm.      1 1/4"    Galvaniz.</t>
  </si>
  <si>
    <t>NG05007</t>
  </si>
  <si>
    <t>Niples  50 Cm.      1 1/2"    Galvaniz.</t>
  </si>
  <si>
    <t>NG05008</t>
  </si>
  <si>
    <t>Niples  50 Cm.      2"        Galvaniz.</t>
  </si>
  <si>
    <t>NG05009</t>
  </si>
  <si>
    <t>Niples  50 Cm.      2 1/2"    Galvaniz.</t>
  </si>
  <si>
    <t>NG05010</t>
  </si>
  <si>
    <t>Niples  50 Cm.      3"        Galvaniz.</t>
  </si>
  <si>
    <t>NG05011</t>
  </si>
  <si>
    <t>Niples  50 Cm.      4"        Galvaniz.</t>
  </si>
  <si>
    <t>NG06003</t>
  </si>
  <si>
    <t>Niples  60 cm        1/2"     Galvaniz.</t>
  </si>
  <si>
    <t>NG06004</t>
  </si>
  <si>
    <t>Niples  60 cm        3/4"     Galvaniz.</t>
  </si>
  <si>
    <t>NG06005</t>
  </si>
  <si>
    <t>Niples  60 cm        1"        Galvaniz.</t>
  </si>
  <si>
    <t>NG06006</t>
  </si>
  <si>
    <t>Niples  30 Cm.      1/2"      Epoxi</t>
  </si>
  <si>
    <t>NE03004</t>
  </si>
  <si>
    <t>NE03005</t>
  </si>
  <si>
    <t>Niples  30 Cm.      1"        Epoxi</t>
  </si>
  <si>
    <t>NE03006</t>
  </si>
  <si>
    <t>Niples  30 Cm.      1 1/4"    Epoxi</t>
  </si>
  <si>
    <t>NE03007</t>
  </si>
  <si>
    <t>Niples  30 Cm.      1 1/2"    Epoxi</t>
  </si>
  <si>
    <t>NE03008</t>
  </si>
  <si>
    <t>Niples  30 Cm.      2"        Epoxi</t>
  </si>
  <si>
    <t>NE03009</t>
  </si>
  <si>
    <t>Niples  30 Cm.      2 1/2"    Epoxi</t>
  </si>
  <si>
    <t>NE03010</t>
  </si>
  <si>
    <t>Niples  30 Cm.      3"        Epoxi</t>
  </si>
  <si>
    <t>NE03011</t>
  </si>
  <si>
    <t>CURVA H.H. 45°      3"        GALV.IMP.</t>
  </si>
  <si>
    <t>GI01011</t>
  </si>
  <si>
    <t>CURVA H.H. 45°      4"        GALV.IMP.</t>
  </si>
  <si>
    <t>GI01401</t>
  </si>
  <si>
    <t>CODO H.H. 90°       1/4"      GALV.IMP.</t>
  </si>
  <si>
    <t>GI01402</t>
  </si>
  <si>
    <t>CODO H.H. 90°       3/8"      GALV.IMP.</t>
  </si>
  <si>
    <t>GI01403</t>
  </si>
  <si>
    <t>CODO REDUCC. 1 X 1/2.                GALV.IMP.</t>
  </si>
  <si>
    <t>GI016060</t>
  </si>
  <si>
    <t>CODO REDUCC. 1 1/4 X 1.             GALV.IMP.</t>
  </si>
  <si>
    <t>NE02505</t>
  </si>
  <si>
    <t>Niples  25 Cm.      1"        Epoxi</t>
  </si>
  <si>
    <t>Niples  30 Cm.      4"        Epoxi</t>
  </si>
  <si>
    <t>NE03503</t>
  </si>
  <si>
    <t>Niples  35 Cm.      1/2"      Epoxi</t>
  </si>
  <si>
    <t>NE03504</t>
  </si>
  <si>
    <t>Niples  35 Cm.      3/4"      Epoxi</t>
  </si>
  <si>
    <t>NE03505</t>
  </si>
  <si>
    <t>Niples  35 Cm.      1"        Epoxi</t>
  </si>
  <si>
    <t>NE03506</t>
  </si>
  <si>
    <t>Niples  35 Cm.      1 1/4"    Epoxi</t>
  </si>
  <si>
    <t>NE03507</t>
  </si>
  <si>
    <t>Niples  35 Cm.      1 1/2"    Epoxi</t>
  </si>
  <si>
    <t>NE03508</t>
  </si>
  <si>
    <t>Niples  35 Cm.      2"        Epoxi</t>
  </si>
  <si>
    <t>NE03509</t>
  </si>
  <si>
    <t>Niples  35 Cm.      2 1/2"    Epoxi</t>
  </si>
  <si>
    <t>NE03510</t>
  </si>
  <si>
    <t>Niples  35 Cm.      3"        Epoxi</t>
  </si>
  <si>
    <t>NE03511</t>
  </si>
  <si>
    <t>NE04003</t>
  </si>
  <si>
    <t>Niples  40 Cm.      1/2"      Epoxi</t>
  </si>
  <si>
    <t>NE04004</t>
  </si>
  <si>
    <t>Niples  40 Cm.      3/4"      Epoxi</t>
  </si>
  <si>
    <t>NE04005</t>
  </si>
  <si>
    <t>Niples  40 Cm.      1"        Epoxi</t>
  </si>
  <si>
    <t>NE04006</t>
  </si>
  <si>
    <t>Niples  40 Cm.      1 1/4"    Epoxi</t>
  </si>
  <si>
    <t>NE04007</t>
  </si>
  <si>
    <t>Niples  40 Cm.      1 1/2"    Epoxi</t>
  </si>
  <si>
    <t>NE04008</t>
  </si>
  <si>
    <t>BUJE DE REDUCC.  2 X 1 1/4.    GALV.IMP.</t>
  </si>
  <si>
    <t>GI034082</t>
  </si>
  <si>
    <t>BUJE DE REDUCC.  2 X 1.          GALV.IMP.</t>
  </si>
  <si>
    <t>GI034083</t>
  </si>
  <si>
    <t>BUJE DE REDUCC.  2 X 3/4.       GALV.IMP.</t>
  </si>
  <si>
    <t>GI034084</t>
  </si>
  <si>
    <t>BUJE DE REDUCC.  2 X 1/2.       GALV.IMP.</t>
  </si>
  <si>
    <t>GI034090</t>
  </si>
  <si>
    <t>BUJE DE REDUCC.  2 1/2 X 2.      GALV.IMP.</t>
  </si>
  <si>
    <t>GI034091</t>
  </si>
  <si>
    <t>BUJE DE REDUCC.  2 1/2 X 1 1/2. GALV.IMP.</t>
  </si>
  <si>
    <t>GI034092</t>
  </si>
  <si>
    <t>BUJE DE REDUCC.  2 1/2 X 1 1/4. GALV.IMP.</t>
  </si>
  <si>
    <t>GI034093</t>
  </si>
  <si>
    <t>BUJE DE REDUCC.  2 1/2 X 1.       GALV.IMP.</t>
  </si>
  <si>
    <t>GI034094</t>
  </si>
  <si>
    <t>BUJE DE REDUCC.  2 1/2 X 3/4.    GALV.IMP.</t>
  </si>
  <si>
    <t>GI034095</t>
  </si>
  <si>
    <t>BUJE DE REDUCC.  2 1/2 X 1/2.    GALV.IMP.</t>
  </si>
  <si>
    <t>GI034100</t>
  </si>
  <si>
    <t>BUJE DE REDUCC.  3 X 2 1/2.       GALV.IMP.</t>
  </si>
  <si>
    <t>GI034101</t>
  </si>
  <si>
    <t>BUJE DE REDUCC.  3 X 2.             GALV.IMP.</t>
  </si>
  <si>
    <t>GI034102</t>
  </si>
  <si>
    <t>BUJE DE REDUCC.  3 X 1 1/2.       GALV.IMP.</t>
  </si>
  <si>
    <t>GI034103</t>
  </si>
  <si>
    <t>BUJE DE REDUCC.  3 X 1 1/4.       GALV.IMP.</t>
  </si>
  <si>
    <t>GI034104</t>
  </si>
  <si>
    <t>Niples  45 Cm.      1 1/2"    Epoxi</t>
  </si>
  <si>
    <t>NE04508</t>
  </si>
  <si>
    <t>Niples  45 Cm.      2"        Epoxi</t>
  </si>
  <si>
    <t>NE04509</t>
  </si>
  <si>
    <t>Niples  45 Cm.      1"        Epoxi</t>
  </si>
  <si>
    <t>NE04506</t>
  </si>
  <si>
    <t>TEE RED CENT F 1 1/2 X 3/4 X 1 1/2   HIDRO 3</t>
  </si>
  <si>
    <t>H35710</t>
  </si>
  <si>
    <t>FV0662</t>
  </si>
  <si>
    <t>CODO C/BASE 100   P.V.C. L.100</t>
  </si>
  <si>
    <t>PV036</t>
  </si>
  <si>
    <t>H39812</t>
  </si>
  <si>
    <t>H341056</t>
  </si>
  <si>
    <t>CAÑO H.3. VERDE 3                      HIDRO 3.</t>
  </si>
  <si>
    <t>H30109</t>
  </si>
  <si>
    <t>CINTA GrampaFlex 100-160 x 18mm x 100mt.</t>
  </si>
  <si>
    <t>H341057</t>
  </si>
  <si>
    <t>H341053</t>
  </si>
  <si>
    <t>ZI003</t>
  </si>
  <si>
    <t>LL3514</t>
  </si>
  <si>
    <t>LL3515</t>
  </si>
  <si>
    <t>H37115</t>
  </si>
  <si>
    <t>NIPLE     1/2 X 20    POLIPR.JOR</t>
  </si>
  <si>
    <t>CAÑO 4 X 4    2 X 6 m         I P S POLIPROP</t>
  </si>
  <si>
    <t>IP00309</t>
  </si>
  <si>
    <t>FV015</t>
  </si>
  <si>
    <t>FV016</t>
  </si>
  <si>
    <t>JN00208</t>
  </si>
  <si>
    <t>CUPLA RED F R/M H 1 1/4 X 3/4           HIDRO 3</t>
  </si>
  <si>
    <t>CODO 90 FUSION R/PLAS H 1 H.3. .   ..HIDRO 3. .</t>
  </si>
  <si>
    <t>H30504</t>
  </si>
  <si>
    <t>CODO 90 FUSION R/PLAS H 1 1/4 H.3. HIDRO 3.</t>
  </si>
  <si>
    <t>PV019</t>
  </si>
  <si>
    <t>TEE RED CENT F 1 1/2 X 1 1/4 X 1 1/2 HIDRO 3</t>
  </si>
  <si>
    <t>CUPLA RED.C/INS H 1/2 X 3/8 I P S POLIPROP</t>
  </si>
  <si>
    <t>IP06504</t>
  </si>
  <si>
    <t>AW1008</t>
  </si>
  <si>
    <t>NIPLES INYECTADOS 1/2 X 10             HIDRO 3</t>
  </si>
  <si>
    <t>H37304</t>
  </si>
  <si>
    <t>NIPLES INYECTADOS 1/2 X 12             HIDRO 3</t>
  </si>
  <si>
    <t>H39806</t>
  </si>
  <si>
    <t>CUPLA H H 1/2                  I P S POLIPROP</t>
  </si>
  <si>
    <t>IP03604</t>
  </si>
  <si>
    <t>BUJE REDUCC. MH     2  X  1 1/2   I P S POLIPROP</t>
  </si>
  <si>
    <t>NIPLES INYECTADOS 3/4 X 6               HIDRO 3</t>
  </si>
  <si>
    <t>H37402</t>
  </si>
  <si>
    <t>TEE F R/PLAS CENTRAL H  2 H.3.      HIDRO 3</t>
  </si>
  <si>
    <t>H32001</t>
  </si>
  <si>
    <t>TEE F R/MET CENTRAL H 1/2 H.3.      HIDRO 3</t>
  </si>
  <si>
    <t>ECREP001</t>
  </si>
  <si>
    <t>ECREP004</t>
  </si>
  <si>
    <t>ECREP005</t>
  </si>
  <si>
    <t>CUCHILLA REP. UNIVERSAL HIDRO 3</t>
  </si>
  <si>
    <t>IP05504</t>
  </si>
  <si>
    <t>ENCHUFE DOBLE CODO  1/2 .     POLIET.JOR.</t>
  </si>
  <si>
    <t>FV0233</t>
  </si>
  <si>
    <t>LL348</t>
  </si>
  <si>
    <t>AW2224</t>
  </si>
  <si>
    <t>CONEX.H.COMP.RAMAL a 45º 110x63 mm</t>
  </si>
  <si>
    <t>VALV.ESF.EBUT.MILIM. FUS.(20520) Ø20 H3</t>
  </si>
  <si>
    <t>H34211</t>
  </si>
  <si>
    <t>LL374</t>
  </si>
  <si>
    <t>FV0669</t>
  </si>
  <si>
    <t>H34212</t>
  </si>
  <si>
    <t>VALV.ESF.EBUT.MILIM. FUS.(20532) Ø32 H3</t>
  </si>
  <si>
    <t>TAPON MACHO  1/2         I P S POLIPROP</t>
  </si>
  <si>
    <t>IP04404</t>
  </si>
  <si>
    <t>TAPON MACHO  3/4         I P S POLIPROP</t>
  </si>
  <si>
    <t>H31203</t>
  </si>
  <si>
    <t>GR143</t>
  </si>
  <si>
    <t>GR145</t>
  </si>
  <si>
    <t>ENCHUFE ROSCA HEMBRA 1 1/4.   POLIET.JOR.</t>
  </si>
  <si>
    <t>JN00107</t>
  </si>
  <si>
    <t>AW2067</t>
  </si>
  <si>
    <t>FV0173</t>
  </si>
  <si>
    <t>FV0281</t>
  </si>
  <si>
    <t>FV0283</t>
  </si>
  <si>
    <t>RAMAL HHH a 45º 110x110 mm</t>
  </si>
  <si>
    <t>PV169</t>
  </si>
  <si>
    <t>PV1691</t>
  </si>
  <si>
    <t>TAPA 200</t>
  </si>
  <si>
    <t>LL425</t>
  </si>
  <si>
    <t>LL426</t>
  </si>
  <si>
    <t>LL427</t>
  </si>
  <si>
    <t>LL428</t>
  </si>
  <si>
    <t>LL364</t>
  </si>
  <si>
    <t>LL417</t>
  </si>
  <si>
    <t>LL418</t>
  </si>
  <si>
    <t>LL386</t>
  </si>
  <si>
    <t>H30406</t>
  </si>
  <si>
    <t>ZI160</t>
  </si>
  <si>
    <t>H33105</t>
  </si>
  <si>
    <t>CANO POLIET.(100mt.) 1 X 2.5 Kg. NEGRO</t>
  </si>
  <si>
    <t>FV160</t>
  </si>
  <si>
    <t>INSERTO R/MET M  2                       HIDRO 3</t>
  </si>
  <si>
    <t>H33302</t>
  </si>
  <si>
    <t>UNION DOBLE FUSION  1/2             HIDRO 3</t>
  </si>
  <si>
    <t>H33303</t>
  </si>
  <si>
    <t>PORTAREJILLA ACANALADO 12 x 12 rejilla ac.inox.</t>
  </si>
  <si>
    <t>AW4104</t>
  </si>
  <si>
    <t>H31302</t>
  </si>
  <si>
    <t>REDUCC.  60 A 50  P.V.C. L.100</t>
  </si>
  <si>
    <t>PV042</t>
  </si>
  <si>
    <t>CAÑO TUBILENO      2          HIDRO 3</t>
  </si>
  <si>
    <t>AW3053</t>
  </si>
  <si>
    <t>CODO 90 REDUCCION F 3 X 2 1/2   HIDRO 3</t>
  </si>
  <si>
    <t>H35001</t>
  </si>
  <si>
    <t>CODO 90 REDUCCION F R/MET H 3/8 X 1/2 HIDRO 3</t>
  </si>
  <si>
    <t>H35002</t>
  </si>
  <si>
    <t>ZI016/2</t>
  </si>
  <si>
    <t>H36114</t>
  </si>
  <si>
    <t>H37105</t>
  </si>
  <si>
    <t>CODO 90 REDUCC.F R/MET M 1 1/2 X 1 1/4 HIDRO 3</t>
  </si>
  <si>
    <t>BUJE REDUCCION FUSION 1/2 X 3/8  HIDRO 3</t>
  </si>
  <si>
    <t>JN0030802</t>
  </si>
  <si>
    <t>TAPA FUSION  1                       HIDRO 3</t>
  </si>
  <si>
    <t>UNION DE  60      P.V.C. L.100</t>
  </si>
  <si>
    <t>CURVA 90 FUSION 1 H.3.                   HIDRO 3 .</t>
  </si>
  <si>
    <t>H313041</t>
  </si>
  <si>
    <t>CURVA 90 FUSION 1 1/4 H.3.             HIDRO 3</t>
  </si>
  <si>
    <t>H313042</t>
  </si>
  <si>
    <t>CODO 90 FUSION R/MET M 1 1/2 H3.   HIDRO 3</t>
  </si>
  <si>
    <t>H30806</t>
  </si>
  <si>
    <t>PL031</t>
  </si>
  <si>
    <t>H33307</t>
  </si>
  <si>
    <t>JM04101</t>
  </si>
  <si>
    <t>IP05105</t>
  </si>
  <si>
    <t>IP01803</t>
  </si>
  <si>
    <t>NIPLES ENTRE FUSION       1                HIDRO 3</t>
  </si>
  <si>
    <t>H37214</t>
  </si>
  <si>
    <t>NIPLES ENTRE FUSION     1 1/4            HIDRO 3</t>
  </si>
  <si>
    <t>PV152</t>
  </si>
  <si>
    <t>ECREP002</t>
  </si>
  <si>
    <t>ECREP003</t>
  </si>
  <si>
    <t>ZINGUERIA</t>
  </si>
  <si>
    <t>ENCHUFE TRIPLE TEE   1/2.     POLIET.JOR.</t>
  </si>
  <si>
    <t>JN00404</t>
  </si>
  <si>
    <t>BOCA ACCESO VERTICAL             110 x 63 mm</t>
  </si>
  <si>
    <t>AW3050</t>
  </si>
  <si>
    <t>AW3051</t>
  </si>
  <si>
    <t>CAÑO Y CONEX.P/DESAG.PLUVIAL 110x4,00mt</t>
  </si>
  <si>
    <t>AW2001</t>
  </si>
  <si>
    <t>CODO A 45º M-H  x 40mm</t>
  </si>
  <si>
    <t>BUJE REDUCC. MH       1 X 1/2      I P S POLIPROP</t>
  </si>
  <si>
    <t>AW2017</t>
  </si>
  <si>
    <t>AW2079</t>
  </si>
  <si>
    <t>PV1651</t>
  </si>
  <si>
    <t>CODO 90 M H 3/4              I P S POLIPROP</t>
  </si>
  <si>
    <t>H33301</t>
  </si>
  <si>
    <t>CUPLA FUSION 1 1/2 H.3.                  HIDRO 3</t>
  </si>
  <si>
    <t>H32507</t>
  </si>
  <si>
    <t>RAMAL SIMPLE A 45º  H-H   40 x 40 mm</t>
  </si>
  <si>
    <t>AW2058</t>
  </si>
  <si>
    <t>CONEX.H COMP.MANG.REP H-HC 110 mm</t>
  </si>
  <si>
    <t>AW2223</t>
  </si>
  <si>
    <t>CODO 90 FUSION 1 1/2 H.3.         HIDRO 3</t>
  </si>
  <si>
    <t>H30407</t>
  </si>
  <si>
    <t>TEE RED 90 H H     1 X 3/4 X 1      I P S POLIPROP</t>
  </si>
  <si>
    <t>IP03003</t>
  </si>
  <si>
    <t>AW2243</t>
  </si>
  <si>
    <t>ZI024</t>
  </si>
  <si>
    <t>H37604</t>
  </si>
  <si>
    <t>BOYA PLAST.     (AGUADAS)</t>
  </si>
  <si>
    <t>IP03414</t>
  </si>
  <si>
    <t>IP03415</t>
  </si>
  <si>
    <t>IP03416</t>
  </si>
  <si>
    <t>H31109</t>
  </si>
  <si>
    <t>SELLAROSCAS GAS POMO X 125cm  HIDRO 3</t>
  </si>
  <si>
    <t>Tapa camara KAMSA Ref.Filete Acero inox. 50x50</t>
  </si>
  <si>
    <t>ZI306</t>
  </si>
  <si>
    <t>SELLAROSCAS POMO X 25 cc        HIDRO 3</t>
  </si>
  <si>
    <t>SELLAROSCAS POMO X 50  cc       HIDRO 3</t>
  </si>
  <si>
    <t>SELLAROSCAS POMO X 125 cc      HIDRO 3</t>
  </si>
  <si>
    <t>CABECERA           7x15x10   ZINC</t>
  </si>
  <si>
    <t>ZI075</t>
  </si>
  <si>
    <t>H32903</t>
  </si>
  <si>
    <t>H32904</t>
  </si>
  <si>
    <t>H32905</t>
  </si>
  <si>
    <t>H32906</t>
  </si>
  <si>
    <t>H32907</t>
  </si>
  <si>
    <t>H33001</t>
  </si>
  <si>
    <t>FV072</t>
  </si>
  <si>
    <t>CUPLA RED F R/M H 2 X 1 1/2              HIDRO 3</t>
  </si>
  <si>
    <t>AW2052</t>
  </si>
  <si>
    <t>PORT.REJ.C/REJILLA PLAST.12x12 Ø 110</t>
  </si>
  <si>
    <t>AW1011</t>
  </si>
  <si>
    <t>BUJE REDUCCION FUSION 1 1/2 X 1  HIDRO 3</t>
  </si>
  <si>
    <t>CODO 90 FUSION R/MET M 3/4 H.3.   . HIDRO 3. ..</t>
  </si>
  <si>
    <t>H30803</t>
  </si>
  <si>
    <t>SOPORTE de banco termof. 800w y 1600w</t>
  </si>
  <si>
    <t>UNION DOBLE CONICA     1/2    POLIPR.JOR</t>
  </si>
  <si>
    <t>JM05404</t>
  </si>
  <si>
    <t>PV084</t>
  </si>
  <si>
    <t>AW2050</t>
  </si>
  <si>
    <t>AW2051</t>
  </si>
  <si>
    <t>H33201</t>
  </si>
  <si>
    <t>AW7120</t>
  </si>
  <si>
    <t>CODO 90 M H 1 1/4           I P S POLIPROP</t>
  </si>
  <si>
    <t>IP01807</t>
  </si>
  <si>
    <t>H39912</t>
  </si>
  <si>
    <t>H39913</t>
  </si>
  <si>
    <t>H39914</t>
  </si>
  <si>
    <t>H39915</t>
  </si>
  <si>
    <t>PV117</t>
  </si>
  <si>
    <t>CODO 110 A 87.30 C/BASE     L.110.P.V.C.</t>
  </si>
  <si>
    <t>PV118</t>
  </si>
  <si>
    <t>H36604</t>
  </si>
  <si>
    <t>JM05014</t>
  </si>
  <si>
    <t>ROSCA CON TUERCA       1/2    POLIPR.JOR</t>
  </si>
  <si>
    <t>JM04004</t>
  </si>
  <si>
    <t>TEE RED EXT/CEN. F 1 1/2 X 1 1/4 X 1 1/4 HIDRO 3</t>
  </si>
  <si>
    <t>BRIDA MEDIANA      1 1/2     POLIPROP.JOR</t>
  </si>
  <si>
    <t>JM05008</t>
  </si>
  <si>
    <t>JM13008</t>
  </si>
  <si>
    <t>BOCA ACC.y P.PAT.Ø160 C/SIF.desm.c/Oring 160x110</t>
  </si>
  <si>
    <t>REGULADOR C/FLEX.GAS NAT.x 10 Mts.</t>
  </si>
  <si>
    <t>AB00103</t>
  </si>
  <si>
    <t>TEE                 1/2       BRE.ROSC.</t>
  </si>
  <si>
    <t>AB00104</t>
  </si>
  <si>
    <t>TEE                 3/4       BCE.ROSC.</t>
  </si>
  <si>
    <t>AB00105</t>
  </si>
  <si>
    <t>AB00106</t>
  </si>
  <si>
    <t>TEE                 1 1/4     BCE.ROSC.</t>
  </si>
  <si>
    <t>AB00107</t>
  </si>
  <si>
    <t>TEE                 1 1/2     BCE.ROSC.</t>
  </si>
  <si>
    <t>AB00108</t>
  </si>
  <si>
    <t>TAPA FUSION  1 1/4                 HIDRO 3</t>
  </si>
  <si>
    <t>H34805</t>
  </si>
  <si>
    <t>CRUZ H H  1 1/2                I P S POLIPROP</t>
  </si>
  <si>
    <t>ZI079</t>
  </si>
  <si>
    <t>RAMAL  63 A 45              L.110.P.V.C.</t>
  </si>
  <si>
    <t>PV095</t>
  </si>
  <si>
    <t>IP05403</t>
  </si>
  <si>
    <t>ADAPTADOR PILETA Hº Fº           110mm</t>
  </si>
  <si>
    <t>AW4010</t>
  </si>
  <si>
    <t>GR142</t>
  </si>
  <si>
    <t>ZI002</t>
  </si>
  <si>
    <t>FLEX. GAS NAT. AC. INOX.. 1/2 x 90  AF-GAS 2700</t>
  </si>
  <si>
    <t>LL1929</t>
  </si>
  <si>
    <t>FLEX.GAS NATURAL EXTENS.1/2 x 20 a 42 cm</t>
  </si>
  <si>
    <t>LL1930</t>
  </si>
  <si>
    <t>FLEX.GAS NATURAL EXTENS.1/2 x 40 a 95 cm</t>
  </si>
  <si>
    <t>LL19301</t>
  </si>
  <si>
    <t>J002033538</t>
  </si>
  <si>
    <t>J002033512</t>
  </si>
  <si>
    <t>J002033504</t>
  </si>
  <si>
    <t>J002033520</t>
  </si>
  <si>
    <t>J002033619</t>
  </si>
  <si>
    <t>J002033596</t>
  </si>
  <si>
    <t>J002033588</t>
  </si>
  <si>
    <t>J002033601</t>
  </si>
  <si>
    <t>J002035213</t>
  </si>
  <si>
    <t>J002035205</t>
  </si>
  <si>
    <t>J002035221</t>
  </si>
  <si>
    <t>J002035344</t>
  </si>
  <si>
    <t>J002035459</t>
  </si>
  <si>
    <t>H32524</t>
  </si>
  <si>
    <t>H32525</t>
  </si>
  <si>
    <t>PL020</t>
  </si>
  <si>
    <t>PL030</t>
  </si>
  <si>
    <t>VARILLA 1/4</t>
  </si>
  <si>
    <t>TAPA HEMBRA  1 1/4       I P S POLIPROP</t>
  </si>
  <si>
    <t>IP04607</t>
  </si>
  <si>
    <t>LL402</t>
  </si>
  <si>
    <t>JM04007</t>
  </si>
  <si>
    <t>NIPLE     3/4 X 25    POLIPR.JOR.</t>
  </si>
  <si>
    <t>JM12505</t>
  </si>
  <si>
    <t>NIPLE        1 X 25    POLIPR.JOR.</t>
  </si>
  <si>
    <t>JM12506</t>
  </si>
  <si>
    <t>JM04009</t>
  </si>
  <si>
    <t>JM04010</t>
  </si>
  <si>
    <t>CUPLA RED F R/M M 3/4 X 1/2             HIDRO 3</t>
  </si>
  <si>
    <t>TEE F R/PLAS CENTRAL H 3/4 H.3.    HIDRO 3</t>
  </si>
  <si>
    <t>H31903</t>
  </si>
  <si>
    <t>GR1791</t>
  </si>
  <si>
    <t>ZI042</t>
  </si>
  <si>
    <t>GR306</t>
  </si>
  <si>
    <t>AW6110</t>
  </si>
  <si>
    <t>FV0671</t>
  </si>
  <si>
    <t>IP04605</t>
  </si>
  <si>
    <t>H33701</t>
  </si>
  <si>
    <t>FLEX.GAS NATURAL EXTENS.3/4 x 20 a 42 cm</t>
  </si>
  <si>
    <t>LL19302</t>
  </si>
  <si>
    <t>FLEX.GAS NATURAL EXTENS.3/4 x 40 a 95 cm</t>
  </si>
  <si>
    <t>CFL0020</t>
  </si>
  <si>
    <t>FLEXIBLE P/GAS Mallado Alum. 1/2 x 120cm</t>
  </si>
  <si>
    <t>CFL0021</t>
  </si>
  <si>
    <t>FLEXIBLE P/GAS Mallado Alum. 1/2 x 150cm</t>
  </si>
  <si>
    <t>CFL0012</t>
  </si>
  <si>
    <t>FLEXIBLE P/GAS Mallado Alum. 1/2 x 30cm</t>
  </si>
  <si>
    <t>CFL0017</t>
  </si>
  <si>
    <t>FLEXIBLE P/GAS Mallado Alum. 1/2 x 80cm</t>
  </si>
  <si>
    <t>CN004</t>
  </si>
  <si>
    <t>J002034453</t>
  </si>
  <si>
    <t>J002034461</t>
  </si>
  <si>
    <t>J002032451</t>
  </si>
  <si>
    <t>CAÑO CLOACAL  40X4   L.-110.P.V.C.</t>
  </si>
  <si>
    <t>CANO CLOACAL  50X4   L.-110.P.V.C.</t>
  </si>
  <si>
    <t>CAÑO CLOACAL  63X4   L.-110.P.V.C.</t>
  </si>
  <si>
    <t>BOCA DE ACCESO P/COCINA  10x10   L.110.P.V.C.</t>
  </si>
  <si>
    <t>GI01810</t>
  </si>
  <si>
    <t>CODO M.H. 90°       3"        GALV.IMP.</t>
  </si>
  <si>
    <t>GI01811</t>
  </si>
  <si>
    <t>CODO M.H. 90°       4"        GALV.IMP.</t>
  </si>
  <si>
    <t>GI02401</t>
  </si>
  <si>
    <t>TEE                 1/4"      GALV.IMP.</t>
  </si>
  <si>
    <t>GI02402</t>
  </si>
  <si>
    <t>TEE                 3/8"      GALV.IMP.</t>
  </si>
  <si>
    <t>GI02403</t>
  </si>
  <si>
    <t>EC01111</t>
  </si>
  <si>
    <t>FV086</t>
  </si>
  <si>
    <t>GRIF.FV MONO COC.MES.P/MOV.0411.01/90 SWING</t>
  </si>
  <si>
    <t>FV0861</t>
  </si>
  <si>
    <t>FV102</t>
  </si>
  <si>
    <t>FV106</t>
  </si>
  <si>
    <t>CODO REDUCC. 2 1/2 X 1.             GALV.IMP.</t>
  </si>
  <si>
    <t>GI016100</t>
  </si>
  <si>
    <t>CODO REDUCC. 3 X 2 1/2.             GALV.IMP.</t>
  </si>
  <si>
    <t>GI016101</t>
  </si>
  <si>
    <t>CODO REDUCC. 3 X 2.                   GALV.IMP.</t>
  </si>
  <si>
    <t>GI016102</t>
  </si>
  <si>
    <t>CODO REDUCC. 3 X 1 1/2.             GALV.IMP</t>
  </si>
  <si>
    <t>GI016103</t>
  </si>
  <si>
    <t>CODO REDUCC. 3 X 1 1/4.             GALV.IMP</t>
  </si>
  <si>
    <t>GI016104</t>
  </si>
  <si>
    <t>CODO REDUCC. 3 X 1.                   GALV.IMP</t>
  </si>
  <si>
    <t>GI016110</t>
  </si>
  <si>
    <t>AB00806</t>
  </si>
  <si>
    <t>BRIDA               1 1/4     BCE.ROSC.</t>
  </si>
  <si>
    <t>AB00807</t>
  </si>
  <si>
    <t>BRIDA               1 1/2     BCE.ROSC.</t>
  </si>
  <si>
    <t>AB00808</t>
  </si>
  <si>
    <t>AB00903</t>
  </si>
  <si>
    <t>UNION DOBLE         1/2       BCE.ROSC.</t>
  </si>
  <si>
    <t>AB00904</t>
  </si>
  <si>
    <t>UNION DOBLE         3/4       BCE.ROSC.</t>
  </si>
  <si>
    <t>AB00905</t>
  </si>
  <si>
    <t>AB00906</t>
  </si>
  <si>
    <t>UNION DOBLE         1 1/4     BCE.ROSC.</t>
  </si>
  <si>
    <t>Niples  40 Cm.      1 1/4"    Galvaniz.</t>
  </si>
  <si>
    <t>NG04007</t>
  </si>
  <si>
    <t>Niples  40 Cm.      1 1/2"    Galvaniz.</t>
  </si>
  <si>
    <t>NG04008</t>
  </si>
  <si>
    <t>Niples  40 Cm.      2"        Galvaniz.</t>
  </si>
  <si>
    <t>NG04009</t>
  </si>
  <si>
    <t>Niples  40 Cm.      2 1/2"    Galvaniz.</t>
  </si>
  <si>
    <t>NG04010</t>
  </si>
  <si>
    <t>Niples  40 Cm.      3"        Galvaniz.</t>
  </si>
  <si>
    <t>NG04011</t>
  </si>
  <si>
    <t>Niples  40 Cm.      4"        Galvaniz.</t>
  </si>
  <si>
    <t>NG04503</t>
  </si>
  <si>
    <t>Niples  45 Cm.      1/2"      Galvaniz.</t>
  </si>
  <si>
    <t>NG04504</t>
  </si>
  <si>
    <t>Niples  45 Cm.      3/4"      Galvaniz.</t>
  </si>
  <si>
    <t>NG04505</t>
  </si>
  <si>
    <t>NICHO CEMENTO APROB.40 x 50 prof.30 *</t>
  </si>
  <si>
    <t>NICHO CHAPA APROB. 40 x 50 x 30 *</t>
  </si>
  <si>
    <t>CN0032</t>
  </si>
  <si>
    <t>FV00721</t>
  </si>
  <si>
    <t>PQ023</t>
  </si>
  <si>
    <t>PQ024</t>
  </si>
  <si>
    <t>ADHESIVO PARA PVC  X 100 cc</t>
  </si>
  <si>
    <t>PQ025</t>
  </si>
  <si>
    <t>ADHESIVO PARA PVC  X 250 cc</t>
  </si>
  <si>
    <t>Niples  60 Cm.      1 1/2"      Epoxi</t>
  </si>
  <si>
    <t>NE06008</t>
  </si>
  <si>
    <t>NE06009</t>
  </si>
  <si>
    <t>NE06010</t>
  </si>
  <si>
    <t>NE06011</t>
  </si>
  <si>
    <t>NE07003</t>
  </si>
  <si>
    <t>Niples  70 cm       1/2"      Epoxi</t>
  </si>
  <si>
    <t>NE07004</t>
  </si>
  <si>
    <t>Niples  70 cm       3/4"      Epoxi</t>
  </si>
  <si>
    <t>NE07005</t>
  </si>
  <si>
    <t>Niples  70 cm       1 "      Epoxi</t>
  </si>
  <si>
    <t>NE07006</t>
  </si>
  <si>
    <t>Niples  70 cm      1 1/4        Epoxi</t>
  </si>
  <si>
    <t>NE07007</t>
  </si>
  <si>
    <t>Niples  70 cm      1 1/2"      Epoxi</t>
  </si>
  <si>
    <t>NE07008</t>
  </si>
  <si>
    <t>Niples  70 cm       2"       Epoxi</t>
  </si>
  <si>
    <t>NE07009</t>
  </si>
  <si>
    <t>NE07010</t>
  </si>
  <si>
    <t>NE07011</t>
  </si>
  <si>
    <t>NE08003</t>
  </si>
  <si>
    <t>Niples  80 cm       1/2 "      Epoxi</t>
  </si>
  <si>
    <t>NE08004</t>
  </si>
  <si>
    <t>Niples  80 cm       3/4 "      Epoxi</t>
  </si>
  <si>
    <t>NE08005</t>
  </si>
  <si>
    <t>Niples  80 cm       1 "      Epoxi</t>
  </si>
  <si>
    <t>NE08006</t>
  </si>
  <si>
    <t>Niples  80 cm       1 1/4"      Epoxi</t>
  </si>
  <si>
    <t>NE08007</t>
  </si>
  <si>
    <t>Niples  80 cm       1 1/2"      Epoxi</t>
  </si>
  <si>
    <t>NE08008</t>
  </si>
  <si>
    <t>Niples  80 cm       2"      Epoxi</t>
  </si>
  <si>
    <t>NE08009</t>
  </si>
  <si>
    <t>NE08010</t>
  </si>
  <si>
    <t>NE08011</t>
  </si>
  <si>
    <t>NE09003</t>
  </si>
  <si>
    <t>Niples  90 cm       1/2 "      Epoxi</t>
  </si>
  <si>
    <t>NE09004</t>
  </si>
  <si>
    <t>Niples  90 cm       3/4 "      Epoxi</t>
  </si>
  <si>
    <t>NE09005</t>
  </si>
  <si>
    <t>Niples  90 cm       1 "      Epoxi</t>
  </si>
  <si>
    <t>NE09006</t>
  </si>
  <si>
    <t>Niples  90 cm       1 1/4"      Epoxi</t>
  </si>
  <si>
    <t>NE09007</t>
  </si>
  <si>
    <t>Niples  90 cm       1 1/2"      Epoxi</t>
  </si>
  <si>
    <t>NE09008</t>
  </si>
  <si>
    <t>Niples  90 cm       2"      Epoxi</t>
  </si>
  <si>
    <t>J002032972</t>
  </si>
  <si>
    <t>CA00106</t>
  </si>
  <si>
    <t>CA00107</t>
  </si>
  <si>
    <t>CA00108</t>
  </si>
  <si>
    <t>CA00109</t>
  </si>
  <si>
    <t>CA00110</t>
  </si>
  <si>
    <t>CA00111</t>
  </si>
  <si>
    <t>CA00203</t>
  </si>
  <si>
    <t>CANO EPOXI      1/2      H* EPOXI  TASAGAS</t>
  </si>
  <si>
    <t>CA00204</t>
  </si>
  <si>
    <t>CANO EPOXI      3/4      H* EPOXI  TASAGAS</t>
  </si>
  <si>
    <t>CA00205</t>
  </si>
  <si>
    <t>CA00206</t>
  </si>
  <si>
    <t>Niples  60 cm        1 1/4"        Galvaniz.</t>
  </si>
  <si>
    <t>NG06007</t>
  </si>
  <si>
    <t>CA00510</t>
  </si>
  <si>
    <t>CA00511</t>
  </si>
  <si>
    <t>CA00603</t>
  </si>
  <si>
    <t>CAÑO LISO Standard  1/2     NEGRO TASA</t>
  </si>
  <si>
    <t>CA00604</t>
  </si>
  <si>
    <t>CAÑO LISO Standard  3/4     NEGRO TASA</t>
  </si>
  <si>
    <t>CA00605</t>
  </si>
  <si>
    <t>CA00606</t>
  </si>
  <si>
    <t>CAÑO LISO Standard  1 1/4  NEGRO TASA</t>
  </si>
  <si>
    <t>CA00607</t>
  </si>
  <si>
    <t>CAÑO LISO Standard  1 1/2  NEGRO TASA</t>
  </si>
  <si>
    <t>CA00608</t>
  </si>
  <si>
    <t>CA00609</t>
  </si>
  <si>
    <t>CAÑO LISO Standard  2 1/2  NEGRO TASA</t>
  </si>
  <si>
    <t>CA00610</t>
  </si>
  <si>
    <t>CA00611</t>
  </si>
  <si>
    <t>CA00703</t>
  </si>
  <si>
    <t>CA00704</t>
  </si>
  <si>
    <t>CA00705</t>
  </si>
  <si>
    <t>CA00706</t>
  </si>
  <si>
    <t>CA00707</t>
  </si>
  <si>
    <t>JN01201</t>
  </si>
  <si>
    <t>JN01202</t>
  </si>
  <si>
    <t>JN01203</t>
  </si>
  <si>
    <t>CODO 90 REDUCCION F R/MET M 3/4 X 1/2 HIDRO 3</t>
  </si>
  <si>
    <t>EC0111</t>
  </si>
  <si>
    <t>BUJE REDUCCION FUSION 2 X 1 1/4  HIDRO 3</t>
  </si>
  <si>
    <t>H37112</t>
  </si>
  <si>
    <t>ENCHUFE R/H REDUCC.   1X3/4   POLIET.JOR.</t>
  </si>
  <si>
    <t>JN00111</t>
  </si>
  <si>
    <t>JN01003</t>
  </si>
  <si>
    <t>AW2020</t>
  </si>
  <si>
    <t>PORT.REJ.C/REJILLA PLAST. 8 x 8 Ø 40</t>
  </si>
  <si>
    <t>AW6111</t>
  </si>
  <si>
    <t>GR1401</t>
  </si>
  <si>
    <t>GR144</t>
  </si>
  <si>
    <t>BOCA ACCESO COCINA 3 ENT. 63 x 50 mm</t>
  </si>
  <si>
    <t>JN01732</t>
  </si>
  <si>
    <t>REDUCCION  63 x 50         L.110.P.V.C.</t>
  </si>
  <si>
    <t>PV121</t>
  </si>
  <si>
    <t>AW2071</t>
  </si>
  <si>
    <t>H31812</t>
  </si>
  <si>
    <t>TEE RED EXTR/CTRL F 2 X 1 1/2 X 1 1/2    HIDRO 3</t>
  </si>
  <si>
    <t>H36010</t>
  </si>
  <si>
    <t>TEE RED EXTR/CTRL F  2 X 1 1/4 X 1 1/4   HIDRO 3</t>
  </si>
  <si>
    <t>PL034</t>
  </si>
  <si>
    <t>MANGUITO REPARACION H-H  x 160 mm</t>
  </si>
  <si>
    <t>AW6010</t>
  </si>
  <si>
    <t>H35602</t>
  </si>
  <si>
    <t>RAMAL 110 A 45                L.110.P.V.C.</t>
  </si>
  <si>
    <t>CURVA 90 H H   2               I P S POLIPROP</t>
  </si>
  <si>
    <t>H32206</t>
  </si>
  <si>
    <t>BUJE REDUCC. MH   1 1/2 X 1       I P S POLIPROP</t>
  </si>
  <si>
    <t>TEE RED EXTR F 3/4 X 3/4 X 1/2         HIDRO 3</t>
  </si>
  <si>
    <t>H35603</t>
  </si>
  <si>
    <t>PV096</t>
  </si>
  <si>
    <t>ZI033</t>
  </si>
  <si>
    <t>CODO 90 REDUCCION F R/MET H 2 X 1 1/2 HIDRO 3</t>
  </si>
  <si>
    <t>H35008</t>
  </si>
  <si>
    <t>TEE FUSION 1 1/2 H.3.                    HIDRO 3</t>
  </si>
  <si>
    <t>ENCHUFE R/H REDUCC. 3/4 X1/2   POLIET.JOR.</t>
  </si>
  <si>
    <t>IP04606</t>
  </si>
  <si>
    <t>TEE REDUCCION.      1/2X3/8   BCE.ROSC.</t>
  </si>
  <si>
    <t>AB02504</t>
  </si>
  <si>
    <t>TEE REDUCCION.      3/4X1/2   BCE.ROSC.</t>
  </si>
  <si>
    <t>AB025041</t>
  </si>
  <si>
    <t>TEE REDUCCION.      1X1/2     BCE.ROSC.</t>
  </si>
  <si>
    <t>AB02505</t>
  </si>
  <si>
    <t>TEE REDUCCION.      1X3/4     BCE.ROSC.</t>
  </si>
  <si>
    <t>AB02506</t>
  </si>
  <si>
    <t>TEE REDUCCION.      11/4X1    BCE.ROSC.</t>
  </si>
  <si>
    <t>AB02507</t>
  </si>
  <si>
    <t>TEE REDUCCION.      11/2X1    BCE.ROSC.</t>
  </si>
  <si>
    <t>AB02508</t>
  </si>
  <si>
    <t>TEE REDUCCION.      2X11/2    BCE.ROSC.</t>
  </si>
  <si>
    <t>AB02603</t>
  </si>
  <si>
    <t>ROSCA C/TCA REDUCC. 1/2X3/8   BCE.ROSC.</t>
  </si>
  <si>
    <t>AB02604</t>
  </si>
  <si>
    <t>ROSCA C/TCA REDUCC. 3/4X1/2   BCE.ROSC.</t>
  </si>
  <si>
    <t>AB026041</t>
  </si>
  <si>
    <t>ROSCA C/TCA REDUCC. 1X1/2     BCE.ROSC.</t>
  </si>
  <si>
    <t>AB02605</t>
  </si>
  <si>
    <t>ROSCA C/TCA REDUCC. 1X3/4     BCE.ROSC.</t>
  </si>
  <si>
    <t>AB02606</t>
  </si>
  <si>
    <t>ROSCA C/TCA REDUCC. 11/4X1    BCE.ROSC.</t>
  </si>
  <si>
    <t>AB02703</t>
  </si>
  <si>
    <t>CODO REDUCCION      1/2X3/8   BCE.ROSC.</t>
  </si>
  <si>
    <t>AB02704</t>
  </si>
  <si>
    <t>CODO REDUCCION      3/4X1/2   BCE.ROSC.</t>
  </si>
  <si>
    <t>AB027041</t>
  </si>
  <si>
    <t>CODO REDUCCION      1X1/2     BCE.ROSC.</t>
  </si>
  <si>
    <t>AB02705</t>
  </si>
  <si>
    <t>CODO REDUCCION      1X3/4     BCE.ROSC.</t>
  </si>
  <si>
    <t>AB02706</t>
  </si>
  <si>
    <t>CODO REDUCCION      11/4X1    BCE.ROSC.</t>
  </si>
  <si>
    <t>AB02707</t>
  </si>
  <si>
    <t>CODO REDUCCION      11/2X1    BCE.ROSC.</t>
  </si>
  <si>
    <t>AB02708</t>
  </si>
  <si>
    <t>CODO REDUCCION      2X11/2    BCE.ROSC.</t>
  </si>
  <si>
    <t>Niples  45 Cm.      2 1/2"    Epoxi</t>
  </si>
  <si>
    <t>NE04510</t>
  </si>
  <si>
    <t>Niples  45 Cm.      3"        Epoxi</t>
  </si>
  <si>
    <t>NE04511</t>
  </si>
  <si>
    <t>PV038</t>
  </si>
  <si>
    <t>PV020</t>
  </si>
  <si>
    <t>INSERTO R/MET H  1                        HIDRO 3</t>
  </si>
  <si>
    <t>H33104</t>
  </si>
  <si>
    <t>PORT.REJ.C/TAPA CIEGA AC.INOX.8 x 8 Ø 40</t>
  </si>
  <si>
    <t>AW6108</t>
  </si>
  <si>
    <t>PQ045</t>
  </si>
  <si>
    <t>BUJE REDUCC. MH   1 1/4 X 1       I P S POLIPROP</t>
  </si>
  <si>
    <t>PILETA PAT.4 ENT.C/SIFON DESMONT.40X63 mm</t>
  </si>
  <si>
    <t>AW2045</t>
  </si>
  <si>
    <t>Tapa camara KAMSA Ref.Filete Acero inox. 30x30</t>
  </si>
  <si>
    <t>BUJE REDUCC. MH  1 1/2 X 1 1/4  I P S POLIPROP</t>
  </si>
  <si>
    <t>CODO 90 FUSION 2 1/2 H.3.         HIDRO 3</t>
  </si>
  <si>
    <t>H30409</t>
  </si>
  <si>
    <t>CUPLA  H  F.R/MET M  1                   HIDRO 3</t>
  </si>
  <si>
    <t>TEE F R/MET CENTRAL M 1 1/2 H.3.  HIDRO 3</t>
  </si>
  <si>
    <t>H39601</t>
  </si>
  <si>
    <t>ZI074</t>
  </si>
  <si>
    <t>H35909</t>
  </si>
  <si>
    <t>LL373</t>
  </si>
  <si>
    <t>PV104</t>
  </si>
  <si>
    <t>ALLEGRO 103/15 DUCHA MOVIL C/T</t>
  </si>
  <si>
    <t>ALLEGRO 0207/15 LAVATORIO P/L C/DESAG</t>
  </si>
  <si>
    <t>ALLEGRO 0295/15  BIDET C/T.C/DESAG.</t>
  </si>
  <si>
    <t>ALLEGRO 0403/15  COC.P/MOV.BAJO EMB.</t>
  </si>
  <si>
    <t>ALLEGRO 0109/15  DUCHA CON 2 LLAVES</t>
  </si>
  <si>
    <t>ALLEGRO 0416/15 COC.MES.2 AGUJ P/MOV.</t>
  </si>
  <si>
    <t>ALLEGRO 0409/15 Cocina.ext.c/pico movil alto</t>
  </si>
  <si>
    <t>ALLEGRO 0179.06/15 KIT DE ACC. PARA BAÑO</t>
  </si>
  <si>
    <t>ALLEGRO 0425/15 P/MES.1AGUA P/MOVIL ALTO</t>
  </si>
  <si>
    <t>MALENA 0207/16 LAVATORIO P/L.C/DES.</t>
  </si>
  <si>
    <t>MALENA 0295/16 BIDET C/T.C/DESAG.</t>
  </si>
  <si>
    <t>MALENA 0403/16 COC.EMB.P/MOV.BAJO</t>
  </si>
  <si>
    <t>MALENA 0109/16 JUE.P/DUCHA 2 LLAV.C/DUCH.</t>
  </si>
  <si>
    <t>MALENA 0416/16  P/MES.COC. 2 AGUJ.PIC.MOB.</t>
  </si>
  <si>
    <t>MALENA 0409/16 P/COC. EXT.PARED P/MOV.ALTO</t>
  </si>
  <si>
    <t>MALENA 0112/16 DUCHA EXT.C/DUCH.MANUAL</t>
  </si>
  <si>
    <t>CALIFORNIA 0103/17  DUCHA MOVIL C/T</t>
  </si>
  <si>
    <t>NIPLES INYECTADOS 1 X 12                HIDRO 3</t>
  </si>
  <si>
    <t>CUPLA RED F R/M M 2 X 1 1/4             HIDRO 3</t>
  </si>
  <si>
    <t>ENCHUFE ROSCA HEMBRA 1 1/2.   POLIET.JOR.</t>
  </si>
  <si>
    <t>JN00108</t>
  </si>
  <si>
    <t>PL012</t>
  </si>
  <si>
    <t>PORT/REJ.C/REJILLA AC.INOX.12x12 Ø 110</t>
  </si>
  <si>
    <t>AW6101</t>
  </si>
  <si>
    <t>PORT.REJ.C/REJILLA AC.INOX.15x15 Ø 110</t>
  </si>
  <si>
    <t>AW6102</t>
  </si>
  <si>
    <t>AW2023</t>
  </si>
  <si>
    <t>IP05006</t>
  </si>
  <si>
    <t>IP11507</t>
  </si>
  <si>
    <t>PV161</t>
  </si>
  <si>
    <t>CODO 160 a 45º</t>
  </si>
  <si>
    <t>LL400</t>
  </si>
  <si>
    <t>ZI008/3</t>
  </si>
  <si>
    <t>H30901</t>
  </si>
  <si>
    <t>TEE RED CTRL F R/M H 1/2 X 3/8 X 1/2  HIDRO 3</t>
  </si>
  <si>
    <t>H36103</t>
  </si>
  <si>
    <t>TEE RED CTRL F R/M H 3/4 X 1/2 X 3/4  HIDRO 3</t>
  </si>
  <si>
    <t>H36104</t>
  </si>
  <si>
    <t>TEE RED CRTL F R/M H 1 X 3/4 X 1        HIDRO 3</t>
  </si>
  <si>
    <t>H36105</t>
  </si>
  <si>
    <t>CAÑO Y CONEX.P/DESAG.CLOACAL 110x1,50mt</t>
  </si>
  <si>
    <t>AW1033</t>
  </si>
  <si>
    <t>H34804</t>
  </si>
  <si>
    <t>H31301</t>
  </si>
  <si>
    <t>IP06505</t>
  </si>
  <si>
    <t>ZI015</t>
  </si>
  <si>
    <t>ZI0040</t>
  </si>
  <si>
    <t>JM046081</t>
  </si>
  <si>
    <t>JN00406</t>
  </si>
  <si>
    <t>CODO 45 FUSION HH 1 1/4 H.3.                HIDRO</t>
  </si>
  <si>
    <t>CODO 90 REDUCCION F 1 1/4 X 1   HIDRO 3</t>
  </si>
  <si>
    <t>H34905</t>
  </si>
  <si>
    <t>ZI018</t>
  </si>
  <si>
    <t>H34903</t>
  </si>
  <si>
    <t>AW2074</t>
  </si>
  <si>
    <t>LL346</t>
  </si>
  <si>
    <t>AW2216</t>
  </si>
  <si>
    <t>UNION DE  63                L.110.P.V.C.</t>
  </si>
  <si>
    <t>PV132</t>
  </si>
  <si>
    <t>PV133</t>
  </si>
  <si>
    <t>JM04607</t>
  </si>
  <si>
    <t>TAPA HEMBRA            1 1/2  POLIPR.JOR.</t>
  </si>
  <si>
    <t>ENCHUFE CODO RM  1/2 POLIET JORMAR</t>
  </si>
  <si>
    <t>AW4038</t>
  </si>
  <si>
    <t>REJILLA CONICA P/AZOTEAS      110mm</t>
  </si>
  <si>
    <t>AW4039</t>
  </si>
  <si>
    <t>LL336</t>
  </si>
  <si>
    <t>BUJE REDUCCION  M-H  110 x 50 mm</t>
  </si>
  <si>
    <t>TEE RED CRTL F R/M H 1 X 1/2 X 1        HIDRO 3</t>
  </si>
  <si>
    <t>H32902</t>
  </si>
  <si>
    <t>BRIDA MEDIANA          1/2    POLIPROP.JOR</t>
  </si>
  <si>
    <t>JM05004</t>
  </si>
  <si>
    <t>H36309</t>
  </si>
  <si>
    <t>ENCHUFE R/H REDUCC.   1X1/2   POLIET.JOR.</t>
  </si>
  <si>
    <t>JN00203</t>
  </si>
  <si>
    <t>TAPA HEMBRA  1/2          I P S POLIPROP</t>
  </si>
  <si>
    <t>IP04604</t>
  </si>
  <si>
    <t>TAPA HEMBRA  3/4          I P S POLIPROP</t>
  </si>
  <si>
    <t>PQ111</t>
  </si>
  <si>
    <t>FV0673</t>
  </si>
  <si>
    <t>BUJE REDUCC. MH       2 X 1         I P S POLIPROP</t>
  </si>
  <si>
    <t>INSERTO R/MET M 1 1/4                  HIDRO 3</t>
  </si>
  <si>
    <t>TEE RED CTRL F R/M M 1 1/4 X 1 X 1 1/4 HIDRO 3</t>
  </si>
  <si>
    <t>SOPORTE              7x15x10   ZINC</t>
  </si>
  <si>
    <t>PV105</t>
  </si>
  <si>
    <t>H39811</t>
  </si>
  <si>
    <t>BOQUILLAS H3  FUSION  2 1/2           HIDRO 3</t>
  </si>
  <si>
    <t>CUPLA RED F R/M H 1 1/2 X 1 1/4        HIDRO 3</t>
  </si>
  <si>
    <t>H36509</t>
  </si>
  <si>
    <t>CUPLA RED F R/M H 1 1/2 X 1              HIDRO 3</t>
  </si>
  <si>
    <t>H36510</t>
  </si>
  <si>
    <t>AW2019</t>
  </si>
  <si>
    <t>CODO 90 H H 1 1/2              I P S POLIPROP</t>
  </si>
  <si>
    <t>IP01408</t>
  </si>
  <si>
    <t>NIPLE        2 X 12    POLIPR.JOR.</t>
  </si>
  <si>
    <t>JM11503</t>
  </si>
  <si>
    <t>CANO POLIET.(100mt.) 2 X 2.5 Kg. NEGRO</t>
  </si>
  <si>
    <t>IP04405</t>
  </si>
  <si>
    <t>TAPON MACHO  1            I P S POLIPROP</t>
  </si>
  <si>
    <t>IP04406</t>
  </si>
  <si>
    <t>CAÑO H.3. AZUL 1                        HIDRO 3. .</t>
  </si>
  <si>
    <t>EC004</t>
  </si>
  <si>
    <t>CUPLA REDUCCION FUSION 1 1/2 X 1 1/4 HIDRO 3</t>
  </si>
  <si>
    <t>H36407</t>
  </si>
  <si>
    <t>PL013</t>
  </si>
  <si>
    <t>JN01700</t>
  </si>
  <si>
    <t>JN01702</t>
  </si>
  <si>
    <t>JN00309</t>
  </si>
  <si>
    <t>TAPON MACHO         1 1/2"    GALV.IMP.</t>
  </si>
  <si>
    <t>GI04408</t>
  </si>
  <si>
    <t>TAPON MACHO         2"        GALV.IMP.</t>
  </si>
  <si>
    <t>GI04409</t>
  </si>
  <si>
    <t>TAPON MACHO         2 1/2"    GALV.IMP.</t>
  </si>
  <si>
    <t>GI04410</t>
  </si>
  <si>
    <t>PL007</t>
  </si>
  <si>
    <t>NIPLES ROSCADOS 2 X 10                HIDRO 3</t>
  </si>
  <si>
    <t>FV06641</t>
  </si>
  <si>
    <t>CODO 45 H H  1                   I P S POLIPROP</t>
  </si>
  <si>
    <t>IP01006</t>
  </si>
  <si>
    <t>CRUZ H H  1 1/4                I P S POLIPROP</t>
  </si>
  <si>
    <t>IP03007</t>
  </si>
  <si>
    <t>H31806</t>
  </si>
  <si>
    <t>INSERTO  R/MET M 3/4                    HIDRO 3</t>
  </si>
  <si>
    <t>H33203</t>
  </si>
  <si>
    <t>JN0020802</t>
  </si>
  <si>
    <t>JN0020803</t>
  </si>
  <si>
    <t>GR046</t>
  </si>
  <si>
    <t>TAPA  HEMBRA                     160mm</t>
  </si>
  <si>
    <t>AW6011</t>
  </si>
  <si>
    <t>H36008</t>
  </si>
  <si>
    <t>RAMAL 200 x 110 A 45º</t>
  </si>
  <si>
    <t>H31811</t>
  </si>
  <si>
    <t>ZI2041</t>
  </si>
  <si>
    <t>H31813</t>
  </si>
  <si>
    <t>TEE RED EXTR F 1 1/4 X 1 1/4 X 1      HIDRO 3</t>
  </si>
  <si>
    <t>H35606</t>
  </si>
  <si>
    <t>AW6023</t>
  </si>
  <si>
    <t>H341052</t>
  </si>
  <si>
    <t>UNION DE  40                L.110.P.V.C.</t>
  </si>
  <si>
    <t>CUPLA REDUCCION FUSION 3 X 2        HIDRO 3</t>
  </si>
  <si>
    <t>H36409</t>
  </si>
  <si>
    <t>CUPLA REDUCCION FUSION 3 X 2 1/2  HIDRO 3</t>
  </si>
  <si>
    <t>TEE RED CRTL F R/M H 1 1/4 X 3/4 X 1 1/4 HIDRO 3</t>
  </si>
  <si>
    <t>H36108</t>
  </si>
  <si>
    <t>CUPLA RED F R/M M 1 1/4 X 1             HIDRO 3</t>
  </si>
  <si>
    <t>NG03008</t>
  </si>
  <si>
    <t>Niples  30 Cm.      2"        Galvaniz.</t>
  </si>
  <si>
    <t>NG03009</t>
  </si>
  <si>
    <t>Niples  30 Cm.      2 1/2"    Galvaniz.</t>
  </si>
  <si>
    <t>NG03010</t>
  </si>
  <si>
    <t>Niples  30 Cm.      3"        Galvaniz.</t>
  </si>
  <si>
    <t>NG03011</t>
  </si>
  <si>
    <t>Niples  30 Cm.      4"        Galvaniz.</t>
  </si>
  <si>
    <t>NG03503</t>
  </si>
  <si>
    <t>Niples  35 Cm.      1/2"      Galvaniz.</t>
  </si>
  <si>
    <t>CUPLA RED C/INS H 3/4 X 1/2 I P S POLIPROP</t>
  </si>
  <si>
    <t>H31202</t>
  </si>
  <si>
    <t>H36110</t>
  </si>
  <si>
    <t>H30203</t>
  </si>
  <si>
    <t>BRIDA MEDIANA       1/2"      GALV.IMP.</t>
  </si>
  <si>
    <t>GI05004</t>
  </si>
  <si>
    <t>BRIDA MEDIANA       3/4"      GALV.IMP.</t>
  </si>
  <si>
    <t>GI05005</t>
  </si>
  <si>
    <t>BRIDA MEDIANA       1"        GALV.IMP.</t>
  </si>
  <si>
    <t>GI05006</t>
  </si>
  <si>
    <t>BRIDA MEDIANA       1 1/4"    GALV.IMP.</t>
  </si>
  <si>
    <t>GI05007</t>
  </si>
  <si>
    <t>BRIDA MEDIANA       1 1/2"    GALV.IMP.</t>
  </si>
  <si>
    <t>GI05008</t>
  </si>
  <si>
    <t>BRIDA MEDIANA       2"        GALV.IMP.</t>
  </si>
  <si>
    <t>GI05009</t>
  </si>
  <si>
    <t>BRIDA MEDIANA       2 1/2"    GALV.IMP.</t>
  </si>
  <si>
    <t>GI05010</t>
  </si>
  <si>
    <t>BRIDA MEDIANA       3"        GALV.IMP.</t>
  </si>
  <si>
    <t>GI05011</t>
  </si>
  <si>
    <t>BRIDA MEDIANA       4"        GALV.IMP.</t>
  </si>
  <si>
    <t>CA00105</t>
  </si>
  <si>
    <t>J005332054</t>
  </si>
  <si>
    <t>CODO REDUCC. 1 X 3/4.                GALV.IMP.</t>
  </si>
  <si>
    <t>GI016051</t>
  </si>
  <si>
    <t>H35704</t>
  </si>
  <si>
    <t>Niples  18 Cm.      1/2"      Epoxi</t>
  </si>
  <si>
    <t>NE01804</t>
  </si>
  <si>
    <t>Niples  18 Cm.      3/4"      Epoxi</t>
  </si>
  <si>
    <t>NE01805</t>
  </si>
  <si>
    <t>Niples  18 Cm.      1"        Epoxi</t>
  </si>
  <si>
    <t>GI00803</t>
  </si>
  <si>
    <t>CURVA M.H. 45°      1/2"      GALV.IMP.</t>
  </si>
  <si>
    <t>GI00804</t>
  </si>
  <si>
    <t>CURVA M.H. 45°      3/4"      GALV.IMP.</t>
  </si>
  <si>
    <t>GI00805</t>
  </si>
  <si>
    <t>CURVA M.H. 45°      1"        GALV.IMP.</t>
  </si>
  <si>
    <t>GI00806</t>
  </si>
  <si>
    <t>CURVA M.H. 45°      1 1/4"    GALV.IMP.</t>
  </si>
  <si>
    <t>GI00807</t>
  </si>
  <si>
    <t>CURVA M.H. 45°      1 1/2"    GALV.IMP.</t>
  </si>
  <si>
    <t>GI00808</t>
  </si>
  <si>
    <t>CURVA M.H. 45°      2"        GALV.IMP.</t>
  </si>
  <si>
    <t>GI00809</t>
  </si>
  <si>
    <t>CURVA M.H. 45°      2 1/2"    GALV.IMP.</t>
  </si>
  <si>
    <t>GI00810</t>
  </si>
  <si>
    <t>CURVA M.H. 45°      3"        GALV.IMP.</t>
  </si>
  <si>
    <t>GI00811</t>
  </si>
  <si>
    <t>CURVA M.H. 45°       4"        GALV.IMP.</t>
  </si>
  <si>
    <t>GI01003</t>
  </si>
  <si>
    <t>CURVA H.H. 45°      1/2"      GALV.IMP.</t>
  </si>
  <si>
    <t>GI01004</t>
  </si>
  <si>
    <t>CURVA H.H. 45°      3/4"      GALV.IMP.</t>
  </si>
  <si>
    <t>GI01005</t>
  </si>
  <si>
    <t>CURVA H.H. 45°      1"        GALV.IMP.</t>
  </si>
  <si>
    <t>GI01006</t>
  </si>
  <si>
    <t>CURVA H.H. 45°      1 1/4"    GALV.IMP.</t>
  </si>
  <si>
    <t>GI01007</t>
  </si>
  <si>
    <t>CURVA H.H. 45°      1 1/2"    GALV.IMP.</t>
  </si>
  <si>
    <t>GI01008</t>
  </si>
  <si>
    <t>CURVA H.H. 45°      2"        GALV.IMP.</t>
  </si>
  <si>
    <t>GI01009</t>
  </si>
  <si>
    <t>CUPLA REDUCCION     11/2X1    BCE.ROSC.</t>
  </si>
  <si>
    <t>AB02408</t>
  </si>
  <si>
    <t>CUPLA REDUCCION     2X1/12    BCE.ROSC.</t>
  </si>
  <si>
    <t>AB02503</t>
  </si>
  <si>
    <t>NE05005</t>
  </si>
  <si>
    <t>Niples  50 Cm.      1"        Epoxi</t>
  </si>
  <si>
    <t>NE05006</t>
  </si>
  <si>
    <t>Niples  50 Cm.      1 1/4"    Epoxi</t>
  </si>
  <si>
    <t>NE05007</t>
  </si>
  <si>
    <t>Niples  50 Cm.      1 1/2"    Epoxi</t>
  </si>
  <si>
    <t>NE05008</t>
  </si>
  <si>
    <t>Niples  50 Cm.      2"        Epoxi</t>
  </si>
  <si>
    <t>NE05009</t>
  </si>
  <si>
    <t>Niples  50 Cm.      2 1/2"    Epoxi</t>
  </si>
  <si>
    <t>NE05010</t>
  </si>
  <si>
    <t>UNION DOBLE INS.MET M  20X1/2  LATYN F-340M</t>
  </si>
  <si>
    <t>UNION DOBLE INS.MET M  25X3/4  LATYN F-340M</t>
  </si>
  <si>
    <t>UNION DOBLE INS.MET M   32X1   LATYN F-340M</t>
  </si>
  <si>
    <t>UNION DOBLE INS.MET M  40X11/4 LATYN F-340M</t>
  </si>
  <si>
    <t>UNION DOBLE INS.MET H  20X1/2  LATYN F-340H</t>
  </si>
  <si>
    <t>UNION DOBLE INS.MET H  25X3/4  LATYN F-340H</t>
  </si>
  <si>
    <t>UNION DOBLE INS.MET H   32X1   LATYN F-340H</t>
  </si>
  <si>
    <t>CALIFORNIA 0109/17 DUCHA 2 LLAVES C/DUCH.</t>
  </si>
  <si>
    <t>CALIFORNIA 0207/17  LAVATORIO</t>
  </si>
  <si>
    <t>CALIFORNIA 0409/17 COC.PARED EXT.</t>
  </si>
  <si>
    <t>CALIFORNIA 0416/17 COC. MESADA</t>
  </si>
  <si>
    <t>CALIFORNIA 0403/17 COC. PARED</t>
  </si>
  <si>
    <t>PV134</t>
  </si>
  <si>
    <t>IP04603</t>
  </si>
  <si>
    <t>EC008</t>
  </si>
  <si>
    <t>CODIGO</t>
  </si>
  <si>
    <t>CUPLA FUSION 3/8 H.3.                     HIDRO 3</t>
  </si>
  <si>
    <t>H32502</t>
  </si>
  <si>
    <t>GR127</t>
  </si>
  <si>
    <t>TAPON MACHO  2            I P S POLIPROP</t>
  </si>
  <si>
    <t>IP04409</t>
  </si>
  <si>
    <t>TAPON MACHO  2 1/2      I P S POLIPROP</t>
  </si>
  <si>
    <t>AW4042</t>
  </si>
  <si>
    <t>NIPLES ROSCADOS 2 X 15                HIDRO 3</t>
  </si>
  <si>
    <t>ADAPTADOR TANQUE  2       I P S POLIPROP</t>
  </si>
  <si>
    <t>IP05803</t>
  </si>
  <si>
    <t>TEE RED EXTR/CTRL F 1 1/2 X 1 X 1          HIDRO 3</t>
  </si>
  <si>
    <t>H36009</t>
  </si>
  <si>
    <t>CANO POLIET.(100mt.) 2 X 4 Kg.   NEGRO</t>
  </si>
  <si>
    <t>CANO POLIET.(50mt.)  2 X 6 KG.   NEGRO</t>
  </si>
  <si>
    <t>IP00307</t>
  </si>
  <si>
    <t>IP06703</t>
  </si>
  <si>
    <t>IP06704</t>
  </si>
  <si>
    <t>IP06705</t>
  </si>
  <si>
    <t>IP10603</t>
  </si>
  <si>
    <t>CODO 90 M H 1 1/2           I P S POLIPROP</t>
  </si>
  <si>
    <t>IP01808</t>
  </si>
  <si>
    <t>CURVA 90 FUSION     2   H.3.             HIDRO 3</t>
  </si>
  <si>
    <t>ZI0042</t>
  </si>
  <si>
    <t>ZI0043</t>
  </si>
  <si>
    <t>ZI005</t>
  </si>
  <si>
    <t>J002032980</t>
  </si>
  <si>
    <t>J002033261</t>
  </si>
  <si>
    <t>LL1936</t>
  </si>
  <si>
    <t>H341038</t>
  </si>
  <si>
    <t>H341039</t>
  </si>
  <si>
    <t>H3410391</t>
  </si>
  <si>
    <t>H341040</t>
  </si>
  <si>
    <t>ECREP0041</t>
  </si>
  <si>
    <t>J002033774</t>
  </si>
  <si>
    <t>J002033766</t>
  </si>
  <si>
    <t>J002033782</t>
  </si>
  <si>
    <t>J002033863</t>
  </si>
  <si>
    <t>J002034330</t>
  </si>
  <si>
    <t>J002034348</t>
  </si>
  <si>
    <t>J002034843</t>
  </si>
  <si>
    <t>J002034851</t>
  </si>
  <si>
    <t>CURVA 90 FUSION 1/2 H.3.                HIDRO 3 .</t>
  </si>
  <si>
    <t>UNION DOBLE FUSION  1                HIDRO 3</t>
  </si>
  <si>
    <t>H33305</t>
  </si>
  <si>
    <t>UNION DOBLE FUSION  1 1/4          HIDRO 3</t>
  </si>
  <si>
    <t>H33306</t>
  </si>
  <si>
    <t>FV1071</t>
  </si>
  <si>
    <t>GRIF.FV DUCHA MOV C/T 103/B4  LLOSA</t>
  </si>
  <si>
    <t>BRIDA C/JUNTA  1            I P S POLIPROP</t>
  </si>
  <si>
    <t>ESMALTE EPOXI    X 100 cc</t>
  </si>
  <si>
    <t>JN001081</t>
  </si>
  <si>
    <t>AW1014</t>
  </si>
  <si>
    <t>H34705</t>
  </si>
  <si>
    <t>TAPON MACHO            3/4    POLIPR.JOR</t>
  </si>
  <si>
    <t>JM04405</t>
  </si>
  <si>
    <t>Tapa camara KAMSA Ref.Filete Acero inox. 60x60</t>
  </si>
  <si>
    <t>ZI310</t>
  </si>
  <si>
    <t>IP06406</t>
  </si>
  <si>
    <t>AW3052</t>
  </si>
  <si>
    <t>JM04006</t>
  </si>
  <si>
    <t>ZI091</t>
  </si>
  <si>
    <t>LL335</t>
  </si>
  <si>
    <t>J002030904</t>
  </si>
  <si>
    <t>J002031918</t>
  </si>
  <si>
    <t>J002031926</t>
  </si>
  <si>
    <t>J002031934</t>
  </si>
  <si>
    <t>CN008</t>
  </si>
  <si>
    <t>CN007</t>
  </si>
  <si>
    <t>LL1931</t>
  </si>
  <si>
    <t>FLEX. GAS NAT. AC. INOX.. 1/2 x 30  AF-GAS 2700</t>
  </si>
  <si>
    <t>LL1932</t>
  </si>
  <si>
    <t>FLEX. GAS NAT. AC. INOX.. 1/2 x 45  AF-GAS 2700</t>
  </si>
  <si>
    <t>LL1933</t>
  </si>
  <si>
    <t>FLEX. GAS NAT. AC. INOX.. 1/2 x 60  AF-GAS 2700</t>
  </si>
  <si>
    <t>LL1934</t>
  </si>
  <si>
    <t>FLEX. GAS NAT. AC. INOX.. 1/2 x 75  AF-GAS 2700</t>
  </si>
  <si>
    <t>LL1935</t>
  </si>
  <si>
    <t>TEE F R/MET CENTRAL M 2 H.3.        HIDRO 3</t>
  </si>
  <si>
    <t>H32207</t>
  </si>
  <si>
    <t>PV156</t>
  </si>
  <si>
    <t>TEE 90 C/INS HMH 3/4            I P S POLIPROP</t>
  </si>
  <si>
    <t>CUPLA RED F R/M M 1 X 1/2                HIDRO 3</t>
  </si>
  <si>
    <t>CUPLA REDUCCION FUSION 1 1/4 X 1  HIDRO 3</t>
  </si>
  <si>
    <t>H36406</t>
  </si>
  <si>
    <t>AW20651</t>
  </si>
  <si>
    <t>AW2066</t>
  </si>
  <si>
    <t>H36003</t>
  </si>
  <si>
    <t>NIPLES ROSCADOS 2 X 12                HIDRO 3</t>
  </si>
  <si>
    <t>H37803</t>
  </si>
  <si>
    <t>H34000</t>
  </si>
  <si>
    <t>H34707</t>
  </si>
  <si>
    <t>J002033342</t>
  </si>
  <si>
    <t>J002033392</t>
  </si>
  <si>
    <t>J002033384</t>
  </si>
  <si>
    <t>J002033407</t>
  </si>
  <si>
    <t>TEE RED PRO C F R/M H 3/8 X 1/2 X 3/8 HIDRO 3</t>
  </si>
  <si>
    <t>ZI0241</t>
  </si>
  <si>
    <t>JN00507</t>
  </si>
  <si>
    <t>SIERRA DE COPA Ø110</t>
  </si>
  <si>
    <t>AW4077</t>
  </si>
  <si>
    <t>PORTEREJILLA BCE 15x15 C/REJILLA</t>
  </si>
  <si>
    <t>AW4078</t>
  </si>
  <si>
    <t>PL010</t>
  </si>
  <si>
    <t>H34210</t>
  </si>
  <si>
    <t>PV013</t>
  </si>
  <si>
    <t>LL368</t>
  </si>
  <si>
    <t>H36202</t>
  </si>
  <si>
    <t>AW6109</t>
  </si>
  <si>
    <t>H36511</t>
  </si>
  <si>
    <t>LL318</t>
  </si>
  <si>
    <t>LL412</t>
  </si>
  <si>
    <t>H31303</t>
  </si>
  <si>
    <t>PV08402</t>
  </si>
  <si>
    <t>JM10803</t>
  </si>
  <si>
    <t>NIPLE     1/2 X 8     POLIPR.JOR</t>
  </si>
  <si>
    <t>JM10804</t>
  </si>
  <si>
    <t>PV045</t>
  </si>
  <si>
    <t>TEE RED EXTR/EXTR F 3/4 X 1 X 3/4      HIDRO 3</t>
  </si>
  <si>
    <t>H35904</t>
  </si>
  <si>
    <t>CAÑO 4 X 4    1/2 X 4 mt. IPS</t>
  </si>
  <si>
    <t>CUPLA FUSION  R/PLAST.M 1 1/4      HIDRO 3</t>
  </si>
  <si>
    <t>CUPLA FUSION  R/PLAST.M 1 1/2      HIDRO 3</t>
  </si>
  <si>
    <t>CUPLA H F R/MET H 1 1/4                 HIDRO 3</t>
  </si>
  <si>
    <t>H32806</t>
  </si>
  <si>
    <t>JM11505</t>
  </si>
  <si>
    <t>H36310</t>
  </si>
  <si>
    <t>TEE RED CTRL F R/M M 2 X 1 1/4 X 2    HIDRO 3</t>
  </si>
  <si>
    <t>H36311</t>
  </si>
  <si>
    <t>TEE RED CTRL F R/M M 2 X 1 X 2          HIDRO 3</t>
  </si>
  <si>
    <t>H36312</t>
  </si>
  <si>
    <t>NIPLE     3/4 X 10   POLIPR.JOR.</t>
  </si>
  <si>
    <t>CODO 45 FUSION HH 1/2 H.3.                  .HIDRO</t>
  </si>
  <si>
    <t>CODO 45 FUSION HH 3/4 H.3.                   HIDRO</t>
  </si>
  <si>
    <t>PQ003</t>
  </si>
  <si>
    <t>LL381</t>
  </si>
  <si>
    <t>LL383</t>
  </si>
  <si>
    <t>AW1031</t>
  </si>
  <si>
    <t>ROSCA CON TUERCA 1 1/4  I P S POLIPROP</t>
  </si>
  <si>
    <t>FV012</t>
  </si>
  <si>
    <t>NIPLE  1 1/4 X 15    POLIPR.JOR.</t>
  </si>
  <si>
    <t>JM11507</t>
  </si>
  <si>
    <t>FV0234</t>
  </si>
  <si>
    <t>PINZA EXTRACTORA      HIDRO 3</t>
  </si>
  <si>
    <t>PV138</t>
  </si>
  <si>
    <t>PV139</t>
  </si>
  <si>
    <t>J002032435</t>
  </si>
  <si>
    <t>J002032427</t>
  </si>
  <si>
    <t>J002032443</t>
  </si>
  <si>
    <t>J002032566</t>
  </si>
  <si>
    <t>J002032558</t>
  </si>
  <si>
    <t>J002032574</t>
  </si>
  <si>
    <t>J002032485</t>
  </si>
  <si>
    <t>J002032524</t>
  </si>
  <si>
    <t>ZI072</t>
  </si>
  <si>
    <t>IP11004</t>
  </si>
  <si>
    <t>RAMAL 200 a 45°</t>
  </si>
  <si>
    <t>JN0030803</t>
  </si>
  <si>
    <t>ENCHUFE DOBLE        1 1/4.   POLIET.JOR.</t>
  </si>
  <si>
    <t>JN00307</t>
  </si>
  <si>
    <t>PV05311</t>
  </si>
  <si>
    <t>PV086</t>
  </si>
  <si>
    <t>JN00306</t>
  </si>
  <si>
    <t>FV0232</t>
  </si>
  <si>
    <t>TEE RED 90 H H    1 X 1/2 X 1      I P S POLIPROP</t>
  </si>
  <si>
    <t>IP02608</t>
  </si>
  <si>
    <t>EMBUDO FRONT. 60   P.V.C. L.100</t>
  </si>
  <si>
    <t>JN00506</t>
  </si>
  <si>
    <t>IP06103</t>
  </si>
  <si>
    <t>GRAMPA DESLIZANTE Ø40-50-63 mm</t>
  </si>
  <si>
    <t>AW4170</t>
  </si>
  <si>
    <t>CUPLA H/PLAS F R/PLAS H 2           HIDRO 3</t>
  </si>
  <si>
    <t>H32801</t>
  </si>
  <si>
    <t>NIPLE  1 1/4 X 10   POLIPR.JOR.</t>
  </si>
  <si>
    <t>PL009</t>
  </si>
  <si>
    <t>TEE F R/MET CENTRAL H 1 1/2 H.3.   HIDRO 3</t>
  </si>
  <si>
    <t>H32006</t>
  </si>
  <si>
    <t>CODO 45 H H 3/4                 I P S POLIPROP</t>
  </si>
  <si>
    <t>IP01005</t>
  </si>
  <si>
    <t>JN00703</t>
  </si>
  <si>
    <t>ENCHUFE CODO R/H.     1/2     POLIET.JOR.</t>
  </si>
  <si>
    <t>BUJE REDUCCION FUSION 1 1/4 X 1   HIDRO 3</t>
  </si>
  <si>
    <t>H37107</t>
  </si>
  <si>
    <t>BUJE REDUCCION FUSION 1 1/2 X 3/4  HIDRO 3</t>
  </si>
  <si>
    <t>CODO 90 H H 1 1/4              I P S POLIPROP</t>
  </si>
  <si>
    <t>IP01407</t>
  </si>
  <si>
    <t>PV028</t>
  </si>
  <si>
    <t>ZI092</t>
  </si>
  <si>
    <t>EC037</t>
  </si>
  <si>
    <t>BUJE DE REDUCC.  4 X 3.             GALV.IMP.</t>
  </si>
  <si>
    <t>GI034111</t>
  </si>
  <si>
    <t>Niples  25 Cm.      1 1/4"    Galvaniz.</t>
  </si>
  <si>
    <t>NG02507</t>
  </si>
  <si>
    <t>Niples  25 Cm.      1 1/2"    Galvaniz.</t>
  </si>
  <si>
    <t>NG02508</t>
  </si>
  <si>
    <t>Niples  25 Cm.      2"        Galvaniz.</t>
  </si>
  <si>
    <t>NG02509</t>
  </si>
  <si>
    <t>Niples  25 Cm.      2 1/2"    Galvaniz.</t>
  </si>
  <si>
    <t>NG02510</t>
  </si>
  <si>
    <t>Niples  25 Cm.      3"        Galvaniz.</t>
  </si>
  <si>
    <t>NG02511</t>
  </si>
  <si>
    <t>Niples  25 Cm.      4"        Galvaniz.</t>
  </si>
  <si>
    <t>NG03003</t>
  </si>
  <si>
    <t>Niples  30 Cm.      1/2"      Galvaniz.</t>
  </si>
  <si>
    <t>NG03004</t>
  </si>
  <si>
    <t>Niples  30 Cm.      3/4"      Galvaniz.</t>
  </si>
  <si>
    <t>NG03005</t>
  </si>
  <si>
    <t>Niples  30 Cm.      1"        Galvaniz.</t>
  </si>
  <si>
    <t>NG03006</t>
  </si>
  <si>
    <t>ROSCA CON TUERCA    1"        GALV.IMP.</t>
  </si>
  <si>
    <t>GI04006</t>
  </si>
  <si>
    <t>ROSCA CON TUERCA    1 1/4"    GALV.IMP.</t>
  </si>
  <si>
    <t>GI04007</t>
  </si>
  <si>
    <t>ROSCA CON TUERCA    1 1/2"    GALV.IMP.</t>
  </si>
  <si>
    <t>GI04008</t>
  </si>
  <si>
    <t>ROSCA CON TUERCA    2"        GALV.IMP.</t>
  </si>
  <si>
    <t>GI04009</t>
  </si>
  <si>
    <t>TEE DE REDUCC. 2 1/2 X 3/4.       GALV.IMP.</t>
  </si>
  <si>
    <t>GI026095</t>
  </si>
  <si>
    <t>TEE DE REDUCC. 2 1/2 X 1/2.       GALV.IMP.</t>
  </si>
  <si>
    <t>GI026100</t>
  </si>
  <si>
    <t>TEE DE REDUCC. 3 X 2 1/2.          GALV.IMP.</t>
  </si>
  <si>
    <t>GI026101</t>
  </si>
  <si>
    <t>TEE DE REDUCC. 3 X 2.                GALV.IMP.</t>
  </si>
  <si>
    <t>GI026102</t>
  </si>
  <si>
    <t>TEE DE REDUCC. 3 X 1 1/2.          GALV.IMP.</t>
  </si>
  <si>
    <t>GI026103</t>
  </si>
  <si>
    <t>TEE DE REDUCC. 3 X 1 1/4.          GALV.IMP.</t>
  </si>
  <si>
    <t>GI026104</t>
  </si>
  <si>
    <t>TEE DE REDUCC. 3 X 1.                GALV.IMP.</t>
  </si>
  <si>
    <t>GI026110</t>
  </si>
  <si>
    <t>TEE DE REDUCC. 4 X 3.                GALV.IMP.</t>
  </si>
  <si>
    <t>GI026111</t>
  </si>
  <si>
    <t>TEE DE REDUCC. 4 X 2 1/2.          GALV.IMP.</t>
  </si>
  <si>
    <t>GI026112</t>
  </si>
  <si>
    <t>TEE DE REDUCC. 4 X 2.                GALV.IMP.</t>
  </si>
  <si>
    <t>GI026113</t>
  </si>
  <si>
    <t>TEE DE REDUCC. 4 X 1 1/2.          GALV.IMP.</t>
  </si>
  <si>
    <t>GI026114</t>
  </si>
  <si>
    <t>TEE DE REDUCC. 4 X 1 1/4.          GALV.IMP.</t>
  </si>
  <si>
    <t>GI026115</t>
  </si>
  <si>
    <t>TEE DE REDUCC. 4 X 1.                GALV.IMP.</t>
  </si>
  <si>
    <t>GI03003</t>
  </si>
  <si>
    <t>CRUZ                1/2"      GALV.IMP.</t>
  </si>
  <si>
    <t>GI03004</t>
  </si>
  <si>
    <t>CRUZ                3/4"      GALV.IMP.</t>
  </si>
  <si>
    <t>GI03005</t>
  </si>
  <si>
    <t>CRUZ                1"        GALV.IMP.</t>
  </si>
  <si>
    <t>GI03006</t>
  </si>
  <si>
    <t>CRUZ                1 1/4"    GALV.IMP.</t>
  </si>
  <si>
    <t>GI03007</t>
  </si>
  <si>
    <t>CRUZ                1 1/2"    GALV.IMP.</t>
  </si>
  <si>
    <t>GI03008</t>
  </si>
  <si>
    <t>CRUZ                2"        GALV.IMP.</t>
  </si>
  <si>
    <t>GI03009</t>
  </si>
  <si>
    <t>CRUZ                2 1/2"    GALV.IMP.</t>
  </si>
  <si>
    <t>GI03010</t>
  </si>
  <si>
    <t>CRUZ                3"        GALV.IMP.</t>
  </si>
  <si>
    <t>GI03011</t>
  </si>
  <si>
    <t>CRUZ                4"        GALV.IMP.</t>
  </si>
  <si>
    <t>GI03204</t>
  </si>
  <si>
    <t>CUPLA DE REDUCC. 3/4 X 1/2.      GALV.IMP.</t>
  </si>
  <si>
    <t>GI032050</t>
  </si>
  <si>
    <t>CUPLA DE REDUCC. 1 X 3/4.         GALV.IMP.</t>
  </si>
  <si>
    <t>GI032051</t>
  </si>
  <si>
    <t>CUPLA DE REDUCC. 1 X 1/2.         GALV.IMP.</t>
  </si>
  <si>
    <t>GI032060</t>
  </si>
  <si>
    <t>CUPLA DE REDUCC. 1 1/4 X 1.      GALV.IMP.</t>
  </si>
  <si>
    <t>GI032061</t>
  </si>
  <si>
    <t>CUPLA DE REDUCC. 1 1/4 X 3/4.   GALV.IMP.</t>
  </si>
  <si>
    <t>GI032062</t>
  </si>
  <si>
    <t>CUPLA DE REDUCC. 1 1/4 X 1/2.   GALV.IMP.</t>
  </si>
  <si>
    <t>GI032070</t>
  </si>
  <si>
    <t>CUPLA DE REDUCC. 1 1/2 X 1 1/4.GALV.IMP.</t>
  </si>
  <si>
    <t>GI032071</t>
  </si>
  <si>
    <t>CUPLA DE REDUCC. 1 1/2 X 1.      GALV.IMP.</t>
  </si>
  <si>
    <t>GI032072</t>
  </si>
  <si>
    <t>CUPLA DE REDUCC. 1 1/2 X 3/4.   GALV.IMP.</t>
  </si>
  <si>
    <t>GI032073</t>
  </si>
  <si>
    <t>CUPLA DE REDUCC. 1 1/2 X 1/2.   GALV.IMP.</t>
  </si>
  <si>
    <t>GI032080</t>
  </si>
  <si>
    <t>CUPLA DE REDUCC. 2 X 1 1/2.      GALV.IMP.</t>
  </si>
  <si>
    <t>GI032081</t>
  </si>
  <si>
    <t>CUPLA DE REDUCC. 2 X 1.1/4      GALV.IMP.</t>
  </si>
  <si>
    <t>GI032082</t>
  </si>
  <si>
    <t>CUPLA DE REDUCC.   2 X 1          GALV.IMP.</t>
  </si>
  <si>
    <t>GI032083</t>
  </si>
  <si>
    <t>CUPLA DE REDUCC.  2 X 3/4         GALV.IMP.</t>
  </si>
  <si>
    <t>GI032084</t>
  </si>
  <si>
    <t>CUPLA DE REDUCC. 2 X 1/2         GALV.IMP.</t>
  </si>
  <si>
    <t>GI032090</t>
  </si>
  <si>
    <t>CUPLA DE REDUCC. 2 1/2 X 2.      GALV.IMP.</t>
  </si>
  <si>
    <t>GI032091</t>
  </si>
  <si>
    <t>CUPLA DE REDUCC. 2 1/2 X 1 1/2.GALV.IMP.</t>
  </si>
  <si>
    <t>GI032092</t>
  </si>
  <si>
    <t>CUPLA DE REDUCC. 2 1/2 X 1 1/4.GALV.IMP.</t>
  </si>
  <si>
    <t>GI032093</t>
  </si>
  <si>
    <t>ECREP015</t>
  </si>
  <si>
    <t>ECREP016</t>
  </si>
  <si>
    <t>ECREP017</t>
  </si>
  <si>
    <t>ECREP018</t>
  </si>
  <si>
    <t>CAMISA ELECT. 53</t>
  </si>
  <si>
    <t>PV110</t>
  </si>
  <si>
    <t>CODO REDUCC. 2 X  1/2.               GALV.IMP.</t>
  </si>
  <si>
    <t>GI016090</t>
  </si>
  <si>
    <t>CODO REDUCC. 2 1/2 X 2.             GALV.IMP.</t>
  </si>
  <si>
    <t>GI016091</t>
  </si>
  <si>
    <t>CODO REDUCC. 2 1/2 X 1 1/2.       GALV.IMP.</t>
  </si>
  <si>
    <t>GI016092</t>
  </si>
  <si>
    <t>CODO REDUCC. 2 1/2 X 1 1/4.       GALV.IMP.</t>
  </si>
  <si>
    <t>GI016093</t>
  </si>
  <si>
    <t>GRIPPER DOBLE 25 x 25 CANPLAST</t>
  </si>
  <si>
    <t>CN003</t>
  </si>
  <si>
    <t>VA0912</t>
  </si>
  <si>
    <t>VA0911</t>
  </si>
  <si>
    <t>VA091</t>
  </si>
  <si>
    <t>VA089</t>
  </si>
  <si>
    <t>LLAVE DE GAS BRONCE 1/2  ALARSA</t>
  </si>
  <si>
    <t>VA0913</t>
  </si>
  <si>
    <t>VA090</t>
  </si>
  <si>
    <t>LLAVE DE GAS BRONCE 3/4  ALARSA</t>
  </si>
  <si>
    <t>VA0861</t>
  </si>
  <si>
    <t>LLAVE DE GAS CAMPANA  1 ALARSA</t>
  </si>
  <si>
    <t>VA085</t>
  </si>
  <si>
    <t>LLAVE DE GAS CAMPANA 1/2  ALARSA</t>
  </si>
  <si>
    <t>VA086</t>
  </si>
  <si>
    <t>CODO REDUCC. 4 X 3.                   GALV.IMP</t>
  </si>
  <si>
    <t>GI016111</t>
  </si>
  <si>
    <t>CODO REDUCC. 4 X 2 1/2.             GALV.IMP</t>
  </si>
  <si>
    <t>GI016112</t>
  </si>
  <si>
    <t>CODO REDUCC. 4 X 2.                   GALV.IMP</t>
  </si>
  <si>
    <t>GI016113</t>
  </si>
  <si>
    <t>CODO REDUCC. 4 X 1 1/2.             GALV.IMP</t>
  </si>
  <si>
    <t>GI01801</t>
  </si>
  <si>
    <t>CODO M.H. 90°       1/4"      GALV.IMP.T</t>
  </si>
  <si>
    <t>GI01802</t>
  </si>
  <si>
    <t>CODO M.H. 90°       3/8"      GALV.IMP.</t>
  </si>
  <si>
    <t>GI01803</t>
  </si>
  <si>
    <t>CODO M.H. 90°       1/2"      GALV.IMP.</t>
  </si>
  <si>
    <t>GI01804</t>
  </si>
  <si>
    <t>CODO M.H. 90°       3/4"      GALV.IMP.</t>
  </si>
  <si>
    <t>GI01805</t>
  </si>
  <si>
    <t>CODO M.H. 90°       1"        GALV.IMP.</t>
  </si>
  <si>
    <t>GI01806</t>
  </si>
  <si>
    <t>CODO M.H. 90°       1 1/4"    GALV.IMP.</t>
  </si>
  <si>
    <t>GI01807</t>
  </si>
  <si>
    <t>CODO M.H. 90°       1 1/2"    GALV.IMP.</t>
  </si>
  <si>
    <t>GI01808</t>
  </si>
  <si>
    <t>CODO M.H. 90°       2"        GALV.IMP.</t>
  </si>
  <si>
    <t>GI01809</t>
  </si>
  <si>
    <t>CODO M.H. 90°       2 1/2"    GALV.IMP.</t>
  </si>
  <si>
    <t>NE09009</t>
  </si>
  <si>
    <t>Niples  90 cm       2 1/2"      Epoxi</t>
  </si>
  <si>
    <t>NE09010</t>
  </si>
  <si>
    <t>NE09011</t>
  </si>
  <si>
    <t>NE10003</t>
  </si>
  <si>
    <t>Niples 100 Cm.      1/2"      Epoxi</t>
  </si>
  <si>
    <t>NE10004</t>
  </si>
  <si>
    <t>Niples 100 Cm.      3/4"      Epoxi</t>
  </si>
  <si>
    <t>NE10005</t>
  </si>
  <si>
    <t>Niples 100 Cm.      1"        Epoxi</t>
  </si>
  <si>
    <t>NE10006</t>
  </si>
  <si>
    <t>Niples 100 Cm.      1 1/4"    Epoxi</t>
  </si>
  <si>
    <t>NE10007</t>
  </si>
  <si>
    <t>Niples 100 Cm.      1 1/2"    Epoxi</t>
  </si>
  <si>
    <t>NE10008</t>
  </si>
  <si>
    <t>Niples 100 Cm.      2"        Epoxi</t>
  </si>
  <si>
    <t>NE10009</t>
  </si>
  <si>
    <t>Niples 100 Cm.      2 1/2"    Epoxi</t>
  </si>
  <si>
    <t>NE10010</t>
  </si>
  <si>
    <t>Niples 100 Cm.      3"        Epoxi</t>
  </si>
  <si>
    <t>NE10011</t>
  </si>
  <si>
    <t>VA102</t>
  </si>
  <si>
    <t>FV007</t>
  </si>
  <si>
    <t>FV005</t>
  </si>
  <si>
    <t>LLAVE GAS MH FV C/ROS.REF.0822.01 13 mm</t>
  </si>
  <si>
    <t>GI034031</t>
  </si>
  <si>
    <t>BUJE DE REDUCC. 1/2 X 1/4.  GALV.IMP.</t>
  </si>
  <si>
    <t>GI03404</t>
  </si>
  <si>
    <t>BUJE DE REDUCC. 3/4 X 1/2.  GALV.IMP.</t>
  </si>
  <si>
    <t>GI034050</t>
  </si>
  <si>
    <t>BUJE DE REDUCC.  1 X 3/4.    GALV.IMP.</t>
  </si>
  <si>
    <t>GI034051</t>
  </si>
  <si>
    <t>BUJE DE REDUCC.  1 X 1/2.    GALV.IMP.</t>
  </si>
  <si>
    <t>GI034060</t>
  </si>
  <si>
    <t>NG00803</t>
  </si>
  <si>
    <t>J002033871</t>
  </si>
  <si>
    <t>J002035700</t>
  </si>
  <si>
    <t>J002033944</t>
  </si>
  <si>
    <t>J002033952</t>
  </si>
  <si>
    <t>J002033936</t>
  </si>
  <si>
    <t>J002031942</t>
  </si>
  <si>
    <t>ALLEGRO 0401/15 MAQ.LAVAR.EMB.P/FIJO</t>
  </si>
  <si>
    <t>FV040</t>
  </si>
  <si>
    <t>LIBBY 207/39  LAVATORIO        cierre ceram</t>
  </si>
  <si>
    <t>FV041</t>
  </si>
  <si>
    <t>LIBBY 203/39  LAVAT.PARED    cierre ceram.</t>
  </si>
  <si>
    <t>FV042</t>
  </si>
  <si>
    <t>LIBBY 295/39  BIDE                   cierre ceram.</t>
  </si>
  <si>
    <t>FV043</t>
  </si>
  <si>
    <t>LIBBY 103/39  DUCHA EMB.C/T  cierre ceram.</t>
  </si>
  <si>
    <t>FV044</t>
  </si>
  <si>
    <t>LIBBY 109/39  DUCHA EMB.S/T  cierre ceram.</t>
  </si>
  <si>
    <t>FV045</t>
  </si>
  <si>
    <t>LIBBY 112/39A  DUCHA EXT..C/T  cierre ceram.</t>
  </si>
  <si>
    <t>CANO EPOXI    1 1/4     H* EPOXI  TASAGAS</t>
  </si>
  <si>
    <t>CA00207</t>
  </si>
  <si>
    <t>CANO EPOXI    1 1/2     H* EPOXI  TASAGAS</t>
  </si>
  <si>
    <t>CA00208</t>
  </si>
  <si>
    <t>CA00209</t>
  </si>
  <si>
    <t>CANO EPOXI    2 1/2     H* EPOXI  TASAGAS</t>
  </si>
  <si>
    <t>CA00210</t>
  </si>
  <si>
    <t>CA00211</t>
  </si>
  <si>
    <t>CA00303</t>
  </si>
  <si>
    <t>CANO P/INMERSION  1/2      H* GALVA.TASA</t>
  </si>
  <si>
    <t>CA00304</t>
  </si>
  <si>
    <t>CANO P/INMERSION  3/4      H* GALVA.TASA</t>
  </si>
  <si>
    <t>CA00305</t>
  </si>
  <si>
    <t>CA00306</t>
  </si>
  <si>
    <t>CANO P/INMERSION  1 1/4   H* GALVA.TASA</t>
  </si>
  <si>
    <t>CA00307</t>
  </si>
  <si>
    <t>CANO P/INMERSION  1 1/2   H* GALVA.TASA</t>
  </si>
  <si>
    <t>CA00308</t>
  </si>
  <si>
    <t>CA00309</t>
  </si>
  <si>
    <t>CANO P/INMERSION  2 1/2   H* GALVA.TASA</t>
  </si>
  <si>
    <t>CA00310</t>
  </si>
  <si>
    <t>CA00311</t>
  </si>
  <si>
    <t>J003272004</t>
  </si>
  <si>
    <t>J003272012</t>
  </si>
  <si>
    <t>J003272054</t>
  </si>
  <si>
    <t>ZI2042</t>
  </si>
  <si>
    <t>ZI2071</t>
  </si>
  <si>
    <t>J002033253</t>
  </si>
  <si>
    <t>J002033279</t>
  </si>
  <si>
    <t>J002033180</t>
  </si>
  <si>
    <t>J002033229</t>
  </si>
  <si>
    <t>J002033211</t>
  </si>
  <si>
    <t>FV006</t>
  </si>
  <si>
    <t>LLAVE GAS MH FV C/ROS.REF.0822.01 19 mm</t>
  </si>
  <si>
    <t>FV003</t>
  </si>
  <si>
    <t>LLAVE GAS MH FV DE 13 mm 0810.01 CMO.</t>
  </si>
  <si>
    <t>FV002</t>
  </si>
  <si>
    <t>LLAVE GAS MH FV DE 19 mm 0810.01 BCE</t>
  </si>
  <si>
    <t>FV004</t>
  </si>
  <si>
    <t>LLAVE GAS MH FV DE 19 mm 0810.01 CMO</t>
  </si>
  <si>
    <t>FV001</t>
  </si>
  <si>
    <t>LLAVE GAS MH FV.DE 13 mm 0810.01 BCE</t>
  </si>
  <si>
    <t>CN009</t>
  </si>
  <si>
    <t>MALLA DE ADVERT.15 cm  x 100mt. AMARILLA gas</t>
  </si>
  <si>
    <t>CN0092</t>
  </si>
  <si>
    <t>MALLA DE ADVERT.15 cm  x 100mt. AZUL agua</t>
  </si>
  <si>
    <t>CN0091</t>
  </si>
  <si>
    <t>MALLA DE ADVERT.15 cm  x 100mt. ROJA elect.</t>
  </si>
  <si>
    <t>AG06214</t>
  </si>
  <si>
    <t>AG06213</t>
  </si>
  <si>
    <t>AG06211</t>
  </si>
  <si>
    <t>AG06212</t>
  </si>
  <si>
    <t>AG06208</t>
  </si>
  <si>
    <t>AG06210</t>
  </si>
  <si>
    <t>AG06209</t>
  </si>
  <si>
    <t>VA010</t>
  </si>
  <si>
    <t>VA0101</t>
  </si>
  <si>
    <t>NICHO CEMENTO APROB.40 x 60 prof.30 *</t>
  </si>
  <si>
    <t>VA0102</t>
  </si>
  <si>
    <t>VA0103</t>
  </si>
  <si>
    <t>NICHO CHAPA APROB. 40 x 60 x 30 *</t>
  </si>
  <si>
    <t>CN006</t>
  </si>
  <si>
    <t>PILAR P/MEDIDOR 1 1/4 H x  3/4 M CANPLAST</t>
  </si>
  <si>
    <t>CN0061</t>
  </si>
  <si>
    <t>PILAR P/MEDIDOR 2 1/2 H x 2 M</t>
  </si>
  <si>
    <t>CN0062</t>
  </si>
  <si>
    <t>PILAR P/MEDIDOR 2 H x 1.1/4 M</t>
  </si>
  <si>
    <t>VA0091</t>
  </si>
  <si>
    <t>PUERTA P/NICHO .APROB C/LLAVE.40 x 60 *</t>
  </si>
  <si>
    <t>VA009</t>
  </si>
  <si>
    <t>PUERTA P/NICHO .APROB.C/LLAVE 40 x 50 *</t>
  </si>
  <si>
    <t>VA0092</t>
  </si>
  <si>
    <t>CN002</t>
  </si>
  <si>
    <t>CN001</t>
  </si>
  <si>
    <t>CN0021</t>
  </si>
  <si>
    <t>CN0022</t>
  </si>
  <si>
    <t>MS012</t>
  </si>
  <si>
    <t>MS010</t>
  </si>
  <si>
    <t>MS011</t>
  </si>
  <si>
    <t>MS0111</t>
  </si>
  <si>
    <t>SOLUCION DESLIZANTE Spray (aprox.400cc)</t>
  </si>
  <si>
    <t>PILETA D/PAT.OCTOG.C/SIF.DESM.MH 110 y acc160</t>
  </si>
  <si>
    <t>PORT.REJ.C/REJILLA AC.INOX. 8 x 8 Ø63</t>
  </si>
  <si>
    <t>PORT.REJ.C/REJILLA AC.INOX. 8 x 8 Ø40</t>
  </si>
  <si>
    <t>J002032516</t>
  </si>
  <si>
    <t>J002033017</t>
  </si>
  <si>
    <t>J002033025</t>
  </si>
  <si>
    <t>J002032914</t>
  </si>
  <si>
    <t>TEE RED CRTL F R/M H 2 X 1 X 2            HIDRO 3</t>
  </si>
  <si>
    <t>AW1034</t>
  </si>
  <si>
    <t>DUCHA ARTIC.REGULABLE de Ø5,2cm (0126)</t>
  </si>
  <si>
    <t>BUJE DE REDUCC.  4 X 2 1/2.       GALV.IMP.</t>
  </si>
  <si>
    <t>GI034112</t>
  </si>
  <si>
    <t>BUJE DE REDUCC.  4 X 2.             GALV.IMP.</t>
  </si>
  <si>
    <t>GI034113</t>
  </si>
  <si>
    <t>BUJE DE REDUCC.  4 X 1 1/2.       GALV.IMP.</t>
  </si>
  <si>
    <t>GI034114</t>
  </si>
  <si>
    <t>BUJE DE REDUCC.  4 X 1 1/4.       GALV.IMP.</t>
  </si>
  <si>
    <t>GI034115</t>
  </si>
  <si>
    <t>BUJE DE REDUCC.  4 X 1.             GALV.IMP.</t>
  </si>
  <si>
    <t>GI034116</t>
  </si>
  <si>
    <t>ECREP0051</t>
  </si>
  <si>
    <t>ECREP006</t>
  </si>
  <si>
    <t>TAPA HEMBRA  1 1/2       I P S POLIPROP</t>
  </si>
  <si>
    <t>CUPLA RED F R/M M 3 X 2                   HIDRO 3</t>
  </si>
  <si>
    <t>H36701</t>
  </si>
  <si>
    <t>TEE RED EXTR/CTRL F  1 X 1/2 X 1/2         HIDRO 3</t>
  </si>
  <si>
    <t>H37211</t>
  </si>
  <si>
    <t>ENCHUFE DOBLE        1 1/2.   POLIET.JOR.</t>
  </si>
  <si>
    <t>JN00308</t>
  </si>
  <si>
    <t>JN0030801</t>
  </si>
  <si>
    <t>LL3103</t>
  </si>
  <si>
    <t>FV0664</t>
  </si>
  <si>
    <t>FV070</t>
  </si>
  <si>
    <t>FV071</t>
  </si>
  <si>
    <t>PRODUCTOS QUIMICOS</t>
  </si>
  <si>
    <t>ZI006</t>
  </si>
  <si>
    <t>ENCHUFE TRIPLE TEE   3/4.     POLIET.JOR.</t>
  </si>
  <si>
    <t>TEE RED EXTR/CTRL F 1/2 X 1/2 X 3/8       HIDRO 3</t>
  </si>
  <si>
    <t>H36002</t>
  </si>
  <si>
    <t>TEE RED EXTR/CTRL F 3/4 X 1/2 X 1/2       HIDRO 3</t>
  </si>
  <si>
    <t>ROSCA C/TUERCA RED 1 X 1/2    I P S POLIPROP</t>
  </si>
  <si>
    <t>H35903</t>
  </si>
  <si>
    <t>H36011</t>
  </si>
  <si>
    <t>JN004081</t>
  </si>
  <si>
    <t>ENCHUFE TRIPLE TEE  3/4 x 1/2    POLIET.JOR.</t>
  </si>
  <si>
    <t>CABECERA 1/2 CAÑA  0,15 mt  ZINC</t>
  </si>
  <si>
    <t>ZI060</t>
  </si>
  <si>
    <t>Sopapa bañera vertical 40 Bce.PULIDO</t>
  </si>
  <si>
    <t>CODO 90 PROL. F R/MET. H 1/2 H.3.  . HIDRO 3. .</t>
  </si>
  <si>
    <t>JM04609</t>
  </si>
  <si>
    <t>JM05003</t>
  </si>
  <si>
    <t>PV1220</t>
  </si>
  <si>
    <t>TAPA HEMBRA            1 1/4  POLIPR.JOR.</t>
  </si>
  <si>
    <t>TEE F R/MET CENTRAL M 3/4 H.3.     HIDRO 3</t>
  </si>
  <si>
    <t>H32203</t>
  </si>
  <si>
    <t>AW2046</t>
  </si>
  <si>
    <t>AW2047</t>
  </si>
  <si>
    <t>TEE RED CRTL F R/M H 3 X 2 X 3            HIDRO 3</t>
  </si>
  <si>
    <t>H36201</t>
  </si>
  <si>
    <t>H35804</t>
  </si>
  <si>
    <t>CUPLA RED F R/M M 1 1/2 X 1             HIDRO 3</t>
  </si>
  <si>
    <t>H36608</t>
  </si>
  <si>
    <t>ENCHUFE ROSCA MACHO  1 1/2.   POLIET.JOR.</t>
  </si>
  <si>
    <t>CUPLA RED F R/M H 1/2 X 3/8              HIDRO 3</t>
  </si>
  <si>
    <t>H36502</t>
  </si>
  <si>
    <t>PL018</t>
  </si>
  <si>
    <t>NIPLE  1 1/2 X 12    POLIPR.JOR.</t>
  </si>
  <si>
    <t>H35605</t>
  </si>
  <si>
    <t>CODO 90 C/INS H 3/4              I P S POLIPROP</t>
  </si>
  <si>
    <t>CAÑO 4 X 4   1 1/2 X 6m     I P S POLIPROP</t>
  </si>
  <si>
    <t>IP00308</t>
  </si>
  <si>
    <t>BUJE REDUCCION FUSION 3 X 2        HIDRO 3</t>
  </si>
  <si>
    <t>TEE RED CENT F  2 X 1 X 2                 HIDRO 3</t>
  </si>
  <si>
    <t>H35713</t>
  </si>
  <si>
    <t>CORTA REFILA TUBO Ø110</t>
  </si>
  <si>
    <t>TAPON MACHO            1/2    POLIPR.JOR</t>
  </si>
  <si>
    <t>JM04404</t>
  </si>
  <si>
    <t>CAÑO REFORZ. 40X4.P.V.C.* L.100 (1.8)</t>
  </si>
  <si>
    <t>PV002</t>
  </si>
  <si>
    <t>PV01301</t>
  </si>
  <si>
    <t>PV05301</t>
  </si>
  <si>
    <t>Niples  50 Cm.      3/4"      Epoxi</t>
  </si>
  <si>
    <t>H39925</t>
  </si>
  <si>
    <t>GR0011</t>
  </si>
  <si>
    <t>FERRETERIA y ELECTRICIDAD</t>
  </si>
  <si>
    <t>LLAVE DE GAS CAMPANA 3/4 ALARSA</t>
  </si>
  <si>
    <t>VA094</t>
  </si>
  <si>
    <t>LLAVE DE GAS CANDADO MH  1</t>
  </si>
  <si>
    <t>VA093</t>
  </si>
  <si>
    <t>LLAVE DE GAS CANDADO MH 3/4</t>
  </si>
  <si>
    <t>ECREP0052</t>
  </si>
  <si>
    <t>GI02604</t>
  </si>
  <si>
    <t>TEE DE REDUCC. 3/4 X 1/2.          GALV.IMP.</t>
  </si>
  <si>
    <t>GI026050</t>
  </si>
  <si>
    <t>TEE DE REDUCC. 1 X 3/4.             GALV.IMP.</t>
  </si>
  <si>
    <t>GI026051</t>
  </si>
  <si>
    <t>TEE DE REDUCC. 1 X 1/2.             GALV.IMP.</t>
  </si>
  <si>
    <t>GI026060</t>
  </si>
  <si>
    <t>TEE DE REDUCC. 1 1/4 X 1.          GALV.IMP.</t>
  </si>
  <si>
    <t>GI026061</t>
  </si>
  <si>
    <t>TEE DE REDUCC. 1 1/4 X 3/4.       GALV.IMP.</t>
  </si>
  <si>
    <t>GI026062</t>
  </si>
  <si>
    <t>TEE DE REDUCC. 1 1/4 X 1/2.       GALV.IMP.</t>
  </si>
  <si>
    <t>GI026070</t>
  </si>
  <si>
    <t>CODO REDUCC. 1 1/2 X 1.             GALV.IMP.</t>
  </si>
  <si>
    <t>GI016072</t>
  </si>
  <si>
    <t>CODO REDUCC. 1 1/2 X 3/4.          GALV.IMP.</t>
  </si>
  <si>
    <t>GI016073</t>
  </si>
  <si>
    <t>CODO REDUCC. 1 1/2 X 1/2.          GALV.IMP.</t>
  </si>
  <si>
    <t>GI016080</t>
  </si>
  <si>
    <t>CODO REDUCC. 2 X  1 1/2.            GALV.IMP.</t>
  </si>
  <si>
    <t>GI016081</t>
  </si>
  <si>
    <t>CODO REDUCC. 2 X  1 1/4.            GALV.IMP.</t>
  </si>
  <si>
    <t>GI016082</t>
  </si>
  <si>
    <t>CODO REDUCC. 2 X  1.                  GALV.IMP.</t>
  </si>
  <si>
    <t>GI016083</t>
  </si>
  <si>
    <t>CODO REDUCC. 2 X  3/4.               GALV.IMP.</t>
  </si>
  <si>
    <t>GI016084</t>
  </si>
  <si>
    <t>BUJE DE REDUCC.  4 X 3/4.          GALV.IMP.T</t>
  </si>
  <si>
    <t>GI03601</t>
  </si>
  <si>
    <t>GI034106</t>
  </si>
  <si>
    <t>BUJE DE REDUCC.  3 X 1/2.          GALV.IMP.</t>
  </si>
  <si>
    <t>GI034110</t>
  </si>
  <si>
    <t>Niples  80 cm        1 1/4"        Galvaniz.</t>
  </si>
  <si>
    <t>NG08007</t>
  </si>
  <si>
    <t>Niples  80 cm        1 1/2"        Galvaniz.</t>
  </si>
  <si>
    <t>NG08008</t>
  </si>
  <si>
    <t>Niples  80 cm        2"        Galvaniz.</t>
  </si>
  <si>
    <t>NG08009</t>
  </si>
  <si>
    <t>Niples  80 cm        2 1/2"        Galvaniz.</t>
  </si>
  <si>
    <t>NG08010</t>
  </si>
  <si>
    <t>TAPON MACHO            1 1/4  POLIPR.JOR.</t>
  </si>
  <si>
    <t>JM04407</t>
  </si>
  <si>
    <t>LL3743</t>
  </si>
  <si>
    <t>AW2031</t>
  </si>
  <si>
    <t>AW2032</t>
  </si>
  <si>
    <t>PQ019</t>
  </si>
  <si>
    <t>GLICERINA   X 100 gr</t>
  </si>
  <si>
    <t>PQ041</t>
  </si>
  <si>
    <t>PAPEL CREPE 5 cm X 20 mt</t>
  </si>
  <si>
    <t>PQ040</t>
  </si>
  <si>
    <t>PAPEL EMBREADO 5 cm X 20 mt</t>
  </si>
  <si>
    <t>GR028</t>
  </si>
  <si>
    <t>CUPLA  HH            1/4"      GALV.IMP.T</t>
  </si>
  <si>
    <t>GI03602</t>
  </si>
  <si>
    <t>CUPLA  HH            3/8"      GALV.IMP.</t>
  </si>
  <si>
    <t>GI03603</t>
  </si>
  <si>
    <t>CUPLA  HH            1/2"      GALV.IMP.</t>
  </si>
  <si>
    <t>GI03604</t>
  </si>
  <si>
    <t>CUPLA  HH             3/4"      GALV.IMP.</t>
  </si>
  <si>
    <t>GI03605</t>
  </si>
  <si>
    <t>CUPLA  HH             1"        GALV.IMP.</t>
  </si>
  <si>
    <t>GI03606</t>
  </si>
  <si>
    <t>CUPLA  HH             1 1/4"    GALV.IMP.</t>
  </si>
  <si>
    <t>GI03607</t>
  </si>
  <si>
    <t>CUPLA  HH             1 1/2"    GALV.IMP.</t>
  </si>
  <si>
    <t>GI03608</t>
  </si>
  <si>
    <t>CUPLA  HH             2"        GALV.IMP.</t>
  </si>
  <si>
    <t>GI03609</t>
  </si>
  <si>
    <t>CUPLA  HH             2 1/2"    GALV.IMP.</t>
  </si>
  <si>
    <t>GI03610</t>
  </si>
  <si>
    <t>CUPLA  HH             3"        GALV.IMP.</t>
  </si>
  <si>
    <t>GI03611</t>
  </si>
  <si>
    <t>CUPLA  HH             4"        GALV.IMP.</t>
  </si>
  <si>
    <t>GI03612</t>
  </si>
  <si>
    <t>CUPLA  HH             6"        GALV.IMP.</t>
  </si>
  <si>
    <t>GI03703</t>
  </si>
  <si>
    <t>CUPLA M-H      1/2"       GALV.IMP.</t>
  </si>
  <si>
    <t>GI03704</t>
  </si>
  <si>
    <t>CUPLA M-H      3/4"       GALV.IMP.</t>
  </si>
  <si>
    <t>GI03705</t>
  </si>
  <si>
    <t>CUPLA M-H       1"         GALV.IMP.</t>
  </si>
  <si>
    <t>GI03706</t>
  </si>
  <si>
    <t>CUPLA M-H      1 1/4"    GALV.IMP.</t>
  </si>
  <si>
    <t>GI03707</t>
  </si>
  <si>
    <t>CUPLA M-H      1 1/2"    GALV.IMP.</t>
  </si>
  <si>
    <t>GI03708</t>
  </si>
  <si>
    <t>CUPLA M-H      2"          GALV.IMP.</t>
  </si>
  <si>
    <t>GI04001</t>
  </si>
  <si>
    <t>ROSCA CON TUERCA    1/4"      GALV.IMP.T</t>
  </si>
  <si>
    <t>GI04002</t>
  </si>
  <si>
    <t>TAPON MACHO         3"        GALV.IMP.</t>
  </si>
  <si>
    <t>GI04411</t>
  </si>
  <si>
    <t>TAPON MACHO         4"        GALV.IMP.</t>
  </si>
  <si>
    <t>GI04603</t>
  </si>
  <si>
    <t>TAPA HEMBRA         1/2"      GALV.IMP.</t>
  </si>
  <si>
    <t>GI04604</t>
  </si>
  <si>
    <t>TAPA HEMBRA         3/4"      GALV.IMP.</t>
  </si>
  <si>
    <t>GI04605</t>
  </si>
  <si>
    <t>TAPA HEMBRA         1"        GALV.IMP.</t>
  </si>
  <si>
    <t>GI04606</t>
  </si>
  <si>
    <t>TAPA HEMBRA         1 1/4"    GALV.IMP.</t>
  </si>
  <si>
    <t>GI04607</t>
  </si>
  <si>
    <t>TAPA HEMBRA         1 1/2"    GALV.IMP.</t>
  </si>
  <si>
    <t>GI04608</t>
  </si>
  <si>
    <t>TAPA HEMBRA         2"        GALV.IMP.</t>
  </si>
  <si>
    <t>GI04609</t>
  </si>
  <si>
    <t>TAPA HEMBRA         2 1/2"    GALV.IMP.</t>
  </si>
  <si>
    <t>GI04610</t>
  </si>
  <si>
    <t>TAPA HEMBRA         3"        GALV.IMP.</t>
  </si>
  <si>
    <t>GI04611</t>
  </si>
  <si>
    <t>TAPA HEMBRA         4"        GALV.IMP.</t>
  </si>
  <si>
    <t>GI04803</t>
  </si>
  <si>
    <t>TUERCAS PLANAS      1/2"      GALV.IMP.</t>
  </si>
  <si>
    <t>GI04804</t>
  </si>
  <si>
    <t>TUERCAS PLANAS      3/4"      GALV.IMP.</t>
  </si>
  <si>
    <t>GI04805</t>
  </si>
  <si>
    <t>TUERCAS PLANAS      1"        GALV.IMP.</t>
  </si>
  <si>
    <t>GI04806</t>
  </si>
  <si>
    <t>TUERCAS PLANAS      1 1/4"    GALV.IMP.</t>
  </si>
  <si>
    <t>GI04807</t>
  </si>
  <si>
    <t>TUERCAS PLANAS      1 1/2"    GALV.IMP.</t>
  </si>
  <si>
    <t>GI04808</t>
  </si>
  <si>
    <t>TUERCAS PLANAS      2"        GALV.IMP.</t>
  </si>
  <si>
    <t>GI04809</t>
  </si>
  <si>
    <t>TUERCAS PLANAS      2 1/2"    GALV.IMP.</t>
  </si>
  <si>
    <t>GI04810</t>
  </si>
  <si>
    <t>TUERCAS PLANAS      3"        GALV.IMP.</t>
  </si>
  <si>
    <t>GI04811</t>
  </si>
  <si>
    <t>TUERCAS PLANAS      4"        GALV.IMP.</t>
  </si>
  <si>
    <t>GI05003</t>
  </si>
  <si>
    <t>ROSCA CON TUERCA    3/8"      GALV.IMP.T</t>
  </si>
  <si>
    <t>GI04003</t>
  </si>
  <si>
    <t>ROSCA CON TUERCA    1/2"      GALV.IMP.</t>
  </si>
  <si>
    <t>GI04004</t>
  </si>
  <si>
    <t>ROSCA CON TUERCA    3/4"      GALV.IMP.</t>
  </si>
  <si>
    <t>GI04005</t>
  </si>
  <si>
    <t>NG50103</t>
  </si>
  <si>
    <t>Niples  80 cm        3"        Galvaniz.</t>
  </si>
  <si>
    <t>NG08011</t>
  </si>
  <si>
    <t>Niples  80 cm        4"        Galvaniz.</t>
  </si>
  <si>
    <t>NG09003</t>
  </si>
  <si>
    <t>Niples  90 cm        1/2"     Galvaniz.</t>
  </si>
  <si>
    <t>NG09004</t>
  </si>
  <si>
    <t>Niples  90 cm        3/4"     Galvaniz.</t>
  </si>
  <si>
    <t>NG09005</t>
  </si>
  <si>
    <t>Niples  90 cm        1"        Galvaniz.</t>
  </si>
  <si>
    <t>NG09006</t>
  </si>
  <si>
    <t>Niples  90 cm        1 1/4"  Galvaniz.</t>
  </si>
  <si>
    <t>NG09007</t>
  </si>
  <si>
    <t>Niple Conexion Larga 1 1/4"  Galvaniz.</t>
  </si>
  <si>
    <t>NG50207</t>
  </si>
  <si>
    <t>Niple Conexion Larga 1 1/2"  Galvaniz.</t>
  </si>
  <si>
    <t>NG50208</t>
  </si>
  <si>
    <t>Niple Conexion Larga    2"     Galvaniz.</t>
  </si>
  <si>
    <t>NG50303</t>
  </si>
  <si>
    <t>Rosca Sencilla      1/2"      Galvaniz.</t>
  </si>
  <si>
    <t>NG50304</t>
  </si>
  <si>
    <t>Rosca Sencilla      3/4"      Galvaniz.</t>
  </si>
  <si>
    <t>NG50305</t>
  </si>
  <si>
    <t>Rosca Sencilla      1"        Galvaniz.</t>
  </si>
  <si>
    <t>NG50306</t>
  </si>
  <si>
    <t>Rosca Sencilla      1 1/4"    Galvaniz.</t>
  </si>
  <si>
    <t>NG50307</t>
  </si>
  <si>
    <t>Rosca Sencilla      1 1/2"    Galvaniz.</t>
  </si>
  <si>
    <t>NG50308</t>
  </si>
  <si>
    <t>Rosca Sencilla      2"        Galvaniz.</t>
  </si>
  <si>
    <t>NE00503</t>
  </si>
  <si>
    <t>Niples   5 Cm.      1/2"      Epoxi</t>
  </si>
  <si>
    <t>NE00504</t>
  </si>
  <si>
    <t>Niples   5 Cm.      3/4"      Epoxi</t>
  </si>
  <si>
    <t>NE00505</t>
  </si>
  <si>
    <t>Niples   5 Cm.      1"        Epoxi</t>
  </si>
  <si>
    <t>NE00803</t>
  </si>
  <si>
    <t>Niples   8 Cm.      1/2"      Epoxi</t>
  </si>
  <si>
    <t>NE00804</t>
  </si>
  <si>
    <t>Niples   8 Cm.      3/4"      Epoxi</t>
  </si>
  <si>
    <t>NE00805</t>
  </si>
  <si>
    <t>Niples   8 Cm.      1"        Epoxi</t>
  </si>
  <si>
    <t>NE00806</t>
  </si>
  <si>
    <t>Niples   8 Cm.      1 1/4"    Epoxi</t>
  </si>
  <si>
    <t>NE00807</t>
  </si>
  <si>
    <t>Niples   8 Cm.      1 1/2"    Epoxi</t>
  </si>
  <si>
    <t>NE00808</t>
  </si>
  <si>
    <t>Niples   8 Cm.      2"        Epoxi</t>
  </si>
  <si>
    <t>NE01003</t>
  </si>
  <si>
    <t>Niples  10 Cm.      1/2"      Epoxi</t>
  </si>
  <si>
    <t>NE01004</t>
  </si>
  <si>
    <t>Niples  10 Cm.      3/4"      Epoxi</t>
  </si>
  <si>
    <t>NE01005</t>
  </si>
  <si>
    <t>Niples  10 Cm.      1"        Epoxi</t>
  </si>
  <si>
    <t>NE01006</t>
  </si>
  <si>
    <t>Niples  10 Cm.      1 1/4"    Epoxi</t>
  </si>
  <si>
    <t>NE01007</t>
  </si>
  <si>
    <t>Niples 100 Cm.      2 1/2"    Galvaniz.</t>
  </si>
  <si>
    <t>NG10010</t>
  </si>
  <si>
    <t>Niples 100 Cm.      3"        Galvaniz.</t>
  </si>
  <si>
    <t>NG10011</t>
  </si>
  <si>
    <t>Niples 100 Cm.      4"        Galvaniz.</t>
  </si>
  <si>
    <t>NG50003</t>
  </si>
  <si>
    <t>Conex. Cta. CORTA      1/2"      Galvaniz.</t>
  </si>
  <si>
    <t>NG50004</t>
  </si>
  <si>
    <t>Conex. Cta. CORTA      3/4"      Galvaniz.</t>
  </si>
  <si>
    <t>NG50005</t>
  </si>
  <si>
    <t>Conex. Cta. CORTA       1"        Galvaniz.</t>
  </si>
  <si>
    <t>NG50006</t>
  </si>
  <si>
    <t>Conex. Cta. CORTA     1 1/4"    Galvaniz.</t>
  </si>
  <si>
    <t>NG50007</t>
  </si>
  <si>
    <t>Conex. Cta. CORTA     1 1/2"    Galvaniz.</t>
  </si>
  <si>
    <t>NG50008</t>
  </si>
  <si>
    <t>Conex. Cta. CORTA       2"        Galvaniz.</t>
  </si>
  <si>
    <t>NE01505</t>
  </si>
  <si>
    <t>Niples  15 Cm.      1"        Epoxi</t>
  </si>
  <si>
    <t>NE01506</t>
  </si>
  <si>
    <t>Niples  15 Cm.      1 1/4"    Epoxi</t>
  </si>
  <si>
    <t>NE01507</t>
  </si>
  <si>
    <t>Niples  15 Cm.      1 1/2"    Epoxi</t>
  </si>
  <si>
    <t>NE01508</t>
  </si>
  <si>
    <t>Niples  15 Cm.      2"        Epoxi</t>
  </si>
  <si>
    <t>NE01509</t>
  </si>
  <si>
    <t>Niples  15 Cm.      2 1/2"    Epoxi</t>
  </si>
  <si>
    <t>NE01510</t>
  </si>
  <si>
    <t>Niples  15 Cm.      3"        Epoxi</t>
  </si>
  <si>
    <t>NE01511</t>
  </si>
  <si>
    <t>NE01803</t>
  </si>
  <si>
    <t>GI00203</t>
  </si>
  <si>
    <t>CURVA M.H. 90°      1/2"      GALV.IMP.</t>
  </si>
  <si>
    <t>GI00204</t>
  </si>
  <si>
    <t>CURVA M.H. 90°      3/4"      GALV.IMP.</t>
  </si>
  <si>
    <t>GI00205</t>
  </si>
  <si>
    <t>CURVA M.H. 90°      1"        GALV.IMP.</t>
  </si>
  <si>
    <t>GI00206</t>
  </si>
  <si>
    <t>CURVA M.H. 90°      1 1/4"    GALV.IMP.</t>
  </si>
  <si>
    <t>GI00207</t>
  </si>
  <si>
    <t>CURVA M.H. 90°      1 1/2"    GALV.IMP.</t>
  </si>
  <si>
    <t>GI00208</t>
  </si>
  <si>
    <t>CURVA M.H. 90°      2"        GALV.IMP.</t>
  </si>
  <si>
    <t>GI00209</t>
  </si>
  <si>
    <t>CURVA M.H. 90°      2 1/2"    GALV.IMP.</t>
  </si>
  <si>
    <t>GI00210</t>
  </si>
  <si>
    <t>CURVA M.H. 90°      3"        GALV.IMP.</t>
  </si>
  <si>
    <t>GI00211</t>
  </si>
  <si>
    <t>CURVA M.H. 90°      4"        GALV.IMP.</t>
  </si>
  <si>
    <t>GI00402</t>
  </si>
  <si>
    <t>CURVA H.H. 90°      3/8"      GALV.IMP.B</t>
  </si>
  <si>
    <t>GI00403</t>
  </si>
  <si>
    <t>CURVA H.H. 90°      1/2"      GALV.IMP.</t>
  </si>
  <si>
    <t>GI00404</t>
  </si>
  <si>
    <t>CURVA H.H. 90°      3/4"      GALV.IMP.</t>
  </si>
  <si>
    <t>GI00405</t>
  </si>
  <si>
    <t>CURVA H.H. 90°      1"        GALV.IMP.</t>
  </si>
  <si>
    <t>GI00406</t>
  </si>
  <si>
    <t>CURVA H.H. 90°      1 1/4"    GALV.IMP.</t>
  </si>
  <si>
    <t>GI00407</t>
  </si>
  <si>
    <t>CURVA H.H. 90°      1 1/2"    GALV.IMP.</t>
  </si>
  <si>
    <t>GI00408</t>
  </si>
  <si>
    <t>CURVA H.H. 90°      2"        GALV.IMP.</t>
  </si>
  <si>
    <t>GI00409</t>
  </si>
  <si>
    <t>CURVA H.H. 90°      2 1/2"    GALV.IMP.</t>
  </si>
  <si>
    <t>GI00410</t>
  </si>
  <si>
    <t>CURVA H.H. 90°      3"        GALV.IMP.</t>
  </si>
  <si>
    <t>GI00411</t>
  </si>
  <si>
    <t>CURVA H.H. 90°      4"        GALV.IMP.</t>
  </si>
  <si>
    <t>CA00901</t>
  </si>
  <si>
    <t>CA00902</t>
  </si>
  <si>
    <t>CA00903</t>
  </si>
  <si>
    <t>CA00904</t>
  </si>
  <si>
    <t>NE01806</t>
  </si>
  <si>
    <t>Niples  18 Cm.      1 1/4"    Epoxi</t>
  </si>
  <si>
    <t>NE01807</t>
  </si>
  <si>
    <t>Niples  18 Cm.      1 1/2"    Epoxi</t>
  </si>
  <si>
    <t>NE01808</t>
  </si>
  <si>
    <t>Niples  18 Cm.      2"        Epoxi</t>
  </si>
  <si>
    <t>NE01809</t>
  </si>
  <si>
    <t>AW4050</t>
  </si>
  <si>
    <t>REFILADORA CHANFLE</t>
  </si>
  <si>
    <t>ZI1483</t>
  </si>
  <si>
    <t>ZI1484</t>
  </si>
  <si>
    <t>BUJE DE REDUCC.  3 X 1.             GALV.IMP.</t>
  </si>
  <si>
    <t>GI034105</t>
  </si>
  <si>
    <t>BUJE DE REDUCC.  3 X 3/4.          GALV.IMP.</t>
  </si>
  <si>
    <t>NE05003</t>
  </si>
  <si>
    <t>Niples  50 Cm.      1/2"      Epoxi</t>
  </si>
  <si>
    <t>NE05004</t>
  </si>
  <si>
    <t>AB00907</t>
  </si>
  <si>
    <t>UNION DOBLE         1 1/2     BCE.ROSC.</t>
  </si>
  <si>
    <t>AB00908</t>
  </si>
  <si>
    <t>AB01003</t>
  </si>
  <si>
    <t>TAPA H              1/2       BCE.ROSC.</t>
  </si>
  <si>
    <t>AB01004</t>
  </si>
  <si>
    <t>TAPA H              3/4       BCE.ROSC.</t>
  </si>
  <si>
    <t>AB01005</t>
  </si>
  <si>
    <t>AB01006</t>
  </si>
  <si>
    <t>TEE DE REDUCC. 1 1/2 X 1 1/4.    GALV.IMP.</t>
  </si>
  <si>
    <t>GI026071</t>
  </si>
  <si>
    <t>TEE DE REDUCC. 1 1/2 X 1.          GALV.IMP.</t>
  </si>
  <si>
    <t>GI026072</t>
  </si>
  <si>
    <t>TEE DE REDUCC. 1 1/2 X 3/4.       GALV.IMP.</t>
  </si>
  <si>
    <t>GI026073</t>
  </si>
  <si>
    <t>TEE DE REDUCC. 1 1/2 X 1/2.       GALV.IMP.</t>
  </si>
  <si>
    <t>GI026080</t>
  </si>
  <si>
    <t>TEE DE REDUCC. 2 X 1 1/2.          GALV.IMP.</t>
  </si>
  <si>
    <t>GI026081</t>
  </si>
  <si>
    <t>TEE DE REDUCC. 2 X 1 1/4.          GALV.IMP.</t>
  </si>
  <si>
    <t>GI026082</t>
  </si>
  <si>
    <t>TEE DE REDUCC. 2 X 1.                GALV.IMP.</t>
  </si>
  <si>
    <t>GI026083</t>
  </si>
  <si>
    <t>TEE DE REDUCC. 2 X 3/4.             GALV.IMP.</t>
  </si>
  <si>
    <t>GI026084</t>
  </si>
  <si>
    <t>TEE DE REDUCC. 2 X 1/2.             GALV.IMP.</t>
  </si>
  <si>
    <t>GI026090</t>
  </si>
  <si>
    <t>TEE DE REDUCC. 2 1/2 X 2.          GALV.IMP.</t>
  </si>
  <si>
    <t>GI026091</t>
  </si>
  <si>
    <t>TEE DE REDUCC. 2 1/2 X 1 1/2.    GALV.IMP.</t>
  </si>
  <si>
    <t>GI026092</t>
  </si>
  <si>
    <t>TEE DE REDUCC. 2 1/2 X 1 1/4.    GALV.IMP.</t>
  </si>
  <si>
    <t>GI026093</t>
  </si>
  <si>
    <t>TEE DE REDUCC. 2 1/2 X 1.          GALV.IMP.</t>
  </si>
  <si>
    <t>GI026094</t>
  </si>
  <si>
    <t>NE50003</t>
  </si>
  <si>
    <t>Conex. Cta. Corta       1/2"      Epoxi</t>
  </si>
  <si>
    <t>NE50004</t>
  </si>
  <si>
    <t>Conex. Cta. Corta         3/4"      Epoxi</t>
  </si>
  <si>
    <t>NE50005</t>
  </si>
  <si>
    <t>Conex. Cta. Corta        1"        Epoxi</t>
  </si>
  <si>
    <t>NE50006</t>
  </si>
  <si>
    <t>Conex. Cta. Corta        1 1/4"    Epoxi</t>
  </si>
  <si>
    <t>NE50007</t>
  </si>
  <si>
    <t>Conex. Cta. Corta       1 1/2"    Epoxi</t>
  </si>
  <si>
    <t>NE50008</t>
  </si>
  <si>
    <t>Conex. Cta. Corta        2"        Epoxi</t>
  </si>
  <si>
    <t>NE50012</t>
  </si>
  <si>
    <t>Conex. Cta. "LARGA"      1/2"     Epoxi</t>
  </si>
  <si>
    <t>NE50013</t>
  </si>
  <si>
    <t>Conex. Cta. "LARGA"      3/4"     Epoxi</t>
  </si>
  <si>
    <t>NE50014</t>
  </si>
  <si>
    <t>Conex. Cta. "LARGA"       1"     Epoxi</t>
  </si>
  <si>
    <t>NE50015</t>
  </si>
  <si>
    <t>Conex. Cta. "LARGA"     11/4"     Epoxi</t>
  </si>
  <si>
    <t>NE50016</t>
  </si>
  <si>
    <t>Conex. Cta. "LARGA"     11/2"     Epoxi</t>
  </si>
  <si>
    <t>NE50017</t>
  </si>
  <si>
    <t>Conex. Cta. "LARGA"       2"     Epoxi</t>
  </si>
  <si>
    <t>NE50103</t>
  </si>
  <si>
    <t>Niple Conexion      1/2"      Epoxi</t>
  </si>
  <si>
    <t>NE50104</t>
  </si>
  <si>
    <t>Niple Conexion      3/4"      Epoxi</t>
  </si>
  <si>
    <t>NE50105</t>
  </si>
  <si>
    <t>Niple Conexion      1"        Epoxi</t>
  </si>
  <si>
    <t>NE50106</t>
  </si>
  <si>
    <t>Niple Conexion      1 1/4"    Epoxi</t>
  </si>
  <si>
    <t>NE50107</t>
  </si>
  <si>
    <t>Niple Conexion      1 1/2"    Epoxi</t>
  </si>
  <si>
    <t>NE50108</t>
  </si>
  <si>
    <t>Niple Conexion      2"        Epoxi</t>
  </si>
  <si>
    <t>NE50203</t>
  </si>
  <si>
    <t>NE50204</t>
  </si>
  <si>
    <t>NE50205</t>
  </si>
  <si>
    <t>NE50206</t>
  </si>
  <si>
    <t>NE50207</t>
  </si>
  <si>
    <t>NE50208</t>
  </si>
  <si>
    <t>NG00503</t>
  </si>
  <si>
    <t>Niples   5 Cm.      1/2"      Galvaniz.</t>
  </si>
  <si>
    <t>NG00504</t>
  </si>
  <si>
    <t>Niples   5 Cm.      3/4"      Galvaniz.</t>
  </si>
  <si>
    <t>NG00505</t>
  </si>
  <si>
    <t>Niples   5 Cm.      1"        Galvaniz.</t>
  </si>
  <si>
    <t>NG00506</t>
  </si>
  <si>
    <t>Niples   5 Cm.      1 1/4"   Galvaniz.</t>
  </si>
  <si>
    <t>NG03508</t>
  </si>
  <si>
    <t>Niples  35 Cm.      2"        Galvaniz.</t>
  </si>
  <si>
    <t>NG03509</t>
  </si>
  <si>
    <t>Niples  35 Cm.      2 1/2"    Galvaniz.</t>
  </si>
  <si>
    <t>NG03510</t>
  </si>
  <si>
    <t>Niples  35 Cm.      3"        Galvaniz.</t>
  </si>
  <si>
    <t>NG03511</t>
  </si>
  <si>
    <t>Niples  35 Cm.      4"        Galvaniz.</t>
  </si>
  <si>
    <t>NG04003</t>
  </si>
  <si>
    <t>Niples  40 Cm.      1/2"      Galvaniz.</t>
  </si>
  <si>
    <t>NG04004</t>
  </si>
  <si>
    <t>Niples  40 Cm.      3/4"      Galvaniz.</t>
  </si>
  <si>
    <t>NG04005</t>
  </si>
  <si>
    <t>Niples  40 Cm.      1"        Galvaniz.</t>
  </si>
  <si>
    <t>NG04006</t>
  </si>
  <si>
    <t>BUJE DE REDUCC.  1 1/4 X 1.  GALV.IMP.</t>
  </si>
  <si>
    <t>GI034061</t>
  </si>
  <si>
    <t>BUJE DE REDUCC.  1 1/4 X 3/4  GALV.IMP.</t>
  </si>
  <si>
    <t>GI034062</t>
  </si>
  <si>
    <t>BUJE DE REDUCC.  1 1/4 X 1/2  GALV.IMP.</t>
  </si>
  <si>
    <t>GI034070</t>
  </si>
  <si>
    <t>Niples  10 Cm.      2 1/2"    Galvaniz.</t>
  </si>
  <si>
    <t>NG01010</t>
  </si>
  <si>
    <t>Niples  10 Cm.      3"        Galvaniz.</t>
  </si>
  <si>
    <t>NG01203</t>
  </si>
  <si>
    <t>Niples  12 Cm.      1/2"      Galvaniz.</t>
  </si>
  <si>
    <t>NG01204</t>
  </si>
  <si>
    <t>Niples  12 Cm.      3/4"      Galvaniz.</t>
  </si>
  <si>
    <t>NG01205</t>
  </si>
  <si>
    <t>Niples  12 Cm.      1"        Galvaniz.</t>
  </si>
  <si>
    <t>NG01206</t>
  </si>
  <si>
    <t>Niples  12 Cm.      1 1/4"    Galvaniz.</t>
  </si>
  <si>
    <t>NG01207</t>
  </si>
  <si>
    <t>Niples  12 Cm.      1 1/2"    Galvaniz.</t>
  </si>
  <si>
    <t>NG01208</t>
  </si>
  <si>
    <t>Niples  12 Cm.      2"        Galvaniz.</t>
  </si>
  <si>
    <t>NG01209</t>
  </si>
  <si>
    <t>Niples  12 Cm.      2 1/2"    Galvaniz.</t>
  </si>
  <si>
    <t>NG01210</t>
  </si>
  <si>
    <t>Niples  12 Cm.      3"        Galvaniz.</t>
  </si>
  <si>
    <t>NG01211</t>
  </si>
  <si>
    <t>Niples  12 Cm.      4"        Galvaniz.</t>
  </si>
  <si>
    <t>NG01503</t>
  </si>
  <si>
    <t>Niples  15 Cm.      1/2"      Galvaniz.</t>
  </si>
  <si>
    <t>NG01504</t>
  </si>
  <si>
    <t>Niples  15 Cm.      3/4"      Galvaniz.</t>
  </si>
  <si>
    <t>NG01505</t>
  </si>
  <si>
    <t>Niples  15 Cm.      1"        Galvaniz.</t>
  </si>
  <si>
    <t>NG01506</t>
  </si>
  <si>
    <t>Niples  15 Cm.      1 1/4"    Galvaniz.</t>
  </si>
  <si>
    <t>NG01507</t>
  </si>
  <si>
    <t>Niples  15 Cm.      1 1/2"    Galvaniz.</t>
  </si>
  <si>
    <t>NG01508</t>
  </si>
  <si>
    <t>Niples  15 Cm.      2"        Galvaniz.</t>
  </si>
  <si>
    <t>NG01509</t>
  </si>
  <si>
    <t>Niples  15 Cm.      2 1/2"    Galvaniz.</t>
  </si>
  <si>
    <t>NG01510</t>
  </si>
  <si>
    <t>Niples  15 Cm.      3"        Galvaniz.</t>
  </si>
  <si>
    <t>NG01511</t>
  </si>
  <si>
    <t>Niples   8 Cm.      1/2"      Galvaniz.</t>
  </si>
  <si>
    <t>NG00804</t>
  </si>
  <si>
    <t>Niples   8 Cm.      3/4"      Galvaniz.</t>
  </si>
  <si>
    <t>NG00805</t>
  </si>
  <si>
    <t>Niples   8 Cm.      1"        Galvaniz.</t>
  </si>
  <si>
    <t>NG00806</t>
  </si>
  <si>
    <t>Niples   8 Cm.      1 1/4"    Galvaniz.</t>
  </si>
  <si>
    <t>NG00807</t>
  </si>
  <si>
    <t>Niples   8 Cm.      1 1/2"    Galvaniz.</t>
  </si>
  <si>
    <t>NG00808</t>
  </si>
  <si>
    <t>Niples   8 Cm.      2"        Galvaniz.</t>
  </si>
  <si>
    <t>NG01003</t>
  </si>
  <si>
    <t>Niples  10 Cm.      1/2"      Galvaniz.</t>
  </si>
  <si>
    <t>NG01004</t>
  </si>
  <si>
    <t>Niples  10 Cm.      3/4"      Galvaniz.</t>
  </si>
  <si>
    <t>NG01005</t>
  </si>
  <si>
    <t>Niples  10 Cm.      1"        Galvaniz.</t>
  </si>
  <si>
    <t>NG01006</t>
  </si>
  <si>
    <t>Niples  10 Cm.      1 1/4"    Galvaniz.</t>
  </si>
  <si>
    <t>NG01007</t>
  </si>
  <si>
    <t>Niples  10 Cm.      1 1/2"    Galvaniz.</t>
  </si>
  <si>
    <t>NG01008</t>
  </si>
  <si>
    <t>Niples  10 Cm.      2"        Galvaniz.</t>
  </si>
  <si>
    <t>NG01009</t>
  </si>
  <si>
    <t>Niples  20 Cm.      2 1/2"    Galvaniz.</t>
  </si>
  <si>
    <t>NG02010</t>
  </si>
  <si>
    <t>Niples  20 Cm.      3"        Galvaniz.</t>
  </si>
  <si>
    <t>NG02011</t>
  </si>
  <si>
    <t>Niples  20 Cm.      4"        Galvaniz.</t>
  </si>
  <si>
    <t>NG02503</t>
  </si>
  <si>
    <t>Niples  25 Cm.      1/2"      Galvaniz.</t>
  </si>
  <si>
    <t>NG02504</t>
  </si>
  <si>
    <t>Niples  25 Cm.      3/4"      Galvaniz.</t>
  </si>
  <si>
    <t>NG02505</t>
  </si>
  <si>
    <t>Niples  25 Cm.      1"        Galvaniz.</t>
  </si>
  <si>
    <t>NG02506</t>
  </si>
  <si>
    <t>CA00403</t>
  </si>
  <si>
    <t>CA00404</t>
  </si>
  <si>
    <t>CA00405</t>
  </si>
  <si>
    <t>CA00406</t>
  </si>
  <si>
    <t>CA00407</t>
  </si>
  <si>
    <t>CA00408</t>
  </si>
  <si>
    <t>CA00409</t>
  </si>
  <si>
    <t>CA00410</t>
  </si>
  <si>
    <t>CA00411</t>
  </si>
  <si>
    <t>CA00503</t>
  </si>
  <si>
    <t>CA00504</t>
  </si>
  <si>
    <t>CA00505</t>
  </si>
  <si>
    <t>CA00506</t>
  </si>
  <si>
    <t>CA00507</t>
  </si>
  <si>
    <t>CA00508</t>
  </si>
  <si>
    <t>CA00509</t>
  </si>
  <si>
    <t>ARIZONA 0181/B1 MONO LAVATORIO</t>
  </si>
  <si>
    <t>ARIZONA 0189/B1 MONO BIDE</t>
  </si>
  <si>
    <t>ARIZONA 0310/B1 MONO LLUV.C/TRANS. EXT.</t>
  </si>
  <si>
    <t>ARIZONA 0106/B1 MONO LLUV.C/TRANS..</t>
  </si>
  <si>
    <t>FV0665</t>
  </si>
  <si>
    <t>ARIZONA 0423/B1 MONOC. COC.MESADA</t>
  </si>
  <si>
    <t>FV06651</t>
  </si>
  <si>
    <t>ARIZONA 0411.01/B1 MON.COC.MES.P/MOV.</t>
  </si>
  <si>
    <t>FV06652</t>
  </si>
  <si>
    <t>ARIZONA 0411.03/B1 MON.COC.MES.2 AGUJ.P/MOV.</t>
  </si>
  <si>
    <t>FV0666</t>
  </si>
  <si>
    <t>ARIZONA 0406/B1 FV MONOC. COC. EXT.</t>
  </si>
  <si>
    <t>FV066671</t>
  </si>
  <si>
    <t>ARIZONA 0108/B1 MONOC. DUCHA  S/TRAN.</t>
  </si>
  <si>
    <t>ARIZONA PLUS 0103/B1P DUCHA MOV.C/T</t>
  </si>
  <si>
    <t>ARIZONA PLUS 0109/B1P 2 LLAVES C/DUCHA MOV.</t>
  </si>
  <si>
    <t>ARIZONA PLUS 0112/B1P Ducha manual ext.c/flex</t>
  </si>
  <si>
    <t>ARIZONA PLUS 0113/B1P DUCHA EXTERIOR .S/T</t>
  </si>
  <si>
    <t>ARIZONA PLUS 0207/B1P LAVATORIO P/LC/DES.</t>
  </si>
  <si>
    <t>ARIZONA PLUS 0295/B1P BIDET C/T.C/DES.</t>
  </si>
  <si>
    <t>ARIZONA PLUS 0403/B1 Pil.coc.p/emb p/mov.bajo</t>
  </si>
  <si>
    <t>ARIZONA PLUS 0409.02/B1P COCPARED.P/.MOV.ALT</t>
  </si>
  <si>
    <t>ARIZONA PLUS 0409/B1P coc.ext.pared P/bajo</t>
  </si>
  <si>
    <t>ARIZONA PLUS 0413/B1P COC.MES.PIC.MOV.ALTO</t>
  </si>
  <si>
    <t>FV06877</t>
  </si>
  <si>
    <t>KANSAS 0411.04/24 MONOCOM.COC.</t>
  </si>
  <si>
    <t>NEWPORT PLUS 0103/B2P GRIF.FV.DUCHA MOV.C/T</t>
  </si>
  <si>
    <t>NEWPORT PLUS 0207/B2P GRIF.FV LAVATORIO P/L.C/DES.</t>
  </si>
  <si>
    <t>NEWPORT PLUS 0295/B2P BIDET C/T.C/DESAG.</t>
  </si>
  <si>
    <t>NEWPORT PLUS 0109/B2P  2 LLAV.C/DUCHA MOVIL</t>
  </si>
  <si>
    <t>NEWPORT PLUS 0403/B2P COC.EMB.P/MOVIL BAJO</t>
  </si>
  <si>
    <t>NEWPORT PLUS 0413/B2P JUEGO P/MES. COCINA</t>
  </si>
  <si>
    <t>NEWPORT 0411.01/B2 MON.COC.MES.P/M.BAJO</t>
  </si>
  <si>
    <t>FV10831</t>
  </si>
  <si>
    <t>CODO H.H. 90°       1/2"      GALV.IMP.</t>
  </si>
  <si>
    <t>GI01404</t>
  </si>
  <si>
    <t>CODO H.H. 90°       3/4"      GALV.IMP.</t>
  </si>
  <si>
    <t>GI01405</t>
  </si>
  <si>
    <t>CODO H.H. 90°       1"        GALV.IMP.</t>
  </si>
  <si>
    <t>GI01406</t>
  </si>
  <si>
    <t>CODO H.H. 90°       1 1/4"    GALV.IMP.</t>
  </si>
  <si>
    <t>GI01407</t>
  </si>
  <si>
    <t>CODO H.H. 90°       1 1/2"    GALV.IMP.</t>
  </si>
  <si>
    <t>GI01408</t>
  </si>
  <si>
    <t>CODO H.H. 90°       2"        GALV.IMP.</t>
  </si>
  <si>
    <t>GI01409</t>
  </si>
  <si>
    <t>CODO H.H. 90°       2 1/2"    GALV.IMP.</t>
  </si>
  <si>
    <t>GI01410</t>
  </si>
  <si>
    <t>CODO H.H. 90°       3"        GALV.IMP.</t>
  </si>
  <si>
    <t>GI01411</t>
  </si>
  <si>
    <t>CODO H.H. 90°       4"        GALV.IMP.</t>
  </si>
  <si>
    <t>GI01412</t>
  </si>
  <si>
    <t>CODO H.H. 90°       6"        GALV.IMP.</t>
  </si>
  <si>
    <t>GI01604</t>
  </si>
  <si>
    <t>CODO REDUCC. 3/4 X 1/2.             GALV.IMP.</t>
  </si>
  <si>
    <t>GI016050</t>
  </si>
  <si>
    <t>Niples  40 Cm.      2"        Epoxi</t>
  </si>
  <si>
    <t>NE04009</t>
  </si>
  <si>
    <t>Niples  40 Cm.      2 1/2"    Epoxi</t>
  </si>
  <si>
    <t>NE04010</t>
  </si>
  <si>
    <t>Niples  40 Cm.      3"        Epoxi</t>
  </si>
  <si>
    <t>NE04011</t>
  </si>
  <si>
    <t>NE04503</t>
  </si>
  <si>
    <t>Niples  45 Cm.      1/2"      Epoxi</t>
  </si>
  <si>
    <t>NE04504</t>
  </si>
  <si>
    <t>Niples  45 Cm.      3/4"      Epoxi</t>
  </si>
  <si>
    <t>NE04505</t>
  </si>
  <si>
    <t>PV1693</t>
  </si>
  <si>
    <t>TAPA 315</t>
  </si>
  <si>
    <t>ACC.SANIT.GAS</t>
  </si>
  <si>
    <t>ACC. EPOXI</t>
  </si>
  <si>
    <t>ACC. GALVANIZ.</t>
  </si>
  <si>
    <t xml:space="preserve">H3 SALADILLO CAÑOS y ACC. </t>
  </si>
  <si>
    <t>POLIET.ROLLOS y ACC. JORMAR</t>
  </si>
  <si>
    <t>POLIPR. CAÑOS y ACC. JUOMAR</t>
  </si>
  <si>
    <t>POLIPR.CAÑOS y ACC. IPS</t>
  </si>
  <si>
    <t xml:space="preserve">ART. DEL HOGAR </t>
  </si>
  <si>
    <t>FUSION CAÑOS y ACC. LATYN</t>
  </si>
  <si>
    <t>REGULADOR GAS NAT. x 25 Mts.</t>
  </si>
  <si>
    <t>Cód</t>
  </si>
  <si>
    <t>Descripción</t>
  </si>
  <si>
    <t>Cant</t>
  </si>
  <si>
    <t>P.de Lista unitario</t>
  </si>
  <si>
    <t>Total</t>
  </si>
  <si>
    <t>TUBO  40 X 4.00</t>
  </si>
  <si>
    <t>TUBO  50 X 4.00</t>
  </si>
  <si>
    <t>TUBO  63 X 4.00</t>
  </si>
  <si>
    <t>TUBO 110 X 4.00</t>
  </si>
  <si>
    <t>CODO 45 MH 40</t>
  </si>
  <si>
    <t>CODO 45 MH 50</t>
  </si>
  <si>
    <t>CODO 45 MH 63</t>
  </si>
  <si>
    <t>CODO 45 MH 110</t>
  </si>
  <si>
    <t>CODO 8730 MH 40</t>
  </si>
  <si>
    <t>CODO 8730 MH 50</t>
  </si>
  <si>
    <t>CODO 8730 MH 63</t>
  </si>
  <si>
    <t>CODO 8730 MH 110</t>
  </si>
  <si>
    <t>MANG.REPARACION DE 40</t>
  </si>
  <si>
    <t>MANG.REPARACION DE 50</t>
  </si>
  <si>
    <t>MANG.REPARACION DE 63</t>
  </si>
  <si>
    <t>MANG.REPARACION DE 110</t>
  </si>
  <si>
    <t>CODO 8730 MH 110 C/BASE</t>
  </si>
  <si>
    <t>RAMAL 8730 MH 110x63</t>
  </si>
  <si>
    <t>RAMAL 8730 HH 40x40</t>
  </si>
  <si>
    <t>RAMAL 8730 MH 110x110</t>
  </si>
  <si>
    <t>RAMAL 45 MH 110X110</t>
  </si>
  <si>
    <t>RAMAL 45 MH 110x63</t>
  </si>
  <si>
    <t>CODO 45 HH 40</t>
  </si>
  <si>
    <t>CODO 45 HH 50</t>
  </si>
  <si>
    <t>CODO 45 HH 63</t>
  </si>
  <si>
    <t>CODO 8730 HH 40</t>
  </si>
  <si>
    <t>CODO 8730 HH 50</t>
  </si>
  <si>
    <t>CODO 8730 HH 63</t>
  </si>
  <si>
    <t>BOCA ACC.COCINA 63X50 3 ENT.</t>
  </si>
  <si>
    <t>PILETA PATIO 3 ENTR.40 C/SIFON</t>
  </si>
  <si>
    <t>BOCA ACCESO HORIZ.110X63</t>
  </si>
  <si>
    <t>Material SIN CARGO</t>
  </si>
  <si>
    <t>P. Unit</t>
  </si>
  <si>
    <t>Ahorro</t>
  </si>
  <si>
    <t>Niple Conexion      1/2"      Galvaniz.</t>
  </si>
  <si>
    <t>NG50104</t>
  </si>
  <si>
    <t>Niple Conexion      3/4"      Galvaniz.</t>
  </si>
  <si>
    <t>NG50105</t>
  </si>
  <si>
    <t>Niple Conexion      1"        Galvaniz.</t>
  </si>
  <si>
    <t>NG50106</t>
  </si>
  <si>
    <t>Niple Conexion      1 1/4"    Galvaniz.</t>
  </si>
  <si>
    <t>NG50107</t>
  </si>
  <si>
    <t>Niple Conexion      1 1/2"    Galvaniz.</t>
  </si>
  <si>
    <t>NG50108</t>
  </si>
  <si>
    <t>Niple Conexion      2"        Galvaniz.</t>
  </si>
  <si>
    <t>NG50203</t>
  </si>
  <si>
    <t>Niple Conexion Larga   1/2"   Galvaniz.</t>
  </si>
  <si>
    <t>NG50204</t>
  </si>
  <si>
    <t>Niple Conexion Larga   3/4"   Galvaniz.</t>
  </si>
  <si>
    <t>NG50205</t>
  </si>
  <si>
    <t>Niple Conexion Larga    1"     Galvaniz.</t>
  </si>
  <si>
    <t>NG50206</t>
  </si>
  <si>
    <t>Niples  10 Cm.      1 1/2"    Epoxi</t>
  </si>
  <si>
    <t>NE01008</t>
  </si>
  <si>
    <t>Niples  10 Cm.      2"        Epoxi</t>
  </si>
  <si>
    <t>NE01009</t>
  </si>
  <si>
    <t>Niples  10 Cm.      2 1/2"    Epoxi</t>
  </si>
  <si>
    <t>NE01010</t>
  </si>
  <si>
    <t>Niples  10 Cm.      3"        Epoxi</t>
  </si>
  <si>
    <t>NE01203</t>
  </si>
  <si>
    <t>Niples  12 Cm.      1/2"      Epoxi</t>
  </si>
  <si>
    <t>NE01204</t>
  </si>
  <si>
    <t>Niples  12 Cm.      3/4"      Epoxi</t>
  </si>
  <si>
    <t>NE01205</t>
  </si>
  <si>
    <t>Niples  12 Cm.      1"        Epoxi</t>
  </si>
  <si>
    <t>NE01206</t>
  </si>
  <si>
    <t>Niples  12 Cm.      1 1/4"    Epoxi</t>
  </si>
  <si>
    <t>NE01207</t>
  </si>
  <si>
    <t>Niples  12 Cm.      1 1/2"    Epoxi</t>
  </si>
  <si>
    <t>NE01208</t>
  </si>
  <si>
    <t>Niples  12 Cm.      2"        Epoxi</t>
  </si>
  <si>
    <t>NE01209</t>
  </si>
  <si>
    <t>Niples  12 Cm.      2 1/2"    Epoxi</t>
  </si>
  <si>
    <t>NE01210</t>
  </si>
  <si>
    <t>Niples  12 Cm.      3"        Epoxi</t>
  </si>
  <si>
    <t>NE01211</t>
  </si>
  <si>
    <t>NE01503</t>
  </si>
  <si>
    <t>Niples  15 Cm.      1/2"      Epoxi</t>
  </si>
  <si>
    <t>NE01504</t>
  </si>
  <si>
    <t>Niples  15 Cm.      3/4"      Epoxi</t>
  </si>
  <si>
    <t>Niples  90 cm        1 1/2"  Galvaniz.</t>
  </si>
  <si>
    <t>NG09008</t>
  </si>
  <si>
    <t>Niples  90 cm        2"        Galvaniz.</t>
  </si>
  <si>
    <t>NG09009</t>
  </si>
  <si>
    <t>Niples  90 cm        2 1/2"  Galvaniz.</t>
  </si>
  <si>
    <t>NG09010</t>
  </si>
  <si>
    <t>Niples  90 cm        3"        Galvaniz.</t>
  </si>
  <si>
    <t>NG09011</t>
  </si>
  <si>
    <t>Niples  90 cm        4"        Galvaniz.</t>
  </si>
  <si>
    <t>NG10003</t>
  </si>
  <si>
    <t>Niples 100 Cm.      1/2"      Galvaniz.</t>
  </si>
  <si>
    <t>NG10004</t>
  </si>
  <si>
    <t>Niples 100 Cm.      3/4"      Galvaniz.</t>
  </si>
  <si>
    <t>NG10005</t>
  </si>
  <si>
    <t>Niples 100 Cm.      1"        Galvaniz.</t>
  </si>
  <si>
    <t>NG10006</t>
  </si>
  <si>
    <t>Niples 100 Cm.      1 1/4"    Galvaniz.</t>
  </si>
  <si>
    <t>NG10007</t>
  </si>
  <si>
    <t>Niples 100 Cm.      1 1/2"    Galvaniz.</t>
  </si>
  <si>
    <t>NG10008</t>
  </si>
  <si>
    <t>Niples 100 Cm.      2"        Galvaniz.</t>
  </si>
  <si>
    <t>NG10009</t>
  </si>
  <si>
    <t>CURVA H.H. 45°      2 1/2"    GALV.IMP.</t>
  </si>
  <si>
    <t>GI01010</t>
  </si>
  <si>
    <t>J005330905</t>
  </si>
  <si>
    <t>FV0751</t>
  </si>
  <si>
    <t>TEE   20 mm  LATYN   F-130</t>
  </si>
  <si>
    <t>TEE   25 mm  LATYN   F-130</t>
  </si>
  <si>
    <t>TEE   32 mm  LATYN   F-130</t>
  </si>
  <si>
    <t>TEE   40 mm  LATYN   F-130</t>
  </si>
  <si>
    <t>TEE   50 mm  LATYN   F-130</t>
  </si>
  <si>
    <t>CODO 90°  20 mm  LATYN   F-90</t>
  </si>
  <si>
    <t>CODO 90°  25 mm  LATYN   F-90</t>
  </si>
  <si>
    <t>CODO 90°  32 mm  LATYN   F-90</t>
  </si>
  <si>
    <t>CODO 90°  40 mm  LATYN   F-90</t>
  </si>
  <si>
    <t>CODO 90°  50 mm  LATYN   F-90</t>
  </si>
  <si>
    <t>TAPA  25 mm  LATYN   F-301</t>
  </si>
  <si>
    <t>TAPA  32 mm  LATYN   F-301</t>
  </si>
  <si>
    <t>TAPA  40 mm  LATYN   F-301</t>
  </si>
  <si>
    <t>TAPA  50 mm  LATYN   F-301</t>
  </si>
  <si>
    <t>CUPLA  20mm  LATYN   F-270</t>
  </si>
  <si>
    <t>CUPLA  25mm  LATYN   F-270</t>
  </si>
  <si>
    <t>CUPLA  32mm  LATYN   F-270</t>
  </si>
  <si>
    <t>CUPLA  40mm  LATYN   F-270</t>
  </si>
  <si>
    <t>CUPLA  50mm  LATYN   F-270</t>
  </si>
  <si>
    <t>SOBREPASO  20mm largo LATYN    F-50</t>
  </si>
  <si>
    <t>SOBREPASO  25mm largo LATYN    F-50</t>
  </si>
  <si>
    <t>SOBREPASO  32mm largo LATYN    F-50</t>
  </si>
  <si>
    <t>CUPLA RED   25X20  LATYN   F-240R</t>
  </si>
  <si>
    <t>CUPLA RED   32X20  LATYN   F-240R</t>
  </si>
  <si>
    <t>CUPLA RED   32X25  LATYN   F-240R</t>
  </si>
  <si>
    <t>CUPLA RED   40X20  LATYN   F-240R</t>
  </si>
  <si>
    <t>CUPLA RED   40X25  LATYN   F-240R</t>
  </si>
  <si>
    <t>CUPLA RED   40X32  LATYN   F-240R</t>
  </si>
  <si>
    <t>TEE RED   25X20X25  LATYN   F-130R</t>
  </si>
  <si>
    <t>TEE RED   32X20X32  LATYN   F-130R</t>
  </si>
  <si>
    <t>TEE RED   40X25X40  LATYN   F-130R</t>
  </si>
  <si>
    <t>TEE RED   32X25X32  LATYN   F-130R</t>
  </si>
  <si>
    <t>UNION DOBLE   20mm  LATYN   F-340</t>
  </si>
  <si>
    <t>UNION DOBLE   25mm  LATYN   F-340</t>
  </si>
  <si>
    <t>UNION DOBLE   32mm  LATYN   F-340</t>
  </si>
  <si>
    <t>UNION DOBLE   40mm  LATYN   F-340</t>
  </si>
  <si>
    <t>UNION DOBLE   50mm  LATYN   F-340</t>
  </si>
  <si>
    <t>CUPLA C/INS.MET  M   20 x 1/2  LATYN   F-240M</t>
  </si>
  <si>
    <t>CUPLA C/INS.MET  M   25 x 3/4  LATYN   F-240M</t>
  </si>
  <si>
    <t>CUPLA C/INS.MET  M   25 x 1/2  LATYN   F-240M</t>
  </si>
  <si>
    <t>CUPLA C/INS.MET  M   32 x  1    LATYN   F-240M</t>
  </si>
  <si>
    <t>CUPLA C/INS.MET  M   40 x 11/4  LATYN   F-240M</t>
  </si>
  <si>
    <t>CUPLA C/INS.MET  H    20 x 3/8  LATYN   F-240H</t>
  </si>
  <si>
    <t>CUPLA C/INS.MET  H    20 x 1/2  LATYN   F-240H</t>
  </si>
  <si>
    <t>CUPLA C/INS.MET  H    25 x 3/4  LATYN   F-240H</t>
  </si>
  <si>
    <t>CUPLA C/INS.MET  H    25 x 1/2  LATYN   F-240H</t>
  </si>
  <si>
    <t>CUPLA C/INS.MET  H    32 x  1  LATYN   F-240H</t>
  </si>
  <si>
    <t>CODO FUS-INS.MET H  20 x 1/2   LATYN  F-90H</t>
  </si>
  <si>
    <t>CODO FUS-INS.MET H  20 x 3/4   LATYN  F-90H</t>
  </si>
  <si>
    <t>CODO FUS-INS.MET H  25 x 1/2   LATYN  F-90H</t>
  </si>
  <si>
    <t>CODO FUS-INS.MET H  25 x 3/4   LATYN  F-90H</t>
  </si>
  <si>
    <t>CODO FUS-INS.MET H  32 x 3/4   LATYN  F-90H</t>
  </si>
  <si>
    <t>CODO FUS-INS.MET H  32 x  1     LATYN  F-90H</t>
  </si>
  <si>
    <t>CODO FUS-INS.MET M  20 x 1/2   LATYN  F-90M</t>
  </si>
  <si>
    <t>CODO FUS-INS.MET M  25 x 1/2   LATYN  F-90M</t>
  </si>
  <si>
    <t>CODO FUS-INS.MET M  25 x 3/4   LATYN  F-90M</t>
  </si>
  <si>
    <t>CODO FUS-INS.MET M  32 x  1    LATYN  F-90M</t>
  </si>
  <si>
    <t>TEE INS.MET  M  20 x 1/2  LATYN   F-130M</t>
  </si>
  <si>
    <t>TEE INS.MET  M  25 x 1/2  LATYN   F-130M</t>
  </si>
  <si>
    <t>TEE INS.MET  M  25 x 3/4  LATYN   F-130M</t>
  </si>
  <si>
    <t>TEE INS.MET  M  32 x 3/4  LATYN   F-130M</t>
  </si>
  <si>
    <t>TEE INS.MET  H  20 x 1/2  LATYN   F-130H</t>
  </si>
  <si>
    <t>TEE INS.MET  H  25 x 1/2  LATYN   F-130H</t>
  </si>
  <si>
    <t>TEE INS.MET  H  25 x 3/4  LATYN   F-130H</t>
  </si>
  <si>
    <t>TEE INS.MET  H  32 x 3/4  LATYN   F-130H</t>
  </si>
  <si>
    <t>TEE INS.MET  H  32 x  1   LATYN   F-130H</t>
  </si>
  <si>
    <t>PV1231</t>
  </si>
  <si>
    <t>REDUCCION 200 x 110      L.110.P.V.C.</t>
  </si>
  <si>
    <t>PV171</t>
  </si>
  <si>
    <t>H341045</t>
  </si>
  <si>
    <t>H341046</t>
  </si>
  <si>
    <t>GRIF.315811 LAVAT0RIO              Viva Cruz</t>
  </si>
  <si>
    <t>VA129</t>
  </si>
  <si>
    <t>VA128</t>
  </si>
  <si>
    <t>CN012</t>
  </si>
  <si>
    <t>CN011</t>
  </si>
  <si>
    <t>GR050</t>
  </si>
  <si>
    <t>GR051</t>
  </si>
  <si>
    <t>GR052</t>
  </si>
  <si>
    <t>H341035</t>
  </si>
  <si>
    <t>H341036</t>
  </si>
  <si>
    <t>H341037</t>
  </si>
  <si>
    <t>H3410371</t>
  </si>
  <si>
    <t>H341041</t>
  </si>
  <si>
    <t>H341042</t>
  </si>
  <si>
    <t>H341043</t>
  </si>
  <si>
    <t>H341044</t>
  </si>
  <si>
    <t>H341047</t>
  </si>
  <si>
    <t>H341048</t>
  </si>
  <si>
    <t>H341049</t>
  </si>
  <si>
    <t>H3410491</t>
  </si>
  <si>
    <t>FV1011</t>
  </si>
  <si>
    <t>GRIF.FV VALV.AUT.LAVATORIO 373</t>
  </si>
  <si>
    <t>GRIF.145311 COC.P/ALTO               SHIFT</t>
  </si>
  <si>
    <t>GR055</t>
  </si>
  <si>
    <t>GR056</t>
  </si>
  <si>
    <t>GR057</t>
  </si>
  <si>
    <t>GRIF.405211 BIDET                      Viva Cromo</t>
  </si>
  <si>
    <t>AW2087</t>
  </si>
  <si>
    <t>AW2088</t>
  </si>
  <si>
    <t>AW2089</t>
  </si>
  <si>
    <t>REGULADOR C/RIG.GAS NAT.x 12 Mts.</t>
  </si>
  <si>
    <t>REGULADOR C/RIG.GAS NAT.x 16 Mts.</t>
  </si>
  <si>
    <t>Total del Kit</t>
  </si>
  <si>
    <t>Distribuidora mayorista</t>
  </si>
  <si>
    <t>GRIFERIA  HYDROS - PIAZZA</t>
  </si>
  <si>
    <t>FV0282</t>
  </si>
  <si>
    <t>TERMOT. Elect..53 Lit..1400W CON.INF</t>
  </si>
  <si>
    <t>GR105</t>
  </si>
  <si>
    <t>GR106</t>
  </si>
  <si>
    <t>CAMARA D/INSP 40x40 COMP. PVC        OV CAM</t>
  </si>
  <si>
    <t>PV05315</t>
  </si>
  <si>
    <t>MONTURA PVC (ramal postizo) 90º  160 x 110</t>
  </si>
  <si>
    <t>PV1612</t>
  </si>
  <si>
    <t>CURVA 200 a 90º</t>
  </si>
  <si>
    <t>PV1613</t>
  </si>
  <si>
    <t>CURVA 200 a 45º</t>
  </si>
  <si>
    <t>PV1616</t>
  </si>
  <si>
    <t>CURVA 315 a 90º</t>
  </si>
  <si>
    <t>TAPON  MACHO                     110mm</t>
  </si>
  <si>
    <t>TAPON  MACHO                     40mm</t>
  </si>
  <si>
    <t>TAPON  MACHO                     50mm</t>
  </si>
  <si>
    <t>TAPON  MACHO                     63mm</t>
  </si>
  <si>
    <t>PV1232</t>
  </si>
  <si>
    <t>REDUCCION 200 x 160      L.110.P.V.C.</t>
  </si>
  <si>
    <t xml:space="preserve">        Precio del Kit</t>
  </si>
  <si>
    <t>GR109</t>
  </si>
  <si>
    <t>GR1981</t>
  </si>
  <si>
    <t>GR1983</t>
  </si>
  <si>
    <t>CODO  60 A 90   MH   P.V.C. L.100</t>
  </si>
  <si>
    <t>CODO  100 A 90  MH   P.V.C. L.100</t>
  </si>
  <si>
    <t>CURVA  40 A 90  MH   P.V.C. L.100</t>
  </si>
  <si>
    <t>CURVA  50 A 90  MH  P.V.C. L.100</t>
  </si>
  <si>
    <t>CURVA  60 A 90  MH  P.V.C. L.100</t>
  </si>
  <si>
    <t>CURVA 100 A 90  MH  P.V.C. L.100</t>
  </si>
  <si>
    <t>CURVA  40 A 45  MH  P.V.C. L.100</t>
  </si>
  <si>
    <t>CURVA  50 A 45  MH  P.V.C. L.100</t>
  </si>
  <si>
    <t>CURVA  60 A 45  MH  P.V.C. L.100</t>
  </si>
  <si>
    <t>CURVA 100 A 45  MH  P.V.C. L.100</t>
  </si>
  <si>
    <t>PV1811</t>
  </si>
  <si>
    <t>ARO PROLONG..P/CAM de INSP. 40x40  OV CAM</t>
  </si>
  <si>
    <t>GR060</t>
  </si>
  <si>
    <t>GR062</t>
  </si>
  <si>
    <t>$</t>
  </si>
  <si>
    <t>GRIF.COC.MES.ROC.Y PICO EXT.10309 Gourmet</t>
  </si>
  <si>
    <t>GRIF.DUCHA EXT. C.TR.10008  ex. Ivon  EMBLEM</t>
  </si>
  <si>
    <t>LL4261</t>
  </si>
  <si>
    <t>TERMOFUSORA 800w c/maletin s/sop.s/boq. H3</t>
  </si>
  <si>
    <t>CODO A 90º M-H  x 40mm</t>
  </si>
  <si>
    <t>CODO A 90º M-H  x 50mm</t>
  </si>
  <si>
    <t>CODO A 90º M-H  x 63mm</t>
  </si>
  <si>
    <t>CODO A 90º M-H  x 110 mm</t>
  </si>
  <si>
    <t>CODO C/BASE a 90º  MH   x 110 mm</t>
  </si>
  <si>
    <t>RAMAL SIMPLE a 90º M-H   110 x 63 mm</t>
  </si>
  <si>
    <t>RAMAL SIMPLE a 90º M-H   63 x 63</t>
  </si>
  <si>
    <t>RAMAL SIMPLE a 90º H-H   40 x 40 mm</t>
  </si>
  <si>
    <t>RAMAL SIMPLE a 90º H-H   50 x 50 mm</t>
  </si>
  <si>
    <t>RAMAL SIMPLE a 90º  M-H   110 x 110 mm</t>
  </si>
  <si>
    <t>CODO a 90º      H-H  x 40 mm</t>
  </si>
  <si>
    <t>CODO a 90º      H-H  x 50 mm</t>
  </si>
  <si>
    <t>CODO a 90º      H-H  x 63 mm</t>
  </si>
  <si>
    <t>RAMAL SIMPLE a 90º C/VENT.Ø50  110 x 110mm</t>
  </si>
  <si>
    <t>RAMAL DOBLE a 90º C/VENT.Ø50 180º 110 x 110mm</t>
  </si>
  <si>
    <t>CODO C/BASE  a 90º  ALTO IMPACTO x 110mm</t>
  </si>
  <si>
    <t>RAMAL SIMP.90º  C/VENT. Y TAPA INSP.110x63</t>
  </si>
  <si>
    <t>RAMAL SIMP.90º C/VENT. Y TAPA INSP.110x110</t>
  </si>
  <si>
    <t>CURVA  90º  M-H  40mm</t>
  </si>
  <si>
    <t>CURVA  90º M-H  50mm</t>
  </si>
  <si>
    <t>CURVA  90º M-H  63mm</t>
  </si>
  <si>
    <t>CURVA  90º  M-H  110mm</t>
  </si>
  <si>
    <t>RAMAL SIMPLE a 90º M-H   110 x 50</t>
  </si>
  <si>
    <t>RAMAL DOB a 90º C/VENT.Ø50 esq.izq.110 x 110mm</t>
  </si>
  <si>
    <t>RAMAL DOB a 90º C/VENT.Ø50 esq.Der.110 x 110mm</t>
  </si>
  <si>
    <t>RAMAL DOB a 90º  C/VENT.Ø50  135º Izq.110 x 110m</t>
  </si>
  <si>
    <t>RAMAL DOB a 90º C/VENT.Ø50  135º der.110 x 110m</t>
  </si>
  <si>
    <t>CODO a 90º M-H  x 160mm</t>
  </si>
  <si>
    <t>RAMAL SIMPLE a 90º  M-H   160 x 160 mm</t>
  </si>
  <si>
    <t>RAMAL SIMPLE a 90º M-H   160 x 110 mm</t>
  </si>
  <si>
    <t>RAMAL SIMPLE a 90º H-H   160 x 110 mm</t>
  </si>
  <si>
    <t>PL016</t>
  </si>
  <si>
    <t>PQ035</t>
  </si>
  <si>
    <t>PINTURA ASFALTICA  X  1 Lit</t>
  </si>
  <si>
    <t>PQ036</t>
  </si>
  <si>
    <t>PINTURA ASFALTICA  X  4 4 4 4 4 4 4 Lit.</t>
  </si>
  <si>
    <t>PQ037</t>
  </si>
  <si>
    <t>PINTURA ASFALTICA  X 18 Lit</t>
  </si>
  <si>
    <t>GR110</t>
  </si>
  <si>
    <t>FV1010</t>
  </si>
  <si>
    <t>GRIF.FV LAVAT.ELECTRONICO 363.04P</t>
  </si>
  <si>
    <t>AW8857</t>
  </si>
  <si>
    <t>CAMARA INSP - COJINETE Ø400</t>
  </si>
  <si>
    <t>H39501</t>
  </si>
  <si>
    <t>BIDET  1  AGUJERO       AMALFI</t>
  </si>
  <si>
    <t>BIDET 3  AGUJEROS     AMALFI</t>
  </si>
  <si>
    <t>IP03208</t>
  </si>
  <si>
    <t>CUPLA RED M H 1/2 X 3/4 I P S POLIPROP</t>
  </si>
  <si>
    <t>VA081</t>
  </si>
  <si>
    <t>FLEXIBLE CALEFACTOR 1/4 x 1/2  20 a 30cm</t>
  </si>
  <si>
    <t>VA082</t>
  </si>
  <si>
    <t>FLEXIBLE CALEFACTOR 1/4 x 1/2  30 a 50cm</t>
  </si>
  <si>
    <t>GR059</t>
  </si>
  <si>
    <t>GRIF.COC. MONOC. MESADA  10305     Gourmet</t>
  </si>
  <si>
    <t>TUBO PVC GRIS 50 K4 Liv. x 6mt. (1.1 TUBOFORTE</t>
  </si>
  <si>
    <t>TUBO PVC GRIS 63 K4 Liv. x 6mt. (1.3) TUBOFORTE</t>
  </si>
  <si>
    <t>TUBO PVC GRIS 75 K4 Liv. x 6mt. (1.6) TUBOFORTE</t>
  </si>
  <si>
    <t>TUBO PVC GRIS 90 K4 Liv. x 6mt. (1.8) TUBOFORTE</t>
  </si>
  <si>
    <t>TUBO PVC GRIS 110 K4 Liv. x 6mt. (2.2) TUBOFORTE</t>
  </si>
  <si>
    <t>TUBO PVC GRIS 125 K4 Liv. x 6mt. (2.5) TUBOFORTE</t>
  </si>
  <si>
    <t>TUBO PVC GRIS 140 K4 Liv. x 6mt. (2.8) TUBOFORTE</t>
  </si>
  <si>
    <t>TUBO PVC GRIS 160 K4 Liv. x 6mt. (3.2) TUBOFORTE</t>
  </si>
  <si>
    <t>TUBO PVC GRIS 200 K4 Liv. x 6mt. (4.0) TUBOFORTE</t>
  </si>
  <si>
    <t>TUBO PVC GRIS 40 K6 stan. x 6mt. (1.3) TUBOFORTE</t>
  </si>
  <si>
    <t>TUBO PVC GRIS 50 K6 stan. x 6mt. (1.7) TUBOFORTE</t>
  </si>
  <si>
    <t>TUBO PVC GRIS 63 K6 stan. x 6mt. (1.9) TUBOFORTE</t>
  </si>
  <si>
    <t>TUBO PVC GRIS 75 K6 stan. x 6mt. (2.2) TUBOFORTE</t>
  </si>
  <si>
    <t>TUBO PVC GRIS 90 K6 stan. x 6mt. (2.7) TUBOFORTE</t>
  </si>
  <si>
    <t>TUBO PVC GRIS 110 K6 stan. x 6mt. (3.2) TUBOFORTE</t>
  </si>
  <si>
    <t>TUBO PVC GRIS 125 K6 stan. x 6mt. (3.7) TUBOFORTE</t>
  </si>
  <si>
    <t>TUBO PVC GRIS 140 K6 stan. x 6mt. (4.1) TUBOFORTE</t>
  </si>
  <si>
    <t>TUBO PVC GRIS 160 K6 stan. x 6mt. (4.7) TUBOFORTE</t>
  </si>
  <si>
    <t>TUBO PVC GRIS 200 K6 stan. x 6mt. (5.9) TUBOFORTE</t>
  </si>
  <si>
    <t>TUBO PVC GRIS 40 K10 Ref. x 6mt. (2.0) TUBOFORTE</t>
  </si>
  <si>
    <t>TUBO PVC GRIS 50 K10 Ref. x 6mt. (2.4) TUBOFORTE</t>
  </si>
  <si>
    <t>TUBO PVC GRIS 63 K10 Ref. x 6mt. (3.0) TUBOFORTE</t>
  </si>
  <si>
    <t>TUBO PVC GRIS 75 K10 Ref. x 6mt. (3.6) TUBOFORTE</t>
  </si>
  <si>
    <t>TUBO PVC GRIS 90 K10 Ref. x 6mt. (4.3) TUBOFORTE</t>
  </si>
  <si>
    <t>TUBO PVC GRIS 110 K10 Ref. x 6mt. (5.3) TUBOFORTE</t>
  </si>
  <si>
    <t>TUBO PVC GRIS 125 K10 Ref. x 6mt. (6.0) TUBOFORTE</t>
  </si>
  <si>
    <t>TUBO PVC GRIS 140 K10 Ref. x 6mt. (6.7) TUBOFORTE</t>
  </si>
  <si>
    <t>TUBO PVC GRIS 160 K10 Ref. x 6mt. (7.7) TUBOFORTE</t>
  </si>
  <si>
    <t>TUBO PVC GRIS 200 K10 Ref. x 6mt. (9.6) TUBOFORTE</t>
  </si>
  <si>
    <t>PV05302</t>
  </si>
  <si>
    <t>RECEPTAC. DUCHA 10 X 10  REJ. PVC Salida 40mm</t>
  </si>
  <si>
    <t>PV1222</t>
  </si>
  <si>
    <t>REDUCCION 160 x 100    L.110.P.V.C.</t>
  </si>
  <si>
    <t>PV1223</t>
  </si>
  <si>
    <t>REDUCCION 160 x 140    L.110.P.V.C.</t>
  </si>
  <si>
    <t>PV1233</t>
  </si>
  <si>
    <t>REDUCCION 250 x 200      L.110.P.V.C.</t>
  </si>
  <si>
    <t>PV1234</t>
  </si>
  <si>
    <t>REDUCCION 250 x 160      L.110.P.V.C.</t>
  </si>
  <si>
    <t>FV10821</t>
  </si>
  <si>
    <t>FV0691</t>
  </si>
  <si>
    <t>RADAL 0207/C7 LAVATORIO P/L.C/DES.</t>
  </si>
  <si>
    <t>FV0692</t>
  </si>
  <si>
    <t>RADAL 0295/C7 BIDET C/T.C/DES.</t>
  </si>
  <si>
    <t>FV0693</t>
  </si>
  <si>
    <t>RADAL 0103/C7 DUCHA C/T MOV.</t>
  </si>
  <si>
    <t>FV0694</t>
  </si>
  <si>
    <t>RADAL 0109/C7 DUCHA MOV.2 LLAV.</t>
  </si>
  <si>
    <t>FV0695</t>
  </si>
  <si>
    <t>RADAL 0112/C7 DUCH. EXT.Pared c/duch.man..</t>
  </si>
  <si>
    <t>FV0698</t>
  </si>
  <si>
    <t>RADAL 0413/C7 COC.MES.P/MOV.ALTO</t>
  </si>
  <si>
    <t>FV0891</t>
  </si>
  <si>
    <t>GRIF.FV MON.COC.MES.P/MOV. 0411.04/27 Alabama</t>
  </si>
  <si>
    <t>DUCHA ARTIC.COMPLETA  Arizona 0120./B1</t>
  </si>
  <si>
    <t>RECEPTACULO BALCON 40mm</t>
  </si>
  <si>
    <t>dpk@dpksrl.com.ar</t>
  </si>
  <si>
    <t>H34704</t>
  </si>
  <si>
    <t>SOBREPASO INYECTADO - FUSION  3/8  HIDRO 3</t>
  </si>
  <si>
    <t>BRIDA PESADA 2 1/2  POLIPROP JORMAR *</t>
  </si>
  <si>
    <t>CAÑOS Y ACC  PVC</t>
  </si>
  <si>
    <t>GR1081</t>
  </si>
  <si>
    <t>CAÑO COLUMNA 200 X 3 mt. (esp.1,6mm) P.V.C.</t>
  </si>
  <si>
    <t>CAÑO COLUMNA 160 X 3 mt. (esp.2,0mm ) P.V.C.</t>
  </si>
  <si>
    <t>CAÑO COLUMNA 250 X 3 mt. (esp.2,0mm) P.V.C.</t>
  </si>
  <si>
    <t>CAÑO COLUMNA 315 X 3 mt. (esp.4,0mm) P.V.C.</t>
  </si>
  <si>
    <t>EC038</t>
  </si>
  <si>
    <t>EC0381</t>
  </si>
  <si>
    <t>CO103</t>
  </si>
  <si>
    <t>CO104</t>
  </si>
  <si>
    <t>CO100</t>
  </si>
  <si>
    <t>CO105</t>
  </si>
  <si>
    <t>CO101</t>
  </si>
  <si>
    <t>CO102</t>
  </si>
  <si>
    <t>PV1692</t>
  </si>
  <si>
    <t>TAPA 250</t>
  </si>
  <si>
    <t>PQ027</t>
  </si>
  <si>
    <t>ADHESIVO PARA PVC X 1000 cc</t>
  </si>
  <si>
    <t>PV1324</t>
  </si>
  <si>
    <t>UNION DE 315               L.110 P.V.C</t>
  </si>
  <si>
    <t>GR1080</t>
  </si>
  <si>
    <t>EC0851</t>
  </si>
  <si>
    <t>GRIF.LAVATORIO MES. 10000  ex .Ivon  EMBLEM</t>
  </si>
  <si>
    <t>GR1984</t>
  </si>
  <si>
    <t>GRIF.COC.MES.P.BAR.10014    ex. Ivon  EMBLEM</t>
  </si>
  <si>
    <t>GR1985</t>
  </si>
  <si>
    <t>REP.CART. CIE.CERAM.MONOC. (40) 0024-R513</t>
  </si>
  <si>
    <t>REP.CART. CIE.CERAM.MONOC. (35) 0035-R501</t>
  </si>
  <si>
    <t>EXELENTE CALIDAD Y PRECIO</t>
  </si>
  <si>
    <t>Cola vinilica "CONGO" en Botella con Pico Aplicador</t>
  </si>
  <si>
    <t>ARTICULO</t>
  </si>
  <si>
    <t>UNID. X PACKS</t>
  </si>
  <si>
    <t>PRECIO de LISTA</t>
  </si>
  <si>
    <t>500 gr.</t>
  </si>
  <si>
    <t>1 kg.</t>
  </si>
  <si>
    <t>CO200</t>
  </si>
  <si>
    <t>CO202</t>
  </si>
  <si>
    <t>CO203</t>
  </si>
  <si>
    <t>Tel: 011-4650-6780</t>
  </si>
  <si>
    <t>www.dpksrl.com.ar</t>
  </si>
  <si>
    <t>ZI0111</t>
  </si>
  <si>
    <t>CODO RECT.  45°  PLANO     2 X 4   ZINC</t>
  </si>
  <si>
    <t>ZI01112</t>
  </si>
  <si>
    <t>CODO RECT.  45°  CANTO     2 X 4   ZINC</t>
  </si>
  <si>
    <t>PUERTA P/SUP GAS ECO 0,90X1,45  kg</t>
  </si>
  <si>
    <t>ES111</t>
  </si>
  <si>
    <t>ES104</t>
  </si>
  <si>
    <t>ES105</t>
  </si>
  <si>
    <t>ES106</t>
  </si>
  <si>
    <t>Rubro 7 Ferreteria</t>
  </si>
  <si>
    <t>ES202</t>
  </si>
  <si>
    <t>ES203</t>
  </si>
  <si>
    <t>ES204</t>
  </si>
  <si>
    <t>ES107</t>
  </si>
  <si>
    <t>ES205</t>
  </si>
  <si>
    <t>ES108</t>
  </si>
  <si>
    <t>ES206</t>
  </si>
  <si>
    <t>ES109</t>
  </si>
  <si>
    <t>ES207</t>
  </si>
  <si>
    <t>ES110</t>
  </si>
  <si>
    <t>ES208</t>
  </si>
  <si>
    <t>ES308</t>
  </si>
  <si>
    <t>ES112</t>
  </si>
  <si>
    <t>ES309</t>
  </si>
  <si>
    <t>ES113</t>
  </si>
  <si>
    <t>ES310</t>
  </si>
  <si>
    <t>ES114</t>
  </si>
  <si>
    <t>ES311</t>
  </si>
  <si>
    <t>ES115</t>
  </si>
  <si>
    <t>ES312</t>
  </si>
  <si>
    <t>ES116</t>
  </si>
  <si>
    <t>ES401</t>
  </si>
  <si>
    <t>ES117</t>
  </si>
  <si>
    <t>ES501</t>
  </si>
  <si>
    <t>JM14004</t>
  </si>
  <si>
    <t>JM14005</t>
  </si>
  <si>
    <t>GR104</t>
  </si>
  <si>
    <t>GR1079</t>
  </si>
  <si>
    <t>GR1082</t>
  </si>
  <si>
    <t>PORTA ESCOBILLA C5012        Complementos</t>
  </si>
  <si>
    <t>REPISA C/TOALLERO C5003     Complementos</t>
  </si>
  <si>
    <t>GR201</t>
  </si>
  <si>
    <t>COMBO Viva Plus  343911 - 403911 - 703911</t>
  </si>
  <si>
    <t>ES402</t>
  </si>
  <si>
    <t>FV0298</t>
  </si>
  <si>
    <t>PAMPA 0112/B6 DUCH EXT PARED C/DUCH MANUAL</t>
  </si>
  <si>
    <t>MO00601</t>
  </si>
  <si>
    <t>MO003081</t>
  </si>
  <si>
    <t>MO00400</t>
  </si>
  <si>
    <t>CORTACERCO MCC26 Motomel</t>
  </si>
  <si>
    <t>MO009061</t>
  </si>
  <si>
    <t>AMOLADORA ANGULAR MAA10504-T Motomel</t>
  </si>
  <si>
    <t>MO00908</t>
  </si>
  <si>
    <t>MO009111</t>
  </si>
  <si>
    <t>MO00410</t>
  </si>
  <si>
    <t>MO00916</t>
  </si>
  <si>
    <t>MO00920</t>
  </si>
  <si>
    <t>MO00506</t>
  </si>
  <si>
    <t>MO01003</t>
  </si>
  <si>
    <t>ASPIRADORA Industrial MAI30-1200W  Motomel</t>
  </si>
  <si>
    <t>(011) 4650-6780</t>
  </si>
  <si>
    <t>Niple Conexion Larga 1 1/4"    Epoxi</t>
  </si>
  <si>
    <t>Niple Conexion Larga 1 1/2"    Epoxi</t>
  </si>
  <si>
    <t>Niple Conexion Larga 2"        Epoxi</t>
  </si>
  <si>
    <t>FV0284</t>
  </si>
  <si>
    <t>CALIFORNIA 0179.05/17 KIT ACC. por 5 piez.</t>
  </si>
  <si>
    <t>TERMOT.A/Recup..EP 23 Lit.CON.SUP GN</t>
  </si>
  <si>
    <t>TERMOT.A/Recup..EP 23 Lit.CON. INF GN</t>
  </si>
  <si>
    <t>TERMOT. Elect..53 Lit..1400W CON.SUP</t>
  </si>
  <si>
    <t>TERMOT. Elect.106 Lit.2000W CON.INF</t>
  </si>
  <si>
    <t>TERMOT. Elect.70 Lit.1400W CON.SUP</t>
  </si>
  <si>
    <t>TERMOT. Elect.70 Lit.1400W CON.INF</t>
  </si>
  <si>
    <t>VA103</t>
  </si>
  <si>
    <t>VA104</t>
  </si>
  <si>
    <t>VA1031</t>
  </si>
  <si>
    <t>FV0235</t>
  </si>
  <si>
    <t>MALENA 0203/16 LAVAT. PARED</t>
  </si>
  <si>
    <t>FV0285</t>
  </si>
  <si>
    <t>TOALLERO CORTO 0163/17</t>
  </si>
  <si>
    <t>bonif.</t>
  </si>
  <si>
    <t>PV16112</t>
  </si>
  <si>
    <t>CODO 200 a  45° MH  pvc</t>
  </si>
  <si>
    <t>ZI004/4</t>
  </si>
  <si>
    <t>FLEX. EXT.Con Pilar P.MED.de 1.1/4 30-70  AF-GAS</t>
  </si>
  <si>
    <t>GR111</t>
  </si>
  <si>
    <t>GR112</t>
  </si>
  <si>
    <t>FV104</t>
  </si>
  <si>
    <t>GRIF.FV  VALV.AUT.LAVAT.COMP.LUJ.361.01 Pressmatic</t>
  </si>
  <si>
    <t>GRIF.FV  VALV.AUT.LAVAT.P/DISC.361.03A Pressmatic</t>
  </si>
  <si>
    <t>P.LISTA</t>
  </si>
  <si>
    <t>KIT COMPRESOR de 5 PIEZ. MKC-5P Motomel</t>
  </si>
  <si>
    <t>JN007081</t>
  </si>
  <si>
    <t>JN007082</t>
  </si>
  <si>
    <t>GR1041</t>
  </si>
  <si>
    <t>Bulon cabeza red. Cuello cuadrado c/tuerca zincado</t>
  </si>
  <si>
    <t>DIAMETRO</t>
  </si>
  <si>
    <t>LARGO</t>
  </si>
  <si>
    <t>3/16(5mm)</t>
  </si>
  <si>
    <t>1/4(6mm)</t>
  </si>
  <si>
    <t>5/16(8mm)</t>
  </si>
  <si>
    <t>3/8(9mm)</t>
  </si>
  <si>
    <t>7/16(11mm)</t>
  </si>
  <si>
    <t>1/2(13mm)</t>
  </si>
  <si>
    <t>5/8(16mm)</t>
  </si>
  <si>
    <t>mm</t>
  </si>
  <si>
    <t>pulg</t>
  </si>
  <si>
    <t>01</t>
  </si>
  <si>
    <t>02</t>
  </si>
  <si>
    <t>03</t>
  </si>
  <si>
    <t>04</t>
  </si>
  <si>
    <t>05</t>
  </si>
  <si>
    <t>06</t>
  </si>
  <si>
    <t>07</t>
  </si>
  <si>
    <t>BR01</t>
  </si>
  <si>
    <t>BR02</t>
  </si>
  <si>
    <t>BR03</t>
  </si>
  <si>
    <t>1,1/4</t>
  </si>
  <si>
    <t>BR04</t>
  </si>
  <si>
    <t>1,1/2</t>
  </si>
  <si>
    <t>BR05</t>
  </si>
  <si>
    <t>1,3/4</t>
  </si>
  <si>
    <t>BR06</t>
  </si>
  <si>
    <t>BR07</t>
  </si>
  <si>
    <t>2,1/4</t>
  </si>
  <si>
    <t>BR08</t>
  </si>
  <si>
    <t>2,1/2</t>
  </si>
  <si>
    <t>BR09</t>
  </si>
  <si>
    <t>2,3/4</t>
  </si>
  <si>
    <t>BR10</t>
  </si>
  <si>
    <t>BR11</t>
  </si>
  <si>
    <t>3,1/4</t>
  </si>
  <si>
    <t>BR12</t>
  </si>
  <si>
    <t>3,1/2</t>
  </si>
  <si>
    <t>BR13</t>
  </si>
  <si>
    <t>BR14</t>
  </si>
  <si>
    <t>4,1/2</t>
  </si>
  <si>
    <t>BR15</t>
  </si>
  <si>
    <t>BR16</t>
  </si>
  <si>
    <t>5,1/2</t>
  </si>
  <si>
    <t>BR17</t>
  </si>
  <si>
    <t>BR18</t>
  </si>
  <si>
    <t>6,1/2</t>
  </si>
  <si>
    <t>BR19</t>
  </si>
  <si>
    <t>BR20</t>
  </si>
  <si>
    <t>7,1/2</t>
  </si>
  <si>
    <t>BR21</t>
  </si>
  <si>
    <t>BR22</t>
  </si>
  <si>
    <t>BR23</t>
  </si>
  <si>
    <t>BR24</t>
  </si>
  <si>
    <t>BR25</t>
  </si>
  <si>
    <t>BR26</t>
  </si>
  <si>
    <t>PRECIO X 100 UNIDADES</t>
  </si>
  <si>
    <t>Bulon hierro cabeza hexagonal zincado</t>
  </si>
  <si>
    <t>Pulg.</t>
  </si>
  <si>
    <t>08</t>
  </si>
  <si>
    <t>09</t>
  </si>
  <si>
    <t>10</t>
  </si>
  <si>
    <t>11</t>
  </si>
  <si>
    <t>12</t>
  </si>
  <si>
    <t>BH01</t>
  </si>
  <si>
    <t>BH02</t>
  </si>
  <si>
    <t>BH03</t>
  </si>
  <si>
    <t>BH04</t>
  </si>
  <si>
    <t>BH05</t>
  </si>
  <si>
    <t>BH06</t>
  </si>
  <si>
    <t>1.1/4</t>
  </si>
  <si>
    <t>BH07</t>
  </si>
  <si>
    <t>1.1/2</t>
  </si>
  <si>
    <t>BH08</t>
  </si>
  <si>
    <t>1.3/4</t>
  </si>
  <si>
    <t>BH09</t>
  </si>
  <si>
    <t>BH10</t>
  </si>
  <si>
    <t>2.1/4</t>
  </si>
  <si>
    <t>BH11</t>
  </si>
  <si>
    <t>2.1/2</t>
  </si>
  <si>
    <t>BH12</t>
  </si>
  <si>
    <t>2.3/4</t>
  </si>
  <si>
    <t>BH13</t>
  </si>
  <si>
    <t>BH14</t>
  </si>
  <si>
    <t>3.1/4</t>
  </si>
  <si>
    <t>BH15</t>
  </si>
  <si>
    <t>3.1/2</t>
  </si>
  <si>
    <t>BH16</t>
  </si>
  <si>
    <t>BH17</t>
  </si>
  <si>
    <t>4.1/2</t>
  </si>
  <si>
    <t>BH18</t>
  </si>
  <si>
    <t>BH19</t>
  </si>
  <si>
    <t>5.1/2</t>
  </si>
  <si>
    <t>BH20</t>
  </si>
  <si>
    <t>BH21</t>
  </si>
  <si>
    <t>6.1/2</t>
  </si>
  <si>
    <t>BH22</t>
  </si>
  <si>
    <t>BH23</t>
  </si>
  <si>
    <t>7.1/2</t>
  </si>
  <si>
    <t>BH24</t>
  </si>
  <si>
    <t>BH25</t>
  </si>
  <si>
    <t>BH26</t>
  </si>
  <si>
    <t>BH27</t>
  </si>
  <si>
    <t>BH28</t>
  </si>
  <si>
    <t>RAMAL 100 X 60 A 90 P.V.C. L.100</t>
  </si>
  <si>
    <t>PV0281</t>
  </si>
  <si>
    <t>PIL.PATIO REP. SIFON  P.V.C. L.100</t>
  </si>
  <si>
    <t>PV0303</t>
  </si>
  <si>
    <t>PV0304</t>
  </si>
  <si>
    <t>PV05316</t>
  </si>
  <si>
    <t>MONTURA PVC (ramal postizo) 90º  110x 110</t>
  </si>
  <si>
    <t>PV05317</t>
  </si>
  <si>
    <t>MONTURA PVC (ramal postizo) 90º  200x 110</t>
  </si>
  <si>
    <t>3/16 (5mm)</t>
  </si>
  <si>
    <t>1/4 (6mm)</t>
  </si>
  <si>
    <t>5/16 (8mm)</t>
  </si>
  <si>
    <t>3/8 (9mm)</t>
  </si>
  <si>
    <t>7/16 (11mm)</t>
  </si>
  <si>
    <t>1/2W (13mm)</t>
  </si>
  <si>
    <t>9/16 (14mm)</t>
  </si>
  <si>
    <t>5/8 (16mm)</t>
  </si>
  <si>
    <t>3/4 (19mm)</t>
  </si>
  <si>
    <t>7/8 (22mm)</t>
  </si>
  <si>
    <t>1 (25mm)</t>
  </si>
  <si>
    <t>AW6022</t>
  </si>
  <si>
    <t>PILETA DESENGRASADORA Ø160 C/SIF. DESMONT.</t>
  </si>
  <si>
    <t>GRIF.COC.MESADA 10012        ex. Ivon  EMBLEM</t>
  </si>
  <si>
    <t>GR1101</t>
  </si>
  <si>
    <t>MUEBLE DE PISO (3 agujeros)         AMALFI</t>
  </si>
  <si>
    <t>GR1102</t>
  </si>
  <si>
    <t>MUEBLE DE COLGAR (3 agujeros)  AMALFI</t>
  </si>
  <si>
    <t>GR140</t>
  </si>
  <si>
    <t>GRIF.315211 LAVATORIO           Viva  Cromo</t>
  </si>
  <si>
    <t>GRIF.345211 LAVAT. P/ALTO     Viva Cromo</t>
  </si>
  <si>
    <t>AW6070</t>
  </si>
  <si>
    <t>AW60701</t>
  </si>
  <si>
    <t>PORT.REJ.C/REJA AC.INOX 20 x 20 .Ø160</t>
  </si>
  <si>
    <t>CALEF. T-BALAN. 2400 CAL  TB  SIRENA</t>
  </si>
  <si>
    <t>GR1124</t>
  </si>
  <si>
    <t>VALV. DEPO. DOBLE DESCARGA  universal</t>
  </si>
  <si>
    <t>PV172</t>
  </si>
  <si>
    <t>PV173</t>
  </si>
  <si>
    <t>PV174</t>
  </si>
  <si>
    <t>PV175</t>
  </si>
  <si>
    <t>Pintor 120cm</t>
  </si>
  <si>
    <t>Familiar 210cm</t>
  </si>
  <si>
    <t>Familiar 240cm</t>
  </si>
  <si>
    <t>Pintor 150cm</t>
  </si>
  <si>
    <t>Pintor 180cm</t>
  </si>
  <si>
    <t>Pintor 210cm</t>
  </si>
  <si>
    <t>Pintor 240cm</t>
  </si>
  <si>
    <t>Pintor 270cm</t>
  </si>
  <si>
    <t>Pintor 300cm</t>
  </si>
  <si>
    <t>Pintor 330cm</t>
  </si>
  <si>
    <t>Pintor 360cm</t>
  </si>
  <si>
    <t>Pintor 390cm</t>
  </si>
  <si>
    <t>Pintor 410cm</t>
  </si>
  <si>
    <t>Pintor 440cm</t>
  </si>
  <si>
    <t>Pintor 470cm</t>
  </si>
  <si>
    <t>Pintor 510cm</t>
  </si>
  <si>
    <t>Bombero 240cm</t>
  </si>
  <si>
    <t>Bombero 270cm</t>
  </si>
  <si>
    <t>Bombero 300cm</t>
  </si>
  <si>
    <t>Bombero 330cm</t>
  </si>
  <si>
    <t>Bombero 360cm</t>
  </si>
  <si>
    <t>GR1986</t>
  </si>
  <si>
    <t>GR1987</t>
  </si>
  <si>
    <t>GR1988</t>
  </si>
  <si>
    <t>GR1989</t>
  </si>
  <si>
    <t>VA0916</t>
  </si>
  <si>
    <t>VA091601</t>
  </si>
  <si>
    <t>VA0914</t>
  </si>
  <si>
    <t>VA0915</t>
  </si>
  <si>
    <t>CORTADORA PLASMA  MSCP40 Motomel</t>
  </si>
  <si>
    <t>LL3222</t>
  </si>
  <si>
    <t>LL3223</t>
  </si>
  <si>
    <t>LL3224</t>
  </si>
  <si>
    <t xml:space="preserve">Rubro 7 Ferreteria </t>
  </si>
  <si>
    <t>Nuevas Termocuplas</t>
  </si>
  <si>
    <t>Mayo 2020</t>
  </si>
  <si>
    <t>LL4361</t>
  </si>
  <si>
    <t>TERMOCUPLA sin soporte 300 mm LATYN</t>
  </si>
  <si>
    <t>LL4362</t>
  </si>
  <si>
    <t>TERMOCUPLA sin soporte 400 mm LATYN</t>
  </si>
  <si>
    <t>LL4363</t>
  </si>
  <si>
    <t>TERMOCUPLA sin soporte 600 mm LATYN</t>
  </si>
  <si>
    <t>LL4364</t>
  </si>
  <si>
    <t>TERMOCUPLA sin soporte 800 mm LATYN</t>
  </si>
  <si>
    <t>LL4365</t>
  </si>
  <si>
    <t>TERMOCUPLA sin soporte 1000 mm LATYN</t>
  </si>
  <si>
    <t>LL4366</t>
  </si>
  <si>
    <t>TERMOCUPLA sin soporte 1200 mm LATYN</t>
  </si>
  <si>
    <t>LL4367</t>
  </si>
  <si>
    <t>TERMOCUPLA sin soporte 1500 mm LATYN</t>
  </si>
  <si>
    <t>LL440</t>
  </si>
  <si>
    <t>LL441</t>
  </si>
  <si>
    <t>LL442</t>
  </si>
  <si>
    <t>LL443</t>
  </si>
  <si>
    <t>LL444</t>
  </si>
  <si>
    <t>LL445</t>
  </si>
  <si>
    <t>LL446</t>
  </si>
  <si>
    <t>LL447</t>
  </si>
  <si>
    <t>LL448</t>
  </si>
  <si>
    <t>NG00501</t>
  </si>
  <si>
    <t>Niples   5 Cm.      1/4"      Galvaniz.</t>
  </si>
  <si>
    <t>NG00502</t>
  </si>
  <si>
    <t>Niples   5 Cm.      3/8"      Galvaniz.</t>
  </si>
  <si>
    <t>NG00801</t>
  </si>
  <si>
    <t>Niples   8 Cm.      1/4"      Galvaniz.</t>
  </si>
  <si>
    <t>NG00802</t>
  </si>
  <si>
    <t>Niples   8 Cm.      3/8"      Galvaniz.</t>
  </si>
  <si>
    <t>NG01001</t>
  </si>
  <si>
    <t>Niples  10 Cm.      1/4"      Galvaniz.</t>
  </si>
  <si>
    <t>NG01002</t>
  </si>
  <si>
    <t>Niples  10 Cm.      3/8"      Galvaniz.</t>
  </si>
  <si>
    <t>NG01201</t>
  </si>
  <si>
    <t>Niples  12 Cm.      1/4"      Galvaniz.</t>
  </si>
  <si>
    <t>NG01202</t>
  </si>
  <si>
    <t>Niples  12 Cm.      3/8"      Galvaniz.</t>
  </si>
  <si>
    <t>NG01501</t>
  </si>
  <si>
    <t>Niples  15 Cm.      1/4"      Galvaniz.</t>
  </si>
  <si>
    <t>NG01502</t>
  </si>
  <si>
    <t>Niples  15 Cm.      3/8"      Galvaniz.</t>
  </si>
  <si>
    <t>NG02001</t>
  </si>
  <si>
    <t>Niples  20 Cm.      1/4"      Galvaniz.</t>
  </si>
  <si>
    <t>NG02002</t>
  </si>
  <si>
    <t>Niples  20 Cm.      3/8"      Galvaniz.</t>
  </si>
  <si>
    <t>LLAVE DE PASO 20mm camp. F-80 LATYN</t>
  </si>
  <si>
    <t>LLAVE DE PASO 25mm camp. F-80 LATYN</t>
  </si>
  <si>
    <t>LLAVE DE PASO 32mm CAMP F-80 LATYN</t>
  </si>
  <si>
    <t>CL503</t>
  </si>
  <si>
    <t>CALOVENT. ELEC. PTC-1500-AZ CLEVER</t>
  </si>
  <si>
    <t>ZI04012</t>
  </si>
  <si>
    <t>GRIF.COC.MES.mang. Azul 10016AZ        EMBLEM</t>
  </si>
  <si>
    <t>GRIF.COC.MES.mang..Blanca 10016BL     EMBLEM</t>
  </si>
  <si>
    <t>GRIF.COC.MES.mang. Naranja 10016NA   EMBLEM</t>
  </si>
  <si>
    <t>GRIF.COC.MES.mang. Roja 10016RO        EMBLEM</t>
  </si>
  <si>
    <t>ENCHUFE CODO R/H.  2.1/2    POLIET.JOR.*</t>
  </si>
  <si>
    <t>220 gr.</t>
  </si>
  <si>
    <t>PAMPA 0403/B6 COC. PARED Pico Bajo</t>
  </si>
  <si>
    <t>ADHESIVO PARA PVC    X  50 cc</t>
  </si>
  <si>
    <t>GR146</t>
  </si>
  <si>
    <t>EC096</t>
  </si>
  <si>
    <t>H39960</t>
  </si>
  <si>
    <t>H39961</t>
  </si>
  <si>
    <t>H39962</t>
  </si>
  <si>
    <t>EC095</t>
  </si>
  <si>
    <t>EC097</t>
  </si>
  <si>
    <t>PL001</t>
  </si>
  <si>
    <t>GRIF.21406 / 704911  DUC.EMB.C/T  Mind  Piazza</t>
  </si>
  <si>
    <t>Combo GARDA  Inod.largo+Mochila+Bidet 3 aguj.</t>
  </si>
  <si>
    <t>Combo AMALFI  Inod.largo+Mochila+Bidett 1 aguj</t>
  </si>
  <si>
    <t>GRIF.314811-314811  LAVATORIO .          Avant</t>
  </si>
  <si>
    <t>GRIF.404811-404811  BIDET                    Avant</t>
  </si>
  <si>
    <t>GRIF.704811-704811  DUC.EMB.C/TRAN.   Avant</t>
  </si>
  <si>
    <t>GR1692</t>
  </si>
  <si>
    <t>PORTA VASO VIDRIO 70126      Dot</t>
  </si>
  <si>
    <t>GR1693</t>
  </si>
  <si>
    <t>GR1694</t>
  </si>
  <si>
    <t>TOALLERO BARRAL 71022        Domani</t>
  </si>
  <si>
    <t>AW7150</t>
  </si>
  <si>
    <t>SIFON EMBUTIR Cocina Tapa Blanca loza 50 x 50</t>
  </si>
  <si>
    <t>AWADUCT</t>
  </si>
  <si>
    <t>EI00203</t>
  </si>
  <si>
    <t>CURVA M.H. 90°      1/2"      EPOXI IMP.</t>
  </si>
  <si>
    <t>EI00204</t>
  </si>
  <si>
    <t>CURVA M.H. 90°      3/4"      EPOXI IMP.</t>
  </si>
  <si>
    <t>EI00205</t>
  </si>
  <si>
    <t>CURVA M.H. 90°      1"        EPOXI IMP.</t>
  </si>
  <si>
    <t>EI00206</t>
  </si>
  <si>
    <t>CURVA M.H. 90°      1 1/4"    EPOXI IMP.</t>
  </si>
  <si>
    <t>EI00207</t>
  </si>
  <si>
    <t>CURVA M.H. 90°      1 1/2"    EPOXI IMP.</t>
  </si>
  <si>
    <t>EI00208</t>
  </si>
  <si>
    <t>CURVA M.H. 90°      2"        EPOXI IMP.</t>
  </si>
  <si>
    <t>EI00209</t>
  </si>
  <si>
    <t>CURVA M.H. 90°      2 1/2"    EPOXI IMP.</t>
  </si>
  <si>
    <t>EI00210</t>
  </si>
  <si>
    <t>CURVA M.H. 90°      3"        EPOXI IMP.</t>
  </si>
  <si>
    <t>EI00211</t>
  </si>
  <si>
    <t>CURVA M.H. 90°      4"        EPOXI IMP.</t>
  </si>
  <si>
    <t>EI00403</t>
  </si>
  <si>
    <t>CURVA H.H. 90°      1/2"      EPOXI IMP.</t>
  </si>
  <si>
    <t>EI00404</t>
  </si>
  <si>
    <t>CURVA H.H. 90°      3/4"      EPOXI IMP.</t>
  </si>
  <si>
    <t>EI00405</t>
  </si>
  <si>
    <t>CURVA H.H. 90°      1"        EPOXI IMP.</t>
  </si>
  <si>
    <t>EI00406</t>
  </si>
  <si>
    <t>CURVA H.H. 90°      1 1/4"    EPOXI IMP.</t>
  </si>
  <si>
    <t>EI00407</t>
  </si>
  <si>
    <t>CURVA H.H. 90°      1 1/2"    EPOXI IMP.</t>
  </si>
  <si>
    <t>EI00408</t>
  </si>
  <si>
    <t>CURVA H.H. 90°      2"        EPOXI IMP.</t>
  </si>
  <si>
    <t>EI00409</t>
  </si>
  <si>
    <t>CURVA H.H. 90°      2 1/2"    EPOXI IMP.</t>
  </si>
  <si>
    <t>EI00410</t>
  </si>
  <si>
    <t>CURVA H.H. 90°      3"        EPOXI IMP.</t>
  </si>
  <si>
    <t>EI00411</t>
  </si>
  <si>
    <t>CURVA H.H. 90°      4"        EPOXI IMP.</t>
  </si>
  <si>
    <t>EI00803</t>
  </si>
  <si>
    <t>CURVA M.H. 45°      1/2"      EPOXI IMP.</t>
  </si>
  <si>
    <t>EI00804</t>
  </si>
  <si>
    <t>CURVA M.H. 45°      3/4"      EPOXI IMP.</t>
  </si>
  <si>
    <t>EI00805</t>
  </si>
  <si>
    <t>CURVA M.H. 45°      1"        EPOXI IMP.</t>
  </si>
  <si>
    <t>EI00806</t>
  </si>
  <si>
    <t>CURVA M.H. 45°      1 1/4"    EPOXI IMP.</t>
  </si>
  <si>
    <t>EI00807</t>
  </si>
  <si>
    <t>CURVA M.H. 45°      1 1/2"    EPOXI IMP.</t>
  </si>
  <si>
    <t>EI00808</t>
  </si>
  <si>
    <t>CURVA M.H. 45°      2"        EPOXI IMP.</t>
  </si>
  <si>
    <t>EI00809</t>
  </si>
  <si>
    <t>CURVA M.H. 45°      2 1/2"    EPOXI IMP.</t>
  </si>
  <si>
    <t>EI00810</t>
  </si>
  <si>
    <t>CURVA M.H. 45°      3"        EPOXI IMP.</t>
  </si>
  <si>
    <t>EI00811</t>
  </si>
  <si>
    <t>CURVA M.H. 45°      4"      EPOXI IMP.</t>
  </si>
  <si>
    <t>EI01003</t>
  </si>
  <si>
    <t>CURVA H.H. 45°      1/2"      EPOXI IMP.</t>
  </si>
  <si>
    <t>EI01004</t>
  </si>
  <si>
    <t>CURVA H.H. 45°      3/4"      EPOXI IMP.</t>
  </si>
  <si>
    <t>EI01005</t>
  </si>
  <si>
    <t>CURVA H.H. 45°      1"        EPOXI IMP.</t>
  </si>
  <si>
    <t>EI01006</t>
  </si>
  <si>
    <t>CURVA H.H. 45°      1 1/4"    EPOXI IMP.</t>
  </si>
  <si>
    <t>EI01007</t>
  </si>
  <si>
    <t>CURVA H.H. 45°      1 1/2"    EPOXI IMP.</t>
  </si>
  <si>
    <t>EI01008</t>
  </si>
  <si>
    <t>CURVA H.H. 45°      2"        EPOXI IMP.</t>
  </si>
  <si>
    <t>EI01009</t>
  </si>
  <si>
    <t>CURVA H.H. 45°      2 1/2"    EPOXI IMP.</t>
  </si>
  <si>
    <t>EI01010</t>
  </si>
  <si>
    <t>CURVA H.H. 45°      3"        EPOXI IMP.</t>
  </si>
  <si>
    <t>EI01011</t>
  </si>
  <si>
    <t>CURVA H.H. 45°      4"        EPOXI IMP.</t>
  </si>
  <si>
    <t>EI01403</t>
  </si>
  <si>
    <t>CODO H.H. 90°       1/2"      EPOXI IMP.</t>
  </si>
  <si>
    <t>EI01404</t>
  </si>
  <si>
    <t>CODO H.H. 90°       3/4"      EPOXI IMP.</t>
  </si>
  <si>
    <t>EI01405</t>
  </si>
  <si>
    <t>CODO H.H. 90°       1"        EPOXI IMP.</t>
  </si>
  <si>
    <t>EI01406</t>
  </si>
  <si>
    <t>CODO H.H. 90°       1 1/4"    EPOXI IMP.</t>
  </si>
  <si>
    <t>EI01407</t>
  </si>
  <si>
    <t>CODO H.H. 90°       1 1/2"    EPOXI IMP.</t>
  </si>
  <si>
    <t>EI01408</t>
  </si>
  <si>
    <t>CODO H.H. 90°       2"        EPOXI IMP.</t>
  </si>
  <si>
    <t>EI01409</t>
  </si>
  <si>
    <t>CODO H.H. 90°       2 1/2"    EPOXI IMP.</t>
  </si>
  <si>
    <t>EI01410</t>
  </si>
  <si>
    <t>CODO H.H. 90°       3"        EPOXI IMP.</t>
  </si>
  <si>
    <t>EI01411</t>
  </si>
  <si>
    <t>CODO H.H. 90°       4"        EPOXI IMP.</t>
  </si>
  <si>
    <t>EI01604</t>
  </si>
  <si>
    <t>CODO REDUCC. 3/4 x 1/2.          EPOXI IMP.</t>
  </si>
  <si>
    <t>EI016050</t>
  </si>
  <si>
    <t>CODO REDUCC. 1 X 3/4.             EPOXI IMP.</t>
  </si>
  <si>
    <t>EI016051</t>
  </si>
  <si>
    <t>CODO REDUCC. 1 X 1/2.             EPOXI IMP.</t>
  </si>
  <si>
    <t>EI016060</t>
  </si>
  <si>
    <t>CODO REDUCC. 1 1/4 X 1.          EPOXI IMP.</t>
  </si>
  <si>
    <t>EI016061</t>
  </si>
  <si>
    <t>CODO REDUCC. 1 1/4 X 3/4.       EPOXI IMP.</t>
  </si>
  <si>
    <t>EI016062</t>
  </si>
  <si>
    <t>CODO REDUCC. 1 1/4 X 1/2.       EPOXI IMP.</t>
  </si>
  <si>
    <t>EI016070</t>
  </si>
  <si>
    <t>CODO REDUCC. 1 1/2 X 1 1/4.    EPOXI IMP.</t>
  </si>
  <si>
    <t>EI016071</t>
  </si>
  <si>
    <t>CODO REDUCC. 1 1/2 X 1.          EPOXI IMP.</t>
  </si>
  <si>
    <t>EI016072</t>
  </si>
  <si>
    <t>CODO REDUCC. 1 1/2 X 3/4.       EPOXI IMP.</t>
  </si>
  <si>
    <t>EI016073</t>
  </si>
  <si>
    <t>CODO REDUCC. 1 1/2 X 1/2.       EPOXI IMP.</t>
  </si>
  <si>
    <t>EI016080</t>
  </si>
  <si>
    <t>CODO REDUCC. 2 X 1 1/2.          EPOXI IMP.</t>
  </si>
  <si>
    <t>EI016081</t>
  </si>
  <si>
    <t>CODO REDUCC. 2 X 1 1/4.          EPOXI IMP.</t>
  </si>
  <si>
    <t>EI016082</t>
  </si>
  <si>
    <t>CODO REDUCC. 2 X 1.                EPOXI IMP.</t>
  </si>
  <si>
    <t>EI016083</t>
  </si>
  <si>
    <t>CODO REDUCC. 2 X 3/4.             EPOXI IMP.</t>
  </si>
  <si>
    <t>EI016084</t>
  </si>
  <si>
    <t>CODO REDUCC. 2 X 1/2.             EPOXI IMP.</t>
  </si>
  <si>
    <t>EI01803</t>
  </si>
  <si>
    <t>CODO M.H. 90°       1/2"      EPOXI IMP.</t>
  </si>
  <si>
    <t>EI01804</t>
  </si>
  <si>
    <t>CODO M.H. 90°       3/4"      EPOXI IMP.</t>
  </si>
  <si>
    <t>EI01805</t>
  </si>
  <si>
    <t>CODO M.H. 90°       1"         EPOXI IMP.</t>
  </si>
  <si>
    <t>EI01806</t>
  </si>
  <si>
    <t>CODO M.H. 90°       1 1/4"    EPOXI IMP.</t>
  </si>
  <si>
    <t>EI01807</t>
  </si>
  <si>
    <t>CODO M.H. 90°       1 1/2"    EPOXI IMP.</t>
  </si>
  <si>
    <t>EI01808</t>
  </si>
  <si>
    <t>CODO M.H. 90°       2"        EPOXI IMP.</t>
  </si>
  <si>
    <t>EI01809</t>
  </si>
  <si>
    <t>CODO M.H. 90°       2 1/2"    EPOXI IMP.</t>
  </si>
  <si>
    <t>EI01810</t>
  </si>
  <si>
    <t>CODO M.H. 90°       3"        EPOXI IMP.</t>
  </si>
  <si>
    <t>EI01811</t>
  </si>
  <si>
    <t>CODO M.H. 90°       4"        EPOXI IMP.</t>
  </si>
  <si>
    <t>EI02403</t>
  </si>
  <si>
    <t>TEE                 1/2"      EPOXI IMP.</t>
  </si>
  <si>
    <t>EI02404</t>
  </si>
  <si>
    <t>TEE                 3/4"      EPOXI IMP.</t>
  </si>
  <si>
    <t>EI02405</t>
  </si>
  <si>
    <t>TEE                 1"        EPOXI IMP.</t>
  </si>
  <si>
    <t>EI02406</t>
  </si>
  <si>
    <t>TEE                 1 1/4"    EPOXI IMP.</t>
  </si>
  <si>
    <t>EI02407</t>
  </si>
  <si>
    <t>TEE                 1 1/2"    EPOXI IMP.</t>
  </si>
  <si>
    <t>EI02408</t>
  </si>
  <si>
    <t>TEE                 2"        EPOXI IMP.</t>
  </si>
  <si>
    <t>EI02409</t>
  </si>
  <si>
    <t>TEE                 2 1/2"    EPOXI IMP.</t>
  </si>
  <si>
    <t>EI02410</t>
  </si>
  <si>
    <t>TEE                 3"        EPOXI IMP.</t>
  </si>
  <si>
    <t>EI02411</t>
  </si>
  <si>
    <t>TEE                 4"        EPOXI IMP.</t>
  </si>
  <si>
    <t>EI02503</t>
  </si>
  <si>
    <t>TEE DE REDUCC. 3/4X3/4X1/2"   EPOXI IMP.</t>
  </si>
  <si>
    <t>EI02504</t>
  </si>
  <si>
    <t>TEE DE REDUCC. 3/4X1/2X1/2"   EPOXI IMP.</t>
  </si>
  <si>
    <t>EI02604</t>
  </si>
  <si>
    <t>TEE DE REDUCC. 3/4 X 1/2.         EPOXI IMP.</t>
  </si>
  <si>
    <t>EI026050</t>
  </si>
  <si>
    <t>TEE DE REDUCC. 1 X 3/4.            EPOXI IMP.</t>
  </si>
  <si>
    <t>EI026051</t>
  </si>
  <si>
    <t>TEE DE REDUCC. 1 X 1/2.            EPOXI IMP.</t>
  </si>
  <si>
    <t>EI026060</t>
  </si>
  <si>
    <t>TEE DE REDUCC. 1 1/4 X 1.         EPOXI IMP.</t>
  </si>
  <si>
    <t>EI026061</t>
  </si>
  <si>
    <t>TEE DE REDUCC. 1 1/4 X 3/4.      EPOXI IMP.</t>
  </si>
  <si>
    <t>EI026062</t>
  </si>
  <si>
    <t>TEE DE REDUCC. 1 1/4 X 1/2.      EPOXI IMP.</t>
  </si>
  <si>
    <t>EI026070</t>
  </si>
  <si>
    <t>TEE DE REDUCC. 1 1/2 X 1 1/4.   EPOXI IMP.</t>
  </si>
  <si>
    <t>EI026071</t>
  </si>
  <si>
    <t>TEE DE REDUCC. 1 1/2 X 1.         EPOXI IMP.</t>
  </si>
  <si>
    <t>EI026072</t>
  </si>
  <si>
    <t>TEE DE REDUCC. 1 1/2 X 3/4.      EPOXI IMP.</t>
  </si>
  <si>
    <t>EI026073</t>
  </si>
  <si>
    <t>TEE DE REDUCC. 1 1/2 X 1/2.      EPOXI IMP.</t>
  </si>
  <si>
    <t>EI026080</t>
  </si>
  <si>
    <t>TEE DE REDUCC. 2 X 1 1/2.         EPOXI IMP.</t>
  </si>
  <si>
    <t>EI026081</t>
  </si>
  <si>
    <t>TEE DE REDUCC. 2 X 1 1/4.         EPOXI IMP.</t>
  </si>
  <si>
    <t>EI026082</t>
  </si>
  <si>
    <t>TEE DE REDUCC. 2 X 1.               EPOXI IMP.</t>
  </si>
  <si>
    <t>EI026083</t>
  </si>
  <si>
    <t>TEE DE REDUCC. 2 X 3/4.            EPOXI IMP.</t>
  </si>
  <si>
    <t>EI026084</t>
  </si>
  <si>
    <t>TEE DE REDUCC. 2 X 1/2.            EPOXI IMP.</t>
  </si>
  <si>
    <t>EI02609</t>
  </si>
  <si>
    <t>TEE DE REDUCC. 2 1/2"x 2"     EPOXI IMP.T</t>
  </si>
  <si>
    <t>EI02610</t>
  </si>
  <si>
    <t>TEE DE REDUCC. 3" x 2 1/2"    EPOXI T</t>
  </si>
  <si>
    <t>EI02611</t>
  </si>
  <si>
    <t>TEE DE REDUCC. 4"x 3"           EPOXI T</t>
  </si>
  <si>
    <t>EI03003</t>
  </si>
  <si>
    <t>CRUZ                1/2"      EPOXI IMP.</t>
  </si>
  <si>
    <t>EI03004</t>
  </si>
  <si>
    <t>CRUZ                3/4"      EPOXI IMP.</t>
  </si>
  <si>
    <t>EI03005</t>
  </si>
  <si>
    <t>CRUZ                1"        EPOXI IMP.</t>
  </si>
  <si>
    <t>EI03006</t>
  </si>
  <si>
    <t>CRUZ                1 1/4"    EPOXI IMP.</t>
  </si>
  <si>
    <t>EI03007</t>
  </si>
  <si>
    <t>CRUZ                1 1/2"    EPOXI IMP.</t>
  </si>
  <si>
    <t>EI03008</t>
  </si>
  <si>
    <t>CRUZ                2"        EPOXI IMP.</t>
  </si>
  <si>
    <t>EI03009</t>
  </si>
  <si>
    <t>CRUZ                2 1/2"    EPOXI T</t>
  </si>
  <si>
    <t>EI03010</t>
  </si>
  <si>
    <t>CRUZ                3"        EPOXI T</t>
  </si>
  <si>
    <t>EI03204</t>
  </si>
  <si>
    <t>CUPLA DE REDUCC. 3/4 x 1/2.      EPOXI IMP.</t>
  </si>
  <si>
    <t>EI032050</t>
  </si>
  <si>
    <t>CUPLA DE REDUCC. 1 x 3/4.         EPOXI IMP.</t>
  </si>
  <si>
    <t>EI032051</t>
  </si>
  <si>
    <t>CUPLA DE REDUCC. 1 x 1/2.         EPOXI IMP.</t>
  </si>
  <si>
    <t>EI032060</t>
  </si>
  <si>
    <t>CUPLA DE REDUCC. 1 1/4 x 1.      EPOXI IMP.</t>
  </si>
  <si>
    <t>EI032061</t>
  </si>
  <si>
    <t>CUPLA DE REDUCC. 1 1/4 x 3/4.   EPOXI IMP.</t>
  </si>
  <si>
    <t>EI032062</t>
  </si>
  <si>
    <t>CUPLA DE REDUCC. 1 1/4 x 1/2.   EPOXI IMP.</t>
  </si>
  <si>
    <t>EI032070</t>
  </si>
  <si>
    <t>CUPLA DE REDUCC. 1 1/2 x 1 1/4.EPOXI IMP.</t>
  </si>
  <si>
    <t>EI032071</t>
  </si>
  <si>
    <t>CUPLA DE REDUCC. 1 1/2 x 1.      EPOXI IMP.</t>
  </si>
  <si>
    <t>EI032072</t>
  </si>
  <si>
    <t>CUPLA DE REDUCC. 1 1/2 x 3/4.   EPOXI IMP.</t>
  </si>
  <si>
    <t>EI032073</t>
  </si>
  <si>
    <t>CUPLA DE REDUCC. 1 1/2 x 1/2.   EPOXI IMP.</t>
  </si>
  <si>
    <t>EI032080</t>
  </si>
  <si>
    <t>CUPLA DE REDUCC. 2 x 1 1/2.      EPOXI IMP.</t>
  </si>
  <si>
    <t>EI032081</t>
  </si>
  <si>
    <t>CUPLA DE REDUCC. 2 x 1 1/4.      EPOXI IMP.</t>
  </si>
  <si>
    <t>EI032082</t>
  </si>
  <si>
    <t>CUPLA DE REDUCC. 2 x 1.            EPOXI IMP.</t>
  </si>
  <si>
    <t>EI032083</t>
  </si>
  <si>
    <t>CUPLA DE REDUCC. 2 x 3/4.         EPOXI IMP.</t>
  </si>
  <si>
    <t>EI032084</t>
  </si>
  <si>
    <t>CUPLA DE REDUCC. 2 x 1/2.         EPOXI IMP.</t>
  </si>
  <si>
    <t>EI032090</t>
  </si>
  <si>
    <t>CUPLA DE REDUCC. 2 1/2 x 2.      EPOXI IMP.</t>
  </si>
  <si>
    <t>EI032091</t>
  </si>
  <si>
    <t>CUPLA DE REDUCC. 2 1/2 x 1 1/2.EPOXI IMP.</t>
  </si>
  <si>
    <t>EI032092</t>
  </si>
  <si>
    <t>CUPLA DE REDUCC. 2 1/2 x 1 1/4.EPOXI IMP.</t>
  </si>
  <si>
    <t>EI032093</t>
  </si>
  <si>
    <t>CUPLA DE REDUCC. 2 1/2 x 1.      EPOXI IMP.</t>
  </si>
  <si>
    <t>EI032100</t>
  </si>
  <si>
    <t>CUPLA DE REDUCC. 3 x 2 1/2.      EPOXI IMP.</t>
  </si>
  <si>
    <t>EI032101</t>
  </si>
  <si>
    <t>CUPLA DE REDUCC. 3 x 2.            EPOXI IMP.</t>
  </si>
  <si>
    <t>EI032102</t>
  </si>
  <si>
    <t>CUPLA DE REDUCC. 3 x 1 1/2.      EPOXI IMP.</t>
  </si>
  <si>
    <t>EI032103</t>
  </si>
  <si>
    <t>CUPLA DE REDUCC. 3 x 1 1/4.      EPOXI IMP.</t>
  </si>
  <si>
    <t>EI032112</t>
  </si>
  <si>
    <t>CUPLA DE REDUCC. 4 x 2.            EPOXI IMP.</t>
  </si>
  <si>
    <t>EI032113</t>
  </si>
  <si>
    <t>CUPLA DE REDUCC. 4 x 1 1/2.      EPOXI IMP.</t>
  </si>
  <si>
    <t>EI032114</t>
  </si>
  <si>
    <t>CUPLA DE REDUCC. 4 x 1 1/4.      EPOXI IMP.</t>
  </si>
  <si>
    <t>EI034030</t>
  </si>
  <si>
    <t>BUJE DE REDUCC. 1/2 x 3/8.        EPOXI IMP.</t>
  </si>
  <si>
    <t>EI03404</t>
  </si>
  <si>
    <t>BUJE DE REDUCC. 3/4 x 1/2.        EPOXI IMP.</t>
  </si>
  <si>
    <t>EI034050</t>
  </si>
  <si>
    <t>BUJE DE REDUCC. 1 x 3/4.           EPOXI IMP.</t>
  </si>
  <si>
    <t>EI034051</t>
  </si>
  <si>
    <t>BUJE DE REDUCC. 1 x 1/2.           EPOXI IMP.</t>
  </si>
  <si>
    <t>EI034060</t>
  </si>
  <si>
    <t>BUJE DE REDUCC. 1 1/4 x 1.        EPOXI IMP.</t>
  </si>
  <si>
    <t>EI034061</t>
  </si>
  <si>
    <t>BUJE DE REDUCC. 1 1/4 x 3/4.     EPOXI IMP.</t>
  </si>
  <si>
    <t>EI034062</t>
  </si>
  <si>
    <t>BUJE DE REDUCC. 1 1/4 x 1/2.     EPOXI IMP.</t>
  </si>
  <si>
    <t>EI034070</t>
  </si>
  <si>
    <t>BUJE DE REDUCC. 1 1/2 x 1 1/4.  EPOXI IMP.</t>
  </si>
  <si>
    <t>EI034071</t>
  </si>
  <si>
    <t>BUJE DE REDUCC. 1 1/2 x 1.        EPOXI IMP.</t>
  </si>
  <si>
    <t>EI034072</t>
  </si>
  <si>
    <t>BUJE DE REDUCC. 1 1/2 x 3/4.     EPOXI IMP.</t>
  </si>
  <si>
    <t>EI034073</t>
  </si>
  <si>
    <t>BUJE DE REDUCC. 1 1/2 x 1/2.     EPOXI IMP.</t>
  </si>
  <si>
    <t>EI034080</t>
  </si>
  <si>
    <t>BUJE DE REDUCC. 2 x 1 1/2.        EPOXI IMP.</t>
  </si>
  <si>
    <t>EI034081</t>
  </si>
  <si>
    <t>BUJE DE REDUCC. 2 x 1 1/4.        EPOXI IMP.</t>
  </si>
  <si>
    <t>EI034082</t>
  </si>
  <si>
    <t>BUJE DE REDUCC. 2 x 1.              EPOXI IMP.</t>
  </si>
  <si>
    <t>EI034083</t>
  </si>
  <si>
    <t>BUJE DE REDUCC. 2 x 3/4.           EPOXI IMP.</t>
  </si>
  <si>
    <t>EI034084</t>
  </si>
  <si>
    <t>BUJE DE REDUCC. 2 x 1/2.           EPOXI IMP.</t>
  </si>
  <si>
    <t>EI034090</t>
  </si>
  <si>
    <t>BUJE DE REDUCC. 2 1/2 x 2.        EPOXI IMP.</t>
  </si>
  <si>
    <t>EI034091</t>
  </si>
  <si>
    <t>BUJE DE REDUCC. 2 1/2 x 1 1/2.  EPOXI IMP.</t>
  </si>
  <si>
    <t>EI034092</t>
  </si>
  <si>
    <t>BUJE DE REDUCC. 2 1/2 x 1 1/4.  EPOXI IMP.</t>
  </si>
  <si>
    <t>EI034093</t>
  </si>
  <si>
    <t>BUJE DE REDUCC. 2 1/2 x 1.        EPOXI IMP.</t>
  </si>
  <si>
    <t>EI034094</t>
  </si>
  <si>
    <t>BUJE DE REDUCC. 2 1/2 x 3/4.     EPOXI IMP.</t>
  </si>
  <si>
    <t>EI034095</t>
  </si>
  <si>
    <t>BUJE DE REDUCC. 2 1/2 x 1/2.     EPOXI IMP.</t>
  </si>
  <si>
    <t>EI034100</t>
  </si>
  <si>
    <t>BUJE DE REDUCC. 3 x 2 1/2.        EPOXI IMP.</t>
  </si>
  <si>
    <t>EI034101</t>
  </si>
  <si>
    <t>BUJE DE REDUCC. 3 x 2.              EPOXI IMP.</t>
  </si>
  <si>
    <t>EI034102</t>
  </si>
  <si>
    <t>BUJE DE REDUCC. 3 x 1 1/2.        EPOXI IMP.</t>
  </si>
  <si>
    <t>EI034103</t>
  </si>
  <si>
    <t>BUJE DE REDUCC. 3 x 1 1/4.        EPOXI IMP.</t>
  </si>
  <si>
    <t>EI034104</t>
  </si>
  <si>
    <t>BUJE DE REDUCC. 3 x 1.              EPOXI IMP.</t>
  </si>
  <si>
    <t>EI034110</t>
  </si>
  <si>
    <t>BUJE DE REDUCC. 4 x 3.              EPOXI IMP.</t>
  </si>
  <si>
    <t>EI034111</t>
  </si>
  <si>
    <t>BUJE DE REDUCC. 4 x 2 1/2.        EPOXI IMP.</t>
  </si>
  <si>
    <t>EI034112</t>
  </si>
  <si>
    <t>BUJE DE REDUCC. 4 x 2.              EPOXI IMP.</t>
  </si>
  <si>
    <t>EI034113</t>
  </si>
  <si>
    <t>BUJE DE REDUCC. 4 x 1 1/2.        EPOXI IMP.</t>
  </si>
  <si>
    <t>EI034114</t>
  </si>
  <si>
    <t>BUJE DE REDUCC. 4 x 1 1/4.        EPOXI IMP.</t>
  </si>
  <si>
    <t>EI034115</t>
  </si>
  <si>
    <t>BUJE DE REDUCC. 4 x 1.              EPOXI IMP.</t>
  </si>
  <si>
    <t>EI03603</t>
  </si>
  <si>
    <t>CUPLA               1/2"      EPOXI IMP.</t>
  </si>
  <si>
    <t>EI03604</t>
  </si>
  <si>
    <t>CUPLA               3/4"      EPOXI IMP.</t>
  </si>
  <si>
    <t>EI03605</t>
  </si>
  <si>
    <t>CUPLA               1"        EPOXI IMP.</t>
  </si>
  <si>
    <t>EI03606</t>
  </si>
  <si>
    <t>CUPLA               1 1/4"    EPOXI IMP.</t>
  </si>
  <si>
    <t>EI03607</t>
  </si>
  <si>
    <t>CUPLA               1 1/2"    EPOXI IMP.</t>
  </si>
  <si>
    <t>EI03608</t>
  </si>
  <si>
    <t>CUPLA               2"        EPOXI IMP.</t>
  </si>
  <si>
    <t>EI03609</t>
  </si>
  <si>
    <t>CUPLA               2 1/2"    EPOXI IMP.</t>
  </si>
  <si>
    <t>EI03610</t>
  </si>
  <si>
    <t>CUPLA               3"        EPOXI IMP.</t>
  </si>
  <si>
    <t>EI03611</t>
  </si>
  <si>
    <t>CUPLA               4"        EPOXI IMP.</t>
  </si>
  <si>
    <t>EI04003</t>
  </si>
  <si>
    <t>ROSCA CON TUERCA    1/2"      EPOXI IMP.</t>
  </si>
  <si>
    <t>EI04004</t>
  </si>
  <si>
    <t>ROSCA CON TUERCA    3/4"      EPOXI IMP.</t>
  </si>
  <si>
    <t>EI04005</t>
  </si>
  <si>
    <t>ROSCA CON TUERCA    1"        EPOXI IMP.</t>
  </si>
  <si>
    <t>EI04006</t>
  </si>
  <si>
    <t>ROSCA CON TUERCA    1 1/4"    EPOXI IMP.</t>
  </si>
  <si>
    <t>EI04007</t>
  </si>
  <si>
    <t>ROSCA CON TUERCA    1 1/2"    EPOXI IMP.</t>
  </si>
  <si>
    <t>EI04008</t>
  </si>
  <si>
    <t>ROSCA CON TUERCA    2"        EPOXI IMP.</t>
  </si>
  <si>
    <t>EI04009</t>
  </si>
  <si>
    <t>ROSCA CON TUERCA    2 1/2"    EPOXI IMP.</t>
  </si>
  <si>
    <t>EI04010</t>
  </si>
  <si>
    <t>ROSCA CON TUERCA    3"        EPOXI IMP.</t>
  </si>
  <si>
    <t>EI04011</t>
  </si>
  <si>
    <t>ROSCA CON TUERCA    4"        EPOXI IMP.</t>
  </si>
  <si>
    <t>EI04403</t>
  </si>
  <si>
    <t>TAPON MACHO         1/2"      EPOXI IMP.</t>
  </si>
  <si>
    <t>EI04404</t>
  </si>
  <si>
    <t>TAPON MACHO         3/4"      EPOXI IMP.</t>
  </si>
  <si>
    <t>EI04405</t>
  </si>
  <si>
    <t>TAPON MACHO         1"        EPOXI IMP.</t>
  </si>
  <si>
    <t>EI04406</t>
  </si>
  <si>
    <t>TAPON MACHO         1 1/4"    EPOXI IMP.</t>
  </si>
  <si>
    <t>EI04407</t>
  </si>
  <si>
    <t>TAPON MACHO         1 1/2"    EPOXI IMP.</t>
  </si>
  <si>
    <t>EI04408</t>
  </si>
  <si>
    <t>TAPON MACHO         2"        EPOXI IMP.</t>
  </si>
  <si>
    <t>EI04409</t>
  </si>
  <si>
    <t>TAPON MACHO         2 1/2"    EPOXI IMP.</t>
  </si>
  <si>
    <t>EI04410</t>
  </si>
  <si>
    <t>TAPON MACHO         3"        EPOXI IMP.</t>
  </si>
  <si>
    <t>EI04411</t>
  </si>
  <si>
    <t>TAPON MACHO         4"        EPOXI IMP.</t>
  </si>
  <si>
    <t>EI04603</t>
  </si>
  <si>
    <t>TAPA HEMBRA         1/2"      EPOXI IMP.</t>
  </si>
  <si>
    <t>EI04604</t>
  </si>
  <si>
    <t>TAPA HEMBRA         3/4"      EPOXI IMP.</t>
  </si>
  <si>
    <t>EI04605</t>
  </si>
  <si>
    <t>TAPA HEMBRA         1"        EPOXI IMP.</t>
  </si>
  <si>
    <t>EI04606</t>
  </si>
  <si>
    <t>TAPA HEMBRA         1 1/4"    EPOXI IMP.</t>
  </si>
  <si>
    <t>EI04607</t>
  </si>
  <si>
    <t>TAPA HEMBRA         1 1/2"    EPOXI IMP.</t>
  </si>
  <si>
    <t>EI04608</t>
  </si>
  <si>
    <t>TAPA HEMBRA         2"        EPOXI IMP.</t>
  </si>
  <si>
    <t>EI04609</t>
  </si>
  <si>
    <t>TAPA HEMBRA         2 1/2"    EPOXI IMP.</t>
  </si>
  <si>
    <t>EI04610</t>
  </si>
  <si>
    <t>TAPA HEMBRA         3"        EPOXI IMP.</t>
  </si>
  <si>
    <t>EI04611</t>
  </si>
  <si>
    <t>TAPA HEMBRA         4"        EPOXI IMP.</t>
  </si>
  <si>
    <t>EI04803</t>
  </si>
  <si>
    <t>TUERCAS PLANAS      1/2"      EPOXI IMP.</t>
  </si>
  <si>
    <t>EI04804</t>
  </si>
  <si>
    <t>TUERCAS PLANAS      3/4"      EPOXI IMP.</t>
  </si>
  <si>
    <t>EI04805</t>
  </si>
  <si>
    <t>TUERCAS PLANAS      1"        EPOXI IMP.</t>
  </si>
  <si>
    <t>EI04806</t>
  </si>
  <si>
    <t>TUERCAS PLANAS      1 1/4"    EPOXI IMP.</t>
  </si>
  <si>
    <t>EI04807</t>
  </si>
  <si>
    <t>TUERCAS PLANAS      1 1/2"    EPOXI IMP.</t>
  </si>
  <si>
    <t>EI04808</t>
  </si>
  <si>
    <t>TUERCAS PLANAS      2"        EPOXI IMP.</t>
  </si>
  <si>
    <t>EI04809</t>
  </si>
  <si>
    <t>TUERCAS PLANAS      2 1/2"    EPOXI T</t>
  </si>
  <si>
    <t>EI04810</t>
  </si>
  <si>
    <t>TUERCAS PLANAS      3"        EPOXI T</t>
  </si>
  <si>
    <t>EI05003</t>
  </si>
  <si>
    <t>BRIDA MEDIANA       1/2"      EPOXI IMP.</t>
  </si>
  <si>
    <t>EI05004</t>
  </si>
  <si>
    <t>BRIDA MEDIANA       3/4"      EPOXI IMP.</t>
  </si>
  <si>
    <t>EI05005</t>
  </si>
  <si>
    <t>BRIDA MEDIANA       1"        EPOXI IMP.</t>
  </si>
  <si>
    <t>EI05006</t>
  </si>
  <si>
    <t>BRIDA MEDIANA       1 1/4"    EPOXI IMP.</t>
  </si>
  <si>
    <t>EI05007</t>
  </si>
  <si>
    <t>BRIDA MEDIANA       1 1/2"    EPOXI IMP.</t>
  </si>
  <si>
    <t>EI05008</t>
  </si>
  <si>
    <t>BRIDA MEDIANA       2"        EPOXI IMP.</t>
  </si>
  <si>
    <t>EI05009</t>
  </si>
  <si>
    <t>BRIDA MEDIANA       2 1/2"    EPOXI IMP.T</t>
  </si>
  <si>
    <t>EI05010</t>
  </si>
  <si>
    <t>BRIDA MEDIANA       3"        EPOXI IMP.T</t>
  </si>
  <si>
    <t>EI05011</t>
  </si>
  <si>
    <t>BRIDA MEDIANA       4"        EPOXI IMP.T</t>
  </si>
  <si>
    <t>EI05403</t>
  </si>
  <si>
    <t>UNION DOBLE CONICA  1/2"      EPOXI IMP.</t>
  </si>
  <si>
    <t>EI05404</t>
  </si>
  <si>
    <t>UNION DOBLE CONICA  3/4"      EPOXI IMP.</t>
  </si>
  <si>
    <t>EI05405</t>
  </si>
  <si>
    <t>UNION DOBLE CONICA  1"        EPOXI IMP.</t>
  </si>
  <si>
    <t>EI05406</t>
  </si>
  <si>
    <t>UNION DOBLE CONICA  1 1/4"    EPOXI IMP.</t>
  </si>
  <si>
    <t>EI05407</t>
  </si>
  <si>
    <t>UNION DOBLE CONICA  1 1/2"    EPOXI IMP.</t>
  </si>
  <si>
    <t>EI05408</t>
  </si>
  <si>
    <t>UNION DOBLE CONICA  2"        EPOXI IMP.</t>
  </si>
  <si>
    <t>EI05409</t>
  </si>
  <si>
    <t>UNION DOBLE CONICA  2 1/2"    EPOXI IMP.</t>
  </si>
  <si>
    <t>EI05410</t>
  </si>
  <si>
    <t>UNION DOBLE CONICA  3"        EPOXI IMP.</t>
  </si>
  <si>
    <t>EI05411</t>
  </si>
  <si>
    <t>UNION DOBLE CONICA  4"        EPOXI IMP.</t>
  </si>
  <si>
    <t>CL404</t>
  </si>
  <si>
    <t>110 gr.</t>
  </si>
  <si>
    <t>CL405</t>
  </si>
  <si>
    <t>NIPLES GALV. Y EPOXI</t>
  </si>
  <si>
    <t>KIT DE REPARAC. TARUGOS (cja.x 8unid)     H3</t>
  </si>
  <si>
    <t>PV200</t>
  </si>
  <si>
    <t>PV201</t>
  </si>
  <si>
    <t>PV202</t>
  </si>
  <si>
    <t>PV203</t>
  </si>
  <si>
    <t>PV204</t>
  </si>
  <si>
    <t>PV205</t>
  </si>
  <si>
    <t>PV206</t>
  </si>
  <si>
    <t>PV207</t>
  </si>
  <si>
    <t>PV208</t>
  </si>
  <si>
    <t>PV209</t>
  </si>
  <si>
    <t>PV210</t>
  </si>
  <si>
    <t>PV211</t>
  </si>
  <si>
    <t>PV212</t>
  </si>
  <si>
    <t>PV213</t>
  </si>
  <si>
    <t>PV214</t>
  </si>
  <si>
    <t>PV215</t>
  </si>
  <si>
    <t>PV216</t>
  </si>
  <si>
    <t>PVC Gris  CUPLA  90</t>
  </si>
  <si>
    <t>PV217</t>
  </si>
  <si>
    <t>PVC Gris  CUPLA  110</t>
  </si>
  <si>
    <t>PV218</t>
  </si>
  <si>
    <t>PV219</t>
  </si>
  <si>
    <t>PV220</t>
  </si>
  <si>
    <t>PV221</t>
  </si>
  <si>
    <t>PV222</t>
  </si>
  <si>
    <t>PVC Gris  TEE 90</t>
  </si>
  <si>
    <t>PV223</t>
  </si>
  <si>
    <t>PVC Gris  TEE 110</t>
  </si>
  <si>
    <t>PV224</t>
  </si>
  <si>
    <t>PVC Gris  REDUCC. 50 X 40</t>
  </si>
  <si>
    <t>PV226</t>
  </si>
  <si>
    <t>PVC Gris  REDUCC. 75 X 50</t>
  </si>
  <si>
    <t>PV227</t>
  </si>
  <si>
    <t>PVC Gris  REDUCC. 110 X 75</t>
  </si>
  <si>
    <t>PV228</t>
  </si>
  <si>
    <t>PVC Gris  REDUCC. 110 X 90</t>
  </si>
  <si>
    <t>PV229</t>
  </si>
  <si>
    <t>PVC Gris  TEE RED. 50 X 40</t>
  </si>
  <si>
    <t>PV230</t>
  </si>
  <si>
    <t>PVC Gris  TEE RED. 63 X 50</t>
  </si>
  <si>
    <t>PV231</t>
  </si>
  <si>
    <t>PVC Gris  TEE RED. 75 X 63</t>
  </si>
  <si>
    <t>PV233</t>
  </si>
  <si>
    <t>PVC Gris  TEE RED. 110 X 90</t>
  </si>
  <si>
    <t>CALISUAR  CON 7 MEDIDAS</t>
  </si>
  <si>
    <t>GR0012</t>
  </si>
  <si>
    <t>GRIF.313911 LAVAT. P.FUNDIDO  Viva Plus</t>
  </si>
  <si>
    <t>GRIF.1703911 DUCH.EX. C/TRAN. Viva Plus</t>
  </si>
  <si>
    <t>GR0021</t>
  </si>
  <si>
    <t>GRIF.1603911 DUCH.EX. S/TRAN. Viva Plus</t>
  </si>
  <si>
    <t>GR0022</t>
  </si>
  <si>
    <t>GRIF.603911  DUCHA S/TRANS.    Viva Plus</t>
  </si>
  <si>
    <t>GR0211</t>
  </si>
  <si>
    <t>GR1121</t>
  </si>
  <si>
    <t>INODORO LARGO SIN ASIENTO    DOMANI</t>
  </si>
  <si>
    <t>GR1122</t>
  </si>
  <si>
    <t>DEPOSITO de APOYAR                 DOMANI</t>
  </si>
  <si>
    <t>CAMARA de INSP.60x60 COMP.J.Elast. Concorplast</t>
  </si>
  <si>
    <t>PVC Gris  CURVA MH 40 a 90º</t>
  </si>
  <si>
    <t>PVC Gris  CURVA MH 63 a 90º</t>
  </si>
  <si>
    <t>PVC Gris  CURVA MH 75 a 90º</t>
  </si>
  <si>
    <t>PVC Gris  CURVA MH 90 a 90º</t>
  </si>
  <si>
    <t>PVC Gris  CURVA MH 110 a 90º</t>
  </si>
  <si>
    <t>PVC Gris  CURVA MH 40 a 45º</t>
  </si>
  <si>
    <t>PVC Gris  CURVA MH 50 a 45º</t>
  </si>
  <si>
    <t>PVC Gris  CURVA MH 63 a 45º</t>
  </si>
  <si>
    <t>PVC Gris  CURVA MH 75 a 45º</t>
  </si>
  <si>
    <t>PVC Gris  CURVA MH 90 a 45º</t>
  </si>
  <si>
    <t>PVC Gris  CURVA MH 110 a 45º</t>
  </si>
  <si>
    <t>ZI004/3</t>
  </si>
  <si>
    <t>J000021501</t>
  </si>
  <si>
    <t>J000021527</t>
  </si>
  <si>
    <t>J000021543</t>
  </si>
  <si>
    <t>J000021666</t>
  </si>
  <si>
    <t>J000021682</t>
  </si>
  <si>
    <t>J000021705</t>
  </si>
  <si>
    <t>J000021721</t>
  </si>
  <si>
    <t>J000021747</t>
  </si>
  <si>
    <t>J000021763</t>
  </si>
  <si>
    <t>J000021909</t>
  </si>
  <si>
    <t>J000021925</t>
  </si>
  <si>
    <t>J000021941</t>
  </si>
  <si>
    <t>J000021975</t>
  </si>
  <si>
    <t>J000021991</t>
  </si>
  <si>
    <t>J000022010</t>
  </si>
  <si>
    <t>J000022044</t>
  </si>
  <si>
    <t>J000022060</t>
  </si>
  <si>
    <t>J000022086</t>
  </si>
  <si>
    <t>J000022109</t>
  </si>
  <si>
    <t>J000022125</t>
  </si>
  <si>
    <t>J000022141</t>
  </si>
  <si>
    <t>J000022183</t>
  </si>
  <si>
    <t>J000022206</t>
  </si>
  <si>
    <t>J000022222</t>
  </si>
  <si>
    <t>J000022230</t>
  </si>
  <si>
    <t>J000022248</t>
  </si>
  <si>
    <t>J000022264</t>
  </si>
  <si>
    <t>J000022303</t>
  </si>
  <si>
    <t>J000023511</t>
  </si>
  <si>
    <t>J000023529</t>
  </si>
  <si>
    <t>J000023537</t>
  </si>
  <si>
    <t>J000023545</t>
  </si>
  <si>
    <t>J000023553</t>
  </si>
  <si>
    <t>J000023561</t>
  </si>
  <si>
    <t>J000023579</t>
  </si>
  <si>
    <t>J000023587</t>
  </si>
  <si>
    <t>J000023707</t>
  </si>
  <si>
    <t>J000023715</t>
  </si>
  <si>
    <t>J000023723</t>
  </si>
  <si>
    <t>J000023731</t>
  </si>
  <si>
    <t>J000023749</t>
  </si>
  <si>
    <t>J000023804</t>
  </si>
  <si>
    <t>J000023820</t>
  </si>
  <si>
    <t>J000023838</t>
  </si>
  <si>
    <t>J000098053</t>
  </si>
  <si>
    <t>J000098061</t>
  </si>
  <si>
    <t>J000098079</t>
  </si>
  <si>
    <t>J000098087</t>
  </si>
  <si>
    <t>J000098095</t>
  </si>
  <si>
    <t>J000098100</t>
  </si>
  <si>
    <t>J000098118</t>
  </si>
  <si>
    <t>J000098126</t>
  </si>
  <si>
    <t>J000098134</t>
  </si>
  <si>
    <t>J000098142</t>
  </si>
  <si>
    <t>J000098150</t>
  </si>
  <si>
    <t>J000099106</t>
  </si>
  <si>
    <t>J000099203</t>
  </si>
  <si>
    <t>J000099211</t>
  </si>
  <si>
    <t>J000099229</t>
  </si>
  <si>
    <t>J000099245</t>
  </si>
  <si>
    <t>J000099295</t>
  </si>
  <si>
    <t>J000099300</t>
  </si>
  <si>
    <t>J000100012</t>
  </si>
  <si>
    <t>J000100020</t>
  </si>
  <si>
    <t>J000100038</t>
  </si>
  <si>
    <t>J000100046</t>
  </si>
  <si>
    <t>J000100054</t>
  </si>
  <si>
    <t>J000100062</t>
  </si>
  <si>
    <t>J000100070</t>
  </si>
  <si>
    <t>J000100096</t>
  </si>
  <si>
    <t>J000100101</t>
  </si>
  <si>
    <t>J000100208</t>
  </si>
  <si>
    <t>J000100216</t>
  </si>
  <si>
    <t>J000100232</t>
  </si>
  <si>
    <t>J000100240</t>
  </si>
  <si>
    <t>J000100305</t>
  </si>
  <si>
    <t>J000100339</t>
  </si>
  <si>
    <t>J000100606</t>
  </si>
  <si>
    <t>J000100622</t>
  </si>
  <si>
    <t>J000100630</t>
  </si>
  <si>
    <t>J000100648</t>
  </si>
  <si>
    <t>J000100656</t>
  </si>
  <si>
    <t>J000100664</t>
  </si>
  <si>
    <t>J000100672</t>
  </si>
  <si>
    <t>J000100698</t>
  </si>
  <si>
    <t>J000100711</t>
  </si>
  <si>
    <t>J000100737</t>
  </si>
  <si>
    <t>J000100753</t>
  </si>
  <si>
    <t>J000100779</t>
  </si>
  <si>
    <t>J000100818</t>
  </si>
  <si>
    <t>J000100826</t>
  </si>
  <si>
    <t>J000100850</t>
  </si>
  <si>
    <t>J000101000</t>
  </si>
  <si>
    <t>J000101042</t>
  </si>
  <si>
    <t>J000101068</t>
  </si>
  <si>
    <t>J000101149</t>
  </si>
  <si>
    <t>J000101157</t>
  </si>
  <si>
    <t>J000101181</t>
  </si>
  <si>
    <t>J000101199</t>
  </si>
  <si>
    <t>J000101319</t>
  </si>
  <si>
    <t>J000101351</t>
  </si>
  <si>
    <t>J000101377</t>
  </si>
  <si>
    <t>J000101458</t>
  </si>
  <si>
    <t>J000101466</t>
  </si>
  <si>
    <t>J000101490</t>
  </si>
  <si>
    <t>J000101505</t>
  </si>
  <si>
    <t>J000101547</t>
  </si>
  <si>
    <t>J000101555</t>
  </si>
  <si>
    <t>J000101602</t>
  </si>
  <si>
    <t>J000102006</t>
  </si>
  <si>
    <t>J000120062</t>
  </si>
  <si>
    <t>J000120070</t>
  </si>
  <si>
    <t>J000120088</t>
  </si>
  <si>
    <t>J000143701</t>
  </si>
  <si>
    <t>J000143751</t>
  </si>
  <si>
    <t>J000143769</t>
  </si>
  <si>
    <t>J000143793</t>
  </si>
  <si>
    <t>J000143816</t>
  </si>
  <si>
    <t>J000143866</t>
  </si>
  <si>
    <t>J000240008</t>
  </si>
  <si>
    <t>J000360159</t>
  </si>
  <si>
    <t>J000360303</t>
  </si>
  <si>
    <t>J000360329</t>
  </si>
  <si>
    <t>J000360345</t>
  </si>
  <si>
    <t>J000370201</t>
  </si>
  <si>
    <t>J000370219</t>
  </si>
  <si>
    <t>J000380010</t>
  </si>
  <si>
    <t>J000399904</t>
  </si>
  <si>
    <t>J000400006</t>
  </si>
  <si>
    <t>J000400014</t>
  </si>
  <si>
    <t>J000400022</t>
  </si>
  <si>
    <t>J000400030</t>
  </si>
  <si>
    <t>J000400048</t>
  </si>
  <si>
    <t>J000400056</t>
  </si>
  <si>
    <t>J000400064</t>
  </si>
  <si>
    <t>J000400103</t>
  </si>
  <si>
    <t>J000410019</t>
  </si>
  <si>
    <t>J000410027</t>
  </si>
  <si>
    <t>J000410035</t>
  </si>
  <si>
    <t>J000410043</t>
  </si>
  <si>
    <t>J000410051</t>
  </si>
  <si>
    <t>J000410069</t>
  </si>
  <si>
    <t>J000410077</t>
  </si>
  <si>
    <t>J000430409</t>
  </si>
  <si>
    <t>J000470001</t>
  </si>
  <si>
    <t>J000470019</t>
  </si>
  <si>
    <t>J000470027</t>
  </si>
  <si>
    <t>J000640062</t>
  </si>
  <si>
    <t>J000650106</t>
  </si>
  <si>
    <t>J000650203</t>
  </si>
  <si>
    <t>J000650211</t>
  </si>
  <si>
    <t>J000650300</t>
  </si>
  <si>
    <t>J000650407</t>
  </si>
  <si>
    <t>J000650415</t>
  </si>
  <si>
    <t>J000660020</t>
  </si>
  <si>
    <t>J000700058</t>
  </si>
  <si>
    <t>J000700066</t>
  </si>
  <si>
    <t>J000701208</t>
  </si>
  <si>
    <t>J000701224</t>
  </si>
  <si>
    <t>J000701240</t>
  </si>
  <si>
    <t>J000701266</t>
  </si>
  <si>
    <t>J000702000</t>
  </si>
  <si>
    <t>J000702034</t>
  </si>
  <si>
    <t>J000702068</t>
  </si>
  <si>
    <t>J000702092</t>
  </si>
  <si>
    <t>J000980129</t>
  </si>
  <si>
    <t>J000980137</t>
  </si>
  <si>
    <t>J001230153</t>
  </si>
  <si>
    <t>J001230179</t>
  </si>
  <si>
    <t>J001230187</t>
  </si>
  <si>
    <t>J001230195</t>
  </si>
  <si>
    <t>J001230200</t>
  </si>
  <si>
    <t>J001230234</t>
  </si>
  <si>
    <t>J001230242</t>
  </si>
  <si>
    <t>J001230276</t>
  </si>
  <si>
    <t>J001230284</t>
  </si>
  <si>
    <t>J001230307</t>
  </si>
  <si>
    <t>J001230315</t>
  </si>
  <si>
    <t>J001230323</t>
  </si>
  <si>
    <t>J001230331</t>
  </si>
  <si>
    <t>J001230357</t>
  </si>
  <si>
    <t>J001230365</t>
  </si>
  <si>
    <t>J001230399</t>
  </si>
  <si>
    <t>J001230412</t>
  </si>
  <si>
    <t>J001230488</t>
  </si>
  <si>
    <t>J001230496</t>
  </si>
  <si>
    <t>J001230519</t>
  </si>
  <si>
    <t>J001230551</t>
  </si>
  <si>
    <t>J001230569</t>
  </si>
  <si>
    <t>J001230705</t>
  </si>
  <si>
    <t>J001249005</t>
  </si>
  <si>
    <t>J001249013</t>
  </si>
  <si>
    <t>J001249021</t>
  </si>
  <si>
    <t>J001249039</t>
  </si>
  <si>
    <t>J001249097</t>
  </si>
  <si>
    <t>J001250006</t>
  </si>
  <si>
    <t>J001250014</t>
  </si>
  <si>
    <t>J001250022</t>
  </si>
  <si>
    <t>J001250030</t>
  </si>
  <si>
    <t>J001250048</t>
  </si>
  <si>
    <t>J001250064</t>
  </si>
  <si>
    <t>J001250072</t>
  </si>
  <si>
    <t>J001260019</t>
  </si>
  <si>
    <t>J001290014</t>
  </si>
  <si>
    <t>J001290022</t>
  </si>
  <si>
    <t>J001290030</t>
  </si>
  <si>
    <t>J001290048</t>
  </si>
  <si>
    <t>J001290056</t>
  </si>
  <si>
    <t>J001300021</t>
  </si>
  <si>
    <t>J001320102</t>
  </si>
  <si>
    <t>J001320110</t>
  </si>
  <si>
    <t>J001507013</t>
  </si>
  <si>
    <t>J001540029</t>
  </si>
  <si>
    <t>J001540053</t>
  </si>
  <si>
    <t>J001540061</t>
  </si>
  <si>
    <t>J001540079</t>
  </si>
  <si>
    <t>J001640706</t>
  </si>
  <si>
    <t>J001660015</t>
  </si>
  <si>
    <t>J001680015</t>
  </si>
  <si>
    <t>J001680405</t>
  </si>
  <si>
    <t>J001740158</t>
  </si>
  <si>
    <t>J001740166</t>
  </si>
  <si>
    <t>J001740205</t>
  </si>
  <si>
    <t>J001740213</t>
  </si>
  <si>
    <t>J001740221</t>
  </si>
  <si>
    <t>J001750014</t>
  </si>
  <si>
    <t>J001750022</t>
  </si>
  <si>
    <t>J001756010</t>
  </si>
  <si>
    <t>J001770226</t>
  </si>
  <si>
    <t>J001770234</t>
  </si>
  <si>
    <t>J001770242</t>
  </si>
  <si>
    <t>J001770250</t>
  </si>
  <si>
    <t>J001770276</t>
  </si>
  <si>
    <t>J001770284</t>
  </si>
  <si>
    <t>J001770292</t>
  </si>
  <si>
    <t>J001770307</t>
  </si>
  <si>
    <t>J001770323</t>
  </si>
  <si>
    <t>J001770331</t>
  </si>
  <si>
    <t>J001770501</t>
  </si>
  <si>
    <t>J001770527</t>
  </si>
  <si>
    <t>J001790022</t>
  </si>
  <si>
    <t>J001790030</t>
  </si>
  <si>
    <t>J001790103</t>
  </si>
  <si>
    <t>J002020501</t>
  </si>
  <si>
    <t>J002050182</t>
  </si>
  <si>
    <t>J002050190</t>
  </si>
  <si>
    <t>J002050289</t>
  </si>
  <si>
    <t>J002050352</t>
  </si>
  <si>
    <t>J002060006</t>
  </si>
  <si>
    <t>J002060014</t>
  </si>
  <si>
    <t>J002130097</t>
  </si>
  <si>
    <t>J002130102</t>
  </si>
  <si>
    <t>J002130110</t>
  </si>
  <si>
    <t>J002130128</t>
  </si>
  <si>
    <t>J002130136</t>
  </si>
  <si>
    <t>J002130144</t>
  </si>
  <si>
    <t>J002130152</t>
  </si>
  <si>
    <t>J002130160</t>
  </si>
  <si>
    <t>J002130178</t>
  </si>
  <si>
    <t>J002130186</t>
  </si>
  <si>
    <t>J002130194</t>
  </si>
  <si>
    <t>J002130209</t>
  </si>
  <si>
    <t>J002130217</t>
  </si>
  <si>
    <t>J002130225</t>
  </si>
  <si>
    <t>J002130233</t>
  </si>
  <si>
    <t>J002130241</t>
  </si>
  <si>
    <t>J002130259</t>
  </si>
  <si>
    <t>J002130267</t>
  </si>
  <si>
    <t>J002130275</t>
  </si>
  <si>
    <t>J002130283</t>
  </si>
  <si>
    <t>J002130291</t>
  </si>
  <si>
    <t>J002130306</t>
  </si>
  <si>
    <t>J002130314</t>
  </si>
  <si>
    <t>J002130322</t>
  </si>
  <si>
    <t>J002130330</t>
  </si>
  <si>
    <t>J002130348</t>
  </si>
  <si>
    <t>J002130356</t>
  </si>
  <si>
    <t>J002130364</t>
  </si>
  <si>
    <t>J002130372</t>
  </si>
  <si>
    <t>J002130380</t>
  </si>
  <si>
    <t>J002130398</t>
  </si>
  <si>
    <t>J002130403</t>
  </si>
  <si>
    <t>J002130411</t>
  </si>
  <si>
    <t>J002130429</t>
  </si>
  <si>
    <t>J002130437</t>
  </si>
  <si>
    <t>J002130445</t>
  </si>
  <si>
    <t>J002130453</t>
  </si>
  <si>
    <t>J002130461</t>
  </si>
  <si>
    <t>J002130479</t>
  </si>
  <si>
    <t>J002130495</t>
  </si>
  <si>
    <t>J002130631</t>
  </si>
  <si>
    <t>J002130657</t>
  </si>
  <si>
    <t>J002130673</t>
  </si>
  <si>
    <t>J002130681</t>
  </si>
  <si>
    <t>J002130699</t>
  </si>
  <si>
    <t>J002130712</t>
  </si>
  <si>
    <t>J002130738</t>
  </si>
  <si>
    <t>J002130746</t>
  </si>
  <si>
    <t>J002130770</t>
  </si>
  <si>
    <t>J002130788</t>
  </si>
  <si>
    <t>J002130796</t>
  </si>
  <si>
    <t>J002130801</t>
  </si>
  <si>
    <t>J002130819</t>
  </si>
  <si>
    <t>J002130827</t>
  </si>
  <si>
    <t>J002130835</t>
  </si>
  <si>
    <t>J002130843</t>
  </si>
  <si>
    <t>J002130851</t>
  </si>
  <si>
    <t>J002130869</t>
  </si>
  <si>
    <t>J002130877</t>
  </si>
  <si>
    <t>J002130885</t>
  </si>
  <si>
    <t>J002130893</t>
  </si>
  <si>
    <t>J002130908</t>
  </si>
  <si>
    <t>J002130916</t>
  </si>
  <si>
    <t>J002130924</t>
  </si>
  <si>
    <t>J002130932</t>
  </si>
  <si>
    <t>J002130940</t>
  </si>
  <si>
    <t>J002130958</t>
  </si>
  <si>
    <t>J002130966</t>
  </si>
  <si>
    <t>J002300773</t>
  </si>
  <si>
    <t>J002300781</t>
  </si>
  <si>
    <t>J002300799</t>
  </si>
  <si>
    <t>J002300804</t>
  </si>
  <si>
    <t>J002300812</t>
  </si>
  <si>
    <t>J002300820</t>
  </si>
  <si>
    <t>J002300838</t>
  </si>
  <si>
    <t>J002300846</t>
  </si>
  <si>
    <t>J002300854</t>
  </si>
  <si>
    <t>J002300862</t>
  </si>
  <si>
    <t>J002300870</t>
  </si>
  <si>
    <t>J002300888</t>
  </si>
  <si>
    <t>J002300896</t>
  </si>
  <si>
    <t>J002300901</t>
  </si>
  <si>
    <t>J002301119</t>
  </si>
  <si>
    <t>J002301127</t>
  </si>
  <si>
    <t>J002301135</t>
  </si>
  <si>
    <t>J002301143</t>
  </si>
  <si>
    <t>J002301151</t>
  </si>
  <si>
    <t>J002301208</t>
  </si>
  <si>
    <t>J002301216</t>
  </si>
  <si>
    <t>J002301224</t>
  </si>
  <si>
    <t>J002301232</t>
  </si>
  <si>
    <t>J002301240</t>
  </si>
  <si>
    <t>J002301258</t>
  </si>
  <si>
    <t>J002301266</t>
  </si>
  <si>
    <t>J002301274</t>
  </si>
  <si>
    <t>J002301282</t>
  </si>
  <si>
    <t>J002301290</t>
  </si>
  <si>
    <t>J002301305</t>
  </si>
  <si>
    <t>J002301313</t>
  </si>
  <si>
    <t>J002301321</t>
  </si>
  <si>
    <t>J002301339</t>
  </si>
  <si>
    <t>J002301347</t>
  </si>
  <si>
    <t>J002301355</t>
  </si>
  <si>
    <t>J002301363</t>
  </si>
  <si>
    <t>J002301371</t>
  </si>
  <si>
    <t>J002301389</t>
  </si>
  <si>
    <t>J002301397</t>
  </si>
  <si>
    <t>J002301402</t>
  </si>
  <si>
    <t>J002301410</t>
  </si>
  <si>
    <t>J002301428</t>
  </si>
  <si>
    <t>J002301436</t>
  </si>
  <si>
    <t>J002301509</t>
  </si>
  <si>
    <t>J002301517</t>
  </si>
  <si>
    <t>J002301525</t>
  </si>
  <si>
    <t>J002301533</t>
  </si>
  <si>
    <t>J002301541</t>
  </si>
  <si>
    <t>J002301559</t>
  </si>
  <si>
    <t>J002301567</t>
  </si>
  <si>
    <t>J002301575</t>
  </si>
  <si>
    <t>J002301583</t>
  </si>
  <si>
    <t>J002301591</t>
  </si>
  <si>
    <t>J002301606</t>
  </si>
  <si>
    <t>J002301614</t>
  </si>
  <si>
    <t>J002301622</t>
  </si>
  <si>
    <t>J002301630</t>
  </si>
  <si>
    <t>J002301648</t>
  </si>
  <si>
    <t>J002301656</t>
  </si>
  <si>
    <t>J002301664</t>
  </si>
  <si>
    <t>J002301672</t>
  </si>
  <si>
    <t>J002301680</t>
  </si>
  <si>
    <t>J002301698</t>
  </si>
  <si>
    <t>J002301703</t>
  </si>
  <si>
    <t>J002301711</t>
  </si>
  <si>
    <t>J002301729</t>
  </si>
  <si>
    <t>J002301737</t>
  </si>
  <si>
    <t>J002301745</t>
  </si>
  <si>
    <t>J002301800</t>
  </si>
  <si>
    <t>J002301818</t>
  </si>
  <si>
    <t>J002301826</t>
  </si>
  <si>
    <t>J002301834</t>
  </si>
  <si>
    <t>J002301842</t>
  </si>
  <si>
    <t>J002301850</t>
  </si>
  <si>
    <t>J002301868</t>
  </si>
  <si>
    <t>J002301876</t>
  </si>
  <si>
    <t>J002301884</t>
  </si>
  <si>
    <t>J002860113</t>
  </si>
  <si>
    <t>J002860121</t>
  </si>
  <si>
    <t>J002860139</t>
  </si>
  <si>
    <t>J002874015</t>
  </si>
  <si>
    <t>J002874049</t>
  </si>
  <si>
    <t>J002874057</t>
  </si>
  <si>
    <t>J002874081</t>
  </si>
  <si>
    <t>J002874099</t>
  </si>
  <si>
    <t>J002874104</t>
  </si>
  <si>
    <t>J002875257</t>
  </si>
  <si>
    <t>J002875265</t>
  </si>
  <si>
    <t>J003065300</t>
  </si>
  <si>
    <t>J003065326</t>
  </si>
  <si>
    <t>J003090305</t>
  </si>
  <si>
    <t>J003090363</t>
  </si>
  <si>
    <t>J003090371</t>
  </si>
  <si>
    <t>J003220015</t>
  </si>
  <si>
    <t>J003220023</t>
  </si>
  <si>
    <t>J003220031</t>
  </si>
  <si>
    <t>J003240015</t>
  </si>
  <si>
    <t>J003250044</t>
  </si>
  <si>
    <t>J003250418</t>
  </si>
  <si>
    <t>J003250426</t>
  </si>
  <si>
    <t>J003250434</t>
  </si>
  <si>
    <t>J003251121</t>
  </si>
  <si>
    <t>J003251147</t>
  </si>
  <si>
    <t>J003300100</t>
  </si>
  <si>
    <t>FRATACHO ABRASIVO FINO</t>
  </si>
  <si>
    <t>J003300102</t>
  </si>
  <si>
    <t>FRATACHO ABRASIVO GRUESO</t>
  </si>
  <si>
    <t>J003540716</t>
  </si>
  <si>
    <t>J003680011</t>
  </si>
  <si>
    <t>J003680207</t>
  </si>
  <si>
    <t>J003680215</t>
  </si>
  <si>
    <t>J003680223</t>
  </si>
  <si>
    <t>J003680401</t>
  </si>
  <si>
    <t>J003680508</t>
  </si>
  <si>
    <t>J003680702</t>
  </si>
  <si>
    <t>J004170019</t>
  </si>
  <si>
    <t>J004170027</t>
  </si>
  <si>
    <t>J004170035</t>
  </si>
  <si>
    <t>J004171015</t>
  </si>
  <si>
    <t>J004171023</t>
  </si>
  <si>
    <t>J004171031</t>
  </si>
  <si>
    <t>J004171104</t>
  </si>
  <si>
    <t>J004171112</t>
  </si>
  <si>
    <t>J004171120</t>
  </si>
  <si>
    <t>J004180030</t>
  </si>
  <si>
    <t>J004180048</t>
  </si>
  <si>
    <t>J004180056</t>
  </si>
  <si>
    <t>J004180129</t>
  </si>
  <si>
    <t>J004180137</t>
  </si>
  <si>
    <t>J004180145</t>
  </si>
  <si>
    <t>J004180153</t>
  </si>
  <si>
    <t>J004180234</t>
  </si>
  <si>
    <t>J004180577</t>
  </si>
  <si>
    <t>J004180585</t>
  </si>
  <si>
    <t>J004180608</t>
  </si>
  <si>
    <t>J004180616</t>
  </si>
  <si>
    <t>J004182553</t>
  </si>
  <si>
    <t>J004260050</t>
  </si>
  <si>
    <t>J004290021</t>
  </si>
  <si>
    <t>J004290047</t>
  </si>
  <si>
    <t>J004290063</t>
  </si>
  <si>
    <t>J004290071</t>
  </si>
  <si>
    <t>J004290089</t>
  </si>
  <si>
    <t>J004450011</t>
  </si>
  <si>
    <t>J004450029</t>
  </si>
  <si>
    <t>J004460040</t>
  </si>
  <si>
    <t>J004470011</t>
  </si>
  <si>
    <t>J004520010</t>
  </si>
  <si>
    <t>J004520028</t>
  </si>
  <si>
    <t>J004520206</t>
  </si>
  <si>
    <t>J004520214</t>
  </si>
  <si>
    <t>J005158345</t>
  </si>
  <si>
    <t>J005760011</t>
  </si>
  <si>
    <t>J005760029</t>
  </si>
  <si>
    <t>J005760037</t>
  </si>
  <si>
    <t>J005760053</t>
  </si>
  <si>
    <t>J005760061</t>
  </si>
  <si>
    <t>J005760079</t>
  </si>
  <si>
    <t>J005760087</t>
  </si>
  <si>
    <t>J005770210</t>
  </si>
  <si>
    <t>J005790016</t>
  </si>
  <si>
    <t>J005800625</t>
  </si>
  <si>
    <t>J005800675</t>
  </si>
  <si>
    <t>J005800714</t>
  </si>
  <si>
    <t>J005800722</t>
  </si>
  <si>
    <t>J005800730</t>
  </si>
  <si>
    <t>J005800780</t>
  </si>
  <si>
    <t>J005800798</t>
  </si>
  <si>
    <t>J005800803</t>
  </si>
  <si>
    <t>J005800811</t>
  </si>
  <si>
    <t>J005800968</t>
  </si>
  <si>
    <t>J005802106</t>
  </si>
  <si>
    <t>J005802114</t>
  </si>
  <si>
    <t>J005802130</t>
  </si>
  <si>
    <t>J005802148</t>
  </si>
  <si>
    <t>J005802164</t>
  </si>
  <si>
    <t>J005802180</t>
  </si>
  <si>
    <t>J005802766</t>
  </si>
  <si>
    <t>J005802813</t>
  </si>
  <si>
    <t>J005802847</t>
  </si>
  <si>
    <t>J005802871</t>
  </si>
  <si>
    <t>J005830109</t>
  </si>
  <si>
    <t>J005830117</t>
  </si>
  <si>
    <t>J005830125</t>
  </si>
  <si>
    <t>J005830133</t>
  </si>
  <si>
    <t>J005830400</t>
  </si>
  <si>
    <t>J005840188</t>
  </si>
  <si>
    <t>J005840340</t>
  </si>
  <si>
    <t>J005840358</t>
  </si>
  <si>
    <t>J005840366</t>
  </si>
  <si>
    <t>J005840552</t>
  </si>
  <si>
    <t>J005874129</t>
  </si>
  <si>
    <t>J005880065</t>
  </si>
  <si>
    <t>J005911303</t>
  </si>
  <si>
    <t>J005911329</t>
  </si>
  <si>
    <t>J005911345</t>
  </si>
  <si>
    <t>J005911400</t>
  </si>
  <si>
    <t>J005911426</t>
  </si>
  <si>
    <t>J005911442</t>
  </si>
  <si>
    <t>J005911507</t>
  </si>
  <si>
    <t>J005911523</t>
  </si>
  <si>
    <t>J005911549</t>
  </si>
  <si>
    <t>J006210027</t>
  </si>
  <si>
    <t>J006210035</t>
  </si>
  <si>
    <t>J006220179</t>
  </si>
  <si>
    <t>J006220187</t>
  </si>
  <si>
    <t>J006220195</t>
  </si>
  <si>
    <t>J006220200</t>
  </si>
  <si>
    <t>J006220218</t>
  </si>
  <si>
    <t>J006220226</t>
  </si>
  <si>
    <t>J006220234</t>
  </si>
  <si>
    <t>J006371001</t>
  </si>
  <si>
    <t>J006480151</t>
  </si>
  <si>
    <t>J006480208</t>
  </si>
  <si>
    <t>J006480305</t>
  </si>
  <si>
    <t>J006480355</t>
  </si>
  <si>
    <t>J006480402</t>
  </si>
  <si>
    <t>J006490017</t>
  </si>
  <si>
    <t>J006504125</t>
  </si>
  <si>
    <t>J006505032</t>
  </si>
  <si>
    <t>J006506151</t>
  </si>
  <si>
    <t>J006530207</t>
  </si>
  <si>
    <t>J006530304</t>
  </si>
  <si>
    <t>J006530312</t>
  </si>
  <si>
    <t>J006780022</t>
  </si>
  <si>
    <t>J006780030</t>
  </si>
  <si>
    <t>J006780048</t>
  </si>
  <si>
    <t>J006780064</t>
  </si>
  <si>
    <t>J006780111</t>
  </si>
  <si>
    <t>J006780137</t>
  </si>
  <si>
    <t>J085170026</t>
  </si>
  <si>
    <t>J085170034</t>
  </si>
  <si>
    <t>VA014</t>
  </si>
  <si>
    <t>CARRETILLA CAJON REFORZADA</t>
  </si>
  <si>
    <t>IP317</t>
  </si>
  <si>
    <t>Caño IPS MAXUM  20 x 4mts. Fusion Verde</t>
  </si>
  <si>
    <t>IP318</t>
  </si>
  <si>
    <t>Caño IPS MAXUM  25 x 4mts. Fusion Verde</t>
  </si>
  <si>
    <t>IP319</t>
  </si>
  <si>
    <t>Caño IPS MAXUM  32 x 4mts. Fusion Verde</t>
  </si>
  <si>
    <t>GRIF.31010  COC.MESADA          Domani</t>
  </si>
  <si>
    <t>GR1990</t>
  </si>
  <si>
    <t>ES313</t>
  </si>
  <si>
    <t>ES314</t>
  </si>
  <si>
    <t>ES315</t>
  </si>
  <si>
    <t>ES316</t>
  </si>
  <si>
    <t>ES317</t>
  </si>
  <si>
    <t>ES318</t>
  </si>
  <si>
    <t>ES319</t>
  </si>
  <si>
    <t xml:space="preserve">Combinada 120cm  </t>
  </si>
  <si>
    <t xml:space="preserve">Combinada 150cm  </t>
  </si>
  <si>
    <t xml:space="preserve">Combinada 180cm  </t>
  </si>
  <si>
    <t xml:space="preserve">Combinada 210cm  </t>
  </si>
  <si>
    <t xml:space="preserve">Combinada 240cm  </t>
  </si>
  <si>
    <t xml:space="preserve">Combinada 270cm  </t>
  </si>
  <si>
    <t xml:space="preserve">Combinada 300cm  </t>
  </si>
  <si>
    <t>J000100088</t>
  </si>
  <si>
    <t>H39963</t>
  </si>
  <si>
    <t>cod.</t>
  </si>
  <si>
    <t>Detalle</t>
  </si>
  <si>
    <t>Precio de lista</t>
  </si>
  <si>
    <t>EC040</t>
  </si>
  <si>
    <t>EC051</t>
  </si>
  <si>
    <t>EC060</t>
  </si>
  <si>
    <t>EC061</t>
  </si>
  <si>
    <t>EC063</t>
  </si>
  <si>
    <t>EC064</t>
  </si>
  <si>
    <t>PVC Gris  CURVA MH 50 a 90º</t>
  </si>
  <si>
    <t>CAÑO POLIET. GRADO 2  (x100mt)  1/2  K-6   H3</t>
  </si>
  <si>
    <t>CAÑO POLIET. GRADO 2  (x100mt)  3/4  K-4   H3</t>
  </si>
  <si>
    <t>CAÑO POLIET. GRADO 2    (x100mt)   1  K-4   H3</t>
  </si>
  <si>
    <t>CAÑO POLIET. GRADO 2  (x100mt)  2  K-2,5   H3</t>
  </si>
  <si>
    <t>ZI250</t>
  </si>
  <si>
    <t>ZI251</t>
  </si>
  <si>
    <t>ZI252</t>
  </si>
  <si>
    <t>ZI253</t>
  </si>
  <si>
    <t>ZI254</t>
  </si>
  <si>
    <t>ZI256</t>
  </si>
  <si>
    <t>5kg.</t>
  </si>
  <si>
    <t>GR185</t>
  </si>
  <si>
    <t>GRIF.31210 COC.MESADA  2 LLAVAE     OPTIMA</t>
  </si>
  <si>
    <t>Accesorios de PVC Gris</t>
  </si>
  <si>
    <t>EC041</t>
  </si>
  <si>
    <t>FV1070</t>
  </si>
  <si>
    <t>JABONERA VIDRIO 71024           Domani</t>
  </si>
  <si>
    <t>PV225</t>
  </si>
  <si>
    <t>PVC Gris  REDUCC. 63 X 50</t>
  </si>
  <si>
    <t>CN0007</t>
  </si>
  <si>
    <t>GR1103</t>
  </si>
  <si>
    <t>LAVATORIO 1 Aguj. BO410  para columna  Piazza</t>
  </si>
  <si>
    <t>GR1104</t>
  </si>
  <si>
    <t>COLUMNA  BO409  para Lavatorio  Piazza</t>
  </si>
  <si>
    <t>EC0961</t>
  </si>
  <si>
    <t>EC0971</t>
  </si>
  <si>
    <t>EC0962</t>
  </si>
  <si>
    <t>EC0963</t>
  </si>
  <si>
    <t>CP069</t>
  </si>
  <si>
    <t>AUTOMAT.P.TANQUE  BOLILLA 1,50mt. CAN</t>
  </si>
  <si>
    <t>CP070</t>
  </si>
  <si>
    <t>AUTOMAT.P.TANQUE  TANZA F600</t>
  </si>
  <si>
    <t>ESCALERA MAD. Bombero 240cm  8  escalones</t>
  </si>
  <si>
    <t>ESCALERA MAD. Bombero 270cm  9  escalones</t>
  </si>
  <si>
    <t>ESCALERA MAD. Bombero 300cm 10 escalones</t>
  </si>
  <si>
    <t>ESCALERA MAD. Bombero 330cm 11 escalones</t>
  </si>
  <si>
    <t>ESCALERA MAD. Bombero 360cm 12 escalones</t>
  </si>
  <si>
    <t>ESCALERA MAD. Combinada 120cm 4 escalones</t>
  </si>
  <si>
    <t>ESCALERA MAD. Combinada 150cm 5 escalones</t>
  </si>
  <si>
    <t>ESCALERA MAD. Combinada 180cm 6 escalones</t>
  </si>
  <si>
    <t>ESCALERA MAD. Combinada 210cm 7 escalones</t>
  </si>
  <si>
    <t>ESCALERA MAD. Combinada 240 cm 8 escalones</t>
  </si>
  <si>
    <t>ESCALERA MAD. Combinada 270 cm 9 escalones</t>
  </si>
  <si>
    <t>ESCALERA MAD. Combinada 300 cm 10 escalones</t>
  </si>
  <si>
    <t>ESCALERA MAD. Familiar  60 cm 2 escalones</t>
  </si>
  <si>
    <t>ES047</t>
  </si>
  <si>
    <t>Estant - MENSULAS            0.37</t>
  </si>
  <si>
    <t>ES006</t>
  </si>
  <si>
    <t>Estant - PARANTES CHAPA 16   2,00 x 30</t>
  </si>
  <si>
    <t>ES007</t>
  </si>
  <si>
    <t>Estant - PARANTES CHAPA 16   2,40 x 30</t>
  </si>
  <si>
    <t>ES003</t>
  </si>
  <si>
    <t>Estant - PARANTES CHAPA 18   2,00 x 30</t>
  </si>
  <si>
    <t>ES004</t>
  </si>
  <si>
    <t>Estant - PARANTES CHAPA 18   2,40 x 30</t>
  </si>
  <si>
    <t>ES041</t>
  </si>
  <si>
    <t>Estant - RIELES P/MENSULAS.  1.00</t>
  </si>
  <si>
    <t>ES042</t>
  </si>
  <si>
    <t>Estant - RIELES P/MENSULAS.  1.50</t>
  </si>
  <si>
    <t>ES043</t>
  </si>
  <si>
    <t>Estant - RIELES P/MENSULAS.  2.00</t>
  </si>
  <si>
    <t>GR107</t>
  </si>
  <si>
    <t>INODORO LARGO + DEPOSITO GARDA</t>
  </si>
  <si>
    <t>GR10791</t>
  </si>
  <si>
    <t>Combo GARDA  Inod.largo+Mochila+Bidet 1 aguj.</t>
  </si>
  <si>
    <t>GR10801</t>
  </si>
  <si>
    <t>Combo AMALFI  Inod.largo+Mochila+Bidett 3 aguj</t>
  </si>
  <si>
    <t>INODORO LARGO C/ASIENTO    AMALFI</t>
  </si>
  <si>
    <t>GR1083</t>
  </si>
  <si>
    <t>INODORO LARGO + DEPOSITO  AMALFI</t>
  </si>
  <si>
    <t>GR1105</t>
  </si>
  <si>
    <t>LAVATORIO 1 Aguj. + COLUMNA    Piazza</t>
  </si>
  <si>
    <t>GR1120</t>
  </si>
  <si>
    <t>GR1123</t>
  </si>
  <si>
    <t>INODORO LARGO + DEPOSITO     DOMANI</t>
  </si>
  <si>
    <t>VA101</t>
  </si>
  <si>
    <t>PV1091</t>
  </si>
  <si>
    <t>PV1102</t>
  </si>
  <si>
    <t>GRIF. 43010  LAV. LUJO               PIAZAMATIC</t>
  </si>
  <si>
    <t>GRIF.43001  LAV.MESADA           PIAZAMATIC</t>
  </si>
  <si>
    <t>GRIF.43004  LAV.PARED              PIAZAMATIC</t>
  </si>
  <si>
    <t>VALV.43036 .VALV.DESC.INOD .PIAZAMATIC</t>
  </si>
  <si>
    <t>PV190</t>
  </si>
  <si>
    <t>PV191</t>
  </si>
  <si>
    <t>PV192</t>
  </si>
  <si>
    <t>PV193</t>
  </si>
  <si>
    <t>PV194</t>
  </si>
  <si>
    <t>PV195</t>
  </si>
  <si>
    <t>GRIF.FV MONO COC.MES.DUO  0411.03/90A SWING</t>
  </si>
  <si>
    <t>BOCA ACC.Horiz. 2  acomet. cerradas 110x63 a  90º</t>
  </si>
  <si>
    <t>BOCA ACC.Horiz. 3  acomet. cerradas 110x63 a  90º</t>
  </si>
  <si>
    <t>VALV.43031 .MINGITORIO           PIAZAMATIC.</t>
  </si>
  <si>
    <t>GRIF.COC.MES.mang. Negra 10016NE      EMBLEM</t>
  </si>
  <si>
    <t>PASTA GRIS POMO X 55 gr</t>
  </si>
  <si>
    <t>LL3211</t>
  </si>
  <si>
    <t>CODO RED.90°  FUS.25 x 20 mm  LATYN  F-90R</t>
  </si>
  <si>
    <t>LL3212</t>
  </si>
  <si>
    <t>CODO RED.90°  FUS.32 x 20 mm  LATYN  F-90R</t>
  </si>
  <si>
    <t>LL3213</t>
  </si>
  <si>
    <t>CODO RED.90°  FUS.32 x 25 mm  LATYN  F-90R</t>
  </si>
  <si>
    <t>TAPA  20 mm  LATYN  F-301</t>
  </si>
  <si>
    <t>CODO 45°  20mm  LATYN   F-120</t>
  </si>
  <si>
    <t>CODO 45°  25mm  LATYN   F-120</t>
  </si>
  <si>
    <t>CODO 45°  32mm  LATYN   F-120</t>
  </si>
  <si>
    <t>CODO 45°  40mm  LATYN   F-120</t>
  </si>
  <si>
    <t>CODO 45°  50mm  LATYN   F-120</t>
  </si>
  <si>
    <t>LL3471</t>
  </si>
  <si>
    <t>BUJE RED   25 x 20  LATYN   F-241R</t>
  </si>
  <si>
    <t>LL3541</t>
  </si>
  <si>
    <t>CUPLA C/INS.MET  M   32 x 3/4  LATYN   F-240M</t>
  </si>
  <si>
    <t>LL3611</t>
  </si>
  <si>
    <t>CUPLA C/INS.MET  H   40 x  1.1/4  LATYN   F-240H</t>
  </si>
  <si>
    <t>GR0151</t>
  </si>
  <si>
    <t>GRIF.21401 / 314911  LAVATORIO   Mind  Piazz</t>
  </si>
  <si>
    <t>Acc,p/Pileta Cubre Pileta 2,00 x 1,50</t>
  </si>
  <si>
    <t>Acc,p/Pileta Cubre Pileta 2,50 x 1,65</t>
  </si>
  <si>
    <t>Acc,p/Pileta Cubre Pileta 2,80 x 1,80</t>
  </si>
  <si>
    <t>Acc,p/Pileta Cubre Pileta 3,00 x 2,00</t>
  </si>
  <si>
    <t>Acc,p/Pileta Cubre Pileta 3,20 x 2,20</t>
  </si>
  <si>
    <t>Acc,p/Pileta Cubre Pileta 4,00 x 2,00</t>
  </si>
  <si>
    <t>Arco Sierra Junior s/Hoja</t>
  </si>
  <si>
    <t>Arco Sierra Montaraz El Abuelo 50 cm</t>
  </si>
  <si>
    <t>Arco Sierra Montaraz El Abuelo 80 cm</t>
  </si>
  <si>
    <t>Arco Sierra p/Hoja Rota El Abuelo</t>
  </si>
  <si>
    <t>Asiento Bakelita Nro 1</t>
  </si>
  <si>
    <t>Asiento Inodoro Daccord Florencia Blanco</t>
  </si>
  <si>
    <t>Azada Carpir Nro 1 135x160mm Estampada</t>
  </si>
  <si>
    <t>Azada Carpir Nro 2 145x175mm Estampada</t>
  </si>
  <si>
    <t>Azada Carpir Nro 3 155x175mm Estampada</t>
  </si>
  <si>
    <t>Barra Pegamento Chico 5/16</t>
  </si>
  <si>
    <t>Barral Cortina Hierro Dorado 12x4,00 m</t>
  </si>
  <si>
    <t>Barral Cortina Hierro Dorado 16x4,00 m</t>
  </si>
  <si>
    <t>Barral Cortina Mad.Cedro Set Comp. 22x1,60m</t>
  </si>
  <si>
    <t>Barral Cortina Mad.Cedro Set Comp. 22x1,80m</t>
  </si>
  <si>
    <t>Barral Cortina Mad.Cedro Set Comp. 22x2,00m</t>
  </si>
  <si>
    <t>Barral Cortina Mad.Cedro Set Comp. 22x2,20m</t>
  </si>
  <si>
    <t>Cabezal FV Original Transferencia Lluvia Mod.2062</t>
  </si>
  <si>
    <t>Cabezal Importado Lavarropas Mod.3038</t>
  </si>
  <si>
    <t>Cabezal Importado Lavat/Mesada Mod.3024</t>
  </si>
  <si>
    <t>Cabezal Importado Mesada Mod.3039</t>
  </si>
  <si>
    <t>Cabezal Peirano Bidet Transferencia Mod.2073</t>
  </si>
  <si>
    <t>Cabezal Peirano Lavatorio/Bidet/Lluvia Mod.2071</t>
  </si>
  <si>
    <t>Cabezal Peirano Mesada Mod.2072</t>
  </si>
  <si>
    <t>Cabezal Peirano No Ascendente Mod.3040</t>
  </si>
  <si>
    <t>Cabezal Peirano Transferencia Lluvia Mod.2067</t>
  </si>
  <si>
    <t>Cabezal Piazza Lavatorio 1/2x19 Mod.2110</t>
  </si>
  <si>
    <t>Cable Acero Galvanizado 6x19+1 - 1/2</t>
  </si>
  <si>
    <t>Cable Acero Galvanizado 6x19+1 - 1/4</t>
  </si>
  <si>
    <t>Cable Acero Galvanizado 6x19+1 - 1/8</t>
  </si>
  <si>
    <t>Cable Acero Galvanizado 6x19+1 - 3/16</t>
  </si>
  <si>
    <t>Cable Acero Galvanizado 6x19+1 - 3/8</t>
  </si>
  <si>
    <t>Cable Acero Galvanizado 6x19+1 - 5/16</t>
  </si>
  <si>
    <t>Cable Acero Galvanizado 6x19+1 - 5/32</t>
  </si>
  <si>
    <t>Cable Acero Galvanizado 6x25+1 - 5/8</t>
  </si>
  <si>
    <t>Cable Acero Galvanizado 6x7+1 - 1/4</t>
  </si>
  <si>
    <t>Cable Acero Galvanizado 6x7+1 - 1/8</t>
  </si>
  <si>
    <t>Cable Acero Galvanizado 6x7+1 - 3/16</t>
  </si>
  <si>
    <t>Cable Acero Galvanizado 6x7+1 - 5/32</t>
  </si>
  <si>
    <t>Cable Acero p/Ropa Rev. P.V.C.</t>
  </si>
  <si>
    <t>Cabo c/Perno Repuesto p/Arco Fijo</t>
  </si>
  <si>
    <t>Cabo Madera Hachita 40 cm</t>
  </si>
  <si>
    <t>Cabo Madera Lima Nro 1 10 cm</t>
  </si>
  <si>
    <t>Cabo Madera Lima Nro 2 12 cm</t>
  </si>
  <si>
    <t>Cabo Madera Lima Nro 3 14 cm</t>
  </si>
  <si>
    <t>Cabo Madera Lima Nro 4 16 cm</t>
  </si>
  <si>
    <t>Cabo Madera Martillo Bolita L/Gso. 30 cm</t>
  </si>
  <si>
    <t>Cabo Madera Martillo Bolita L/Gso. 35 cm</t>
  </si>
  <si>
    <t>Cabo Madera Martillo Carp. 30 cm</t>
  </si>
  <si>
    <t>Cabo Madera Martillo Carp. 35 cm</t>
  </si>
  <si>
    <t>Cabo Madera Martillo Galponero 35 cm</t>
  </si>
  <si>
    <t>Cabo Madera Maza 90 cm</t>
  </si>
  <si>
    <t>Cabo Madera Pala 1,20 m</t>
  </si>
  <si>
    <t>Cabo Madera Pala Emp.Met.60 cm</t>
  </si>
  <si>
    <t>Cabo Madera Pala Emp.Met.70 cm</t>
  </si>
  <si>
    <t>Cabo Madera Pala Emp.Plast. 60 cm</t>
  </si>
  <si>
    <t>Cabo Madera Pala Emp.Plast. 70 cm</t>
  </si>
  <si>
    <t>Cabo Madera Pico 90 cm</t>
  </si>
  <si>
    <t>Cabo Madera Tijera Cerco 25 cm</t>
  </si>
  <si>
    <t>Cadena Enganche Galv. Nro 4</t>
  </si>
  <si>
    <t>Cadena Nudo Victor Nro 12</t>
  </si>
  <si>
    <t>Cadena Nudo Victor Nro 13</t>
  </si>
  <si>
    <t>Cadena Nudo Victor Nro 15</t>
  </si>
  <si>
    <t>Cadena Nudo Victor Nro 17</t>
  </si>
  <si>
    <t>Cadena Nudo Victor Nro 18</t>
  </si>
  <si>
    <t>Cadena p/Perro 10 x 170</t>
  </si>
  <si>
    <t>Cadena p/Perro 10 x 220</t>
  </si>
  <si>
    <t>Cartucho Gas Butano x 227 Gr</t>
  </si>
  <si>
    <t>Cepillo Alambre con Mango Madera 4 x 19</t>
  </si>
  <si>
    <t>Cepillo Alambre Rectangular Madera 6 x 19</t>
  </si>
  <si>
    <t>Cierre Magnetico Arrimar Blanco s/Tornillos DellAv</t>
  </si>
  <si>
    <t>Cierre Vigilante DellAvo Mod.4051</t>
  </si>
  <si>
    <t>Cinta Destapa Pileta 10m El Abuelo</t>
  </si>
  <si>
    <t>Cinta Destapa Pileta 5m El Abuelo</t>
  </si>
  <si>
    <t>Cinta Enmascarar Rapifix 12mm Granel</t>
  </si>
  <si>
    <t>Correa Ind V A 28</t>
  </si>
  <si>
    <t>Correa Ind V A 29</t>
  </si>
  <si>
    <t>Correa Ind V A 30</t>
  </si>
  <si>
    <t>Correa Ind V A 31</t>
  </si>
  <si>
    <t>Correa Ind V A 32</t>
  </si>
  <si>
    <t>Correa Ind V A 33</t>
  </si>
  <si>
    <t>Correa Ind V A 34</t>
  </si>
  <si>
    <t>Correa Ind V A 35</t>
  </si>
  <si>
    <t>Correa Ind V A 36</t>
  </si>
  <si>
    <t>Correa Ind V A 37</t>
  </si>
  <si>
    <t>Correa Ind V A 38</t>
  </si>
  <si>
    <t>Correa Ind V A 39</t>
  </si>
  <si>
    <t>Correa Ind V A 40</t>
  </si>
  <si>
    <t>Correa Ind V A 41</t>
  </si>
  <si>
    <t>Correa Ind V A 42</t>
  </si>
  <si>
    <t>Correa Ind V A 43</t>
  </si>
  <si>
    <t>Correa Ind V A 44</t>
  </si>
  <si>
    <t>Correa Ind V A 45</t>
  </si>
  <si>
    <t>Correa Ind V A 46</t>
  </si>
  <si>
    <t>Correa Ind V A 47</t>
  </si>
  <si>
    <t>Correa Ind V A 48</t>
  </si>
  <si>
    <t>Correa Ind V A 49</t>
  </si>
  <si>
    <t>Correa Ind V A 50</t>
  </si>
  <si>
    <t>Correa Ind V A 51</t>
  </si>
  <si>
    <t>Correa Ind V A 52</t>
  </si>
  <si>
    <t>Correa Ind V A 53</t>
  </si>
  <si>
    <t>Correa Ind V A 54</t>
  </si>
  <si>
    <t>Correa Ind V A 55</t>
  </si>
  <si>
    <t>Correa Ind V A 56</t>
  </si>
  <si>
    <t>Correa Ind V A 57</t>
  </si>
  <si>
    <t>Correa Ind V A 58</t>
  </si>
  <si>
    <t>Correa Ind V A 59</t>
  </si>
  <si>
    <t>Correa Ind V A 60</t>
  </si>
  <si>
    <t>Correa Ind V A 61</t>
  </si>
  <si>
    <t>Correa Ind V A 62</t>
  </si>
  <si>
    <t>Correa Ind V A 63</t>
  </si>
  <si>
    <t>Correa Ind V A 64</t>
  </si>
  <si>
    <t>Correa Ind V A 65</t>
  </si>
  <si>
    <t>Correa Ind V A 66</t>
  </si>
  <si>
    <t>Correa Ind V A 68</t>
  </si>
  <si>
    <t>Correa Ind V B 36</t>
  </si>
  <si>
    <t>Correa Ind V B 38</t>
  </si>
  <si>
    <t>Correa Ind V B 40</t>
  </si>
  <si>
    <t>Correa Ind V B 41</t>
  </si>
  <si>
    <t>Correa Ind V B 42</t>
  </si>
  <si>
    <t>Correa Ind V B 44</t>
  </si>
  <si>
    <t>Correa Ind V B 46</t>
  </si>
  <si>
    <t>Correa Ind V B 47</t>
  </si>
  <si>
    <t>Correa Ind V B 50</t>
  </si>
  <si>
    <t>Correa Ind V B 51</t>
  </si>
  <si>
    <t>Correa Ind V B 52</t>
  </si>
  <si>
    <t>Correa Ind V B 53</t>
  </si>
  <si>
    <t>Correa Ind V B 54</t>
  </si>
  <si>
    <t>Correa Ind V B 55</t>
  </si>
  <si>
    <t>Correa Ind V B 56</t>
  </si>
  <si>
    <t>Correa Ind V B 57</t>
  </si>
  <si>
    <t>Correa Ind V B 58</t>
  </si>
  <si>
    <t>Correa Ind V B 59</t>
  </si>
  <si>
    <t>Correa Ind V B 60</t>
  </si>
  <si>
    <t>Correa Ind V B 61</t>
  </si>
  <si>
    <t>Correa Ind V B 62</t>
  </si>
  <si>
    <t>Correa Ind V B 63</t>
  </si>
  <si>
    <t>Correa Ind V B 64</t>
  </si>
  <si>
    <t>Correa Ind V B 65</t>
  </si>
  <si>
    <t>Correa Ind V B 66</t>
  </si>
  <si>
    <t>Correa Ind V B 67</t>
  </si>
  <si>
    <t>Correa Ind V B 68</t>
  </si>
  <si>
    <t>Correa Ind V B 69</t>
  </si>
  <si>
    <t>Cuero Inflador 23mm</t>
  </si>
  <si>
    <t>Cuero Inflador 24,5mm</t>
  </si>
  <si>
    <t>Cuero Inflador 25,2mm</t>
  </si>
  <si>
    <t>Cuero Inflador 28,5mm</t>
  </si>
  <si>
    <t>Cuero Inflador 30mm</t>
  </si>
  <si>
    <t>Cuero Inflador 32mm</t>
  </si>
  <si>
    <t>Cuero Inflador 35mm</t>
  </si>
  <si>
    <t>Cuero Inflador 36,5mm</t>
  </si>
  <si>
    <t>Cuero Inflador 38mm</t>
  </si>
  <si>
    <t>Cuero Inflador 40mm</t>
  </si>
  <si>
    <t>Cuero Inflador 42mm</t>
  </si>
  <si>
    <t>Cuero Inflador 45mm</t>
  </si>
  <si>
    <t>Cuero Inflador 47mm</t>
  </si>
  <si>
    <t>Cuero Inflador 50mm</t>
  </si>
  <si>
    <t>Cuero p/B 1/2Kg.Rep-p/Bomba Engrase</t>
  </si>
  <si>
    <t>Cuero p/B 1Kg.Rep-p/Bomba Engrase</t>
  </si>
  <si>
    <t>Disco Centro Deprimido 178x3.0x22.2 Premier</t>
  </si>
  <si>
    <t>Disco Centro Deprimido 229x3.0x22.2 Premier</t>
  </si>
  <si>
    <t>Disco Corte Plano 115x1.0x22.2 Premier</t>
  </si>
  <si>
    <t>Disco Corte Plano 115x1.6x22.2 Premier</t>
  </si>
  <si>
    <t>Disco Corte Plano 178x1.6x22.2 Premier</t>
  </si>
  <si>
    <t>Disco Desbaste 115x5.0x22.2 Premier</t>
  </si>
  <si>
    <t>Disco Desbaste 115x6.4x22.2 Premier</t>
  </si>
  <si>
    <t>Disco Desbaste 178x6.4x22.2 Premier</t>
  </si>
  <si>
    <t>Disco Desbaste 229x6.4x22.2 Premier</t>
  </si>
  <si>
    <t>Disco Diamantado Classic Continuo 110x5x22</t>
  </si>
  <si>
    <t>Disco Diamantado Classic Continuo 180x5x22</t>
  </si>
  <si>
    <t>Disco Diamantado Classic Continuo 230x5x22</t>
  </si>
  <si>
    <t>Disco Diamantado Classic Segmentado 110x7.5x22</t>
  </si>
  <si>
    <t>Disco Diamantado Classic Segmentado 180x7.5x22</t>
  </si>
  <si>
    <t>Disco Diamantado Classic Segmentado 230x7.5x22</t>
  </si>
  <si>
    <t>Disco Diamantado Classic Turbo 110x8.0x22</t>
  </si>
  <si>
    <t>Disco Diamantado Classic Turbo 180x8.0x22</t>
  </si>
  <si>
    <t>Disco Diamantado Classic Turbo 230x8.0x22</t>
  </si>
  <si>
    <t>Disco Diamantado Clipper Porcelanato 110x8.0x22</t>
  </si>
  <si>
    <t>Disco Diamantado Pro Continuo 110x5.0x22</t>
  </si>
  <si>
    <t>Disco Diamantado Pro Continuo 180x8.0x22</t>
  </si>
  <si>
    <t>Disco Diamantado Pro Continuo 230x8.0x22</t>
  </si>
  <si>
    <t>Disco Diamantado Pro Segmentado 110x7.5x22</t>
  </si>
  <si>
    <t>Disco Diamantado Pro Segmentado 180x8.0x22</t>
  </si>
  <si>
    <t>Disco Diamantado Pro Segmentado 230x8.0x22</t>
  </si>
  <si>
    <t>Disco Diamantado Pro Turbo 110x8.0x22</t>
  </si>
  <si>
    <t>Disco Diamantado Pro Turbo 180x8.0x22</t>
  </si>
  <si>
    <t>Disco Diamantado Pro Turbo 230x8.0x22</t>
  </si>
  <si>
    <t>Disco Fibra Ox.Alum. 16 Norton</t>
  </si>
  <si>
    <t>Disco Fibra Ox.Alum. 24 Norton</t>
  </si>
  <si>
    <t>Disco Fibra Ox.Alum. 36 Norton</t>
  </si>
  <si>
    <t>Disco Fibra Ox.Alum. 50 Norton</t>
  </si>
  <si>
    <t>Disco Fibra Ox.Alum. 60 Norton</t>
  </si>
  <si>
    <t>Disco Fibra Ox.Alum. 80 Norton</t>
  </si>
  <si>
    <t>Disco Fibra Ox.Alum.100 Norton</t>
  </si>
  <si>
    <t>Disco Fibra Ox.Alum.120 Norton</t>
  </si>
  <si>
    <t>Disco Flap 115x22 Grano 120 Carborundum</t>
  </si>
  <si>
    <t>Disco Flap 115x22 Grano 40 Carborundum</t>
  </si>
  <si>
    <t>Disco Flap 115x22 Grano 50 Carborundum</t>
  </si>
  <si>
    <t>Disco Flap 115x22 Grano 60 Carborundum</t>
  </si>
  <si>
    <t>Disco Flap 115x22 Grano 80 Carborundum</t>
  </si>
  <si>
    <t>Disco Flap 180x22 Grano 40 Carborundum</t>
  </si>
  <si>
    <t>Disco Flap 180x22 Grano 60 Carborundum</t>
  </si>
  <si>
    <t>Disco Flap 180x22 Grano 80 Carborundum</t>
  </si>
  <si>
    <t>Electrodos Sideral 2,00mm</t>
  </si>
  <si>
    <t>Electrodos Sideral 2,50mm</t>
  </si>
  <si>
    <t>Electrodos Sideral 3,25mm</t>
  </si>
  <si>
    <t>Estanteria Mega Rack 5 Estantes Gris SC</t>
  </si>
  <si>
    <t>Estopa Limpieza Color x 500g</t>
  </si>
  <si>
    <t>Felpudo de Alambre 30x50</t>
  </si>
  <si>
    <t>Felpudo de Alambre 35x60</t>
  </si>
  <si>
    <t>Felpudo de Alambre 40x70</t>
  </si>
  <si>
    <t>Fieltro p/Fratacho En Tira 12cm</t>
  </si>
  <si>
    <t>Flapper Rigido Con Vaso p/Mochila Ferrum</t>
  </si>
  <si>
    <t>Flapper Rigido p/Mochila Capea</t>
  </si>
  <si>
    <t>Flexible Pvc Corrugado Extensible De 1 Via</t>
  </si>
  <si>
    <t>Guante Nitrilo</t>
  </si>
  <si>
    <t>Hilo Algodon 4 Hebras (Ovillo 50g.)</t>
  </si>
  <si>
    <t>Hilo Algodon Choricero (Ovillo 100g.)</t>
  </si>
  <si>
    <t>Hilo Algodon Choricero (Ovillo 50g.)</t>
  </si>
  <si>
    <t>Hilo Algodon Cosechero En Madejas</t>
  </si>
  <si>
    <t>Manija Puente Aluminio Nro 1</t>
  </si>
  <si>
    <t>Manija Puente Aluminio Nro 2</t>
  </si>
  <si>
    <t>Manija Puente Aluminio Nro 3</t>
  </si>
  <si>
    <t>Manija Puente Chapa Nro 1 Zincada SC</t>
  </si>
  <si>
    <t>Manija Puente Chapa Nro 2 Zincada SC</t>
  </si>
  <si>
    <t>Maquina Salpicar Chapa Galv. R/P Standard</t>
  </si>
  <si>
    <t>Metro Madera Doble 2m</t>
  </si>
  <si>
    <t>Metro Madera Simple 1m</t>
  </si>
  <si>
    <t>Mochila Descarga 42cm Ideal p/Dep.Ideal</t>
  </si>
  <si>
    <t>Mochila/Dash Descarga 35cm Ideal p/Dep.Ideal</t>
  </si>
  <si>
    <t>Remache Hierro Cabeza Chata 1/4x2</t>
  </si>
  <si>
    <t>Semilla Zapatero Nro 10 (400g)</t>
  </si>
  <si>
    <t>Semilla Zapatero Nro 9 (400g)</t>
  </si>
  <si>
    <t>Tachuela Azulada 4/10mm (400g.)</t>
  </si>
  <si>
    <t>Tapa Goma p/Pileta Acero Inox Ø42mm</t>
  </si>
  <si>
    <t>Tapa Goma p/Pileta Johnson Acero Inox Ø48mm</t>
  </si>
  <si>
    <t>Tapa Plast. Cromada Aguj.Chico Ideal p/Dep.Ideal</t>
  </si>
  <si>
    <t>Tapa Plast. Cromada Aguj.Grande Ideal p/Dep.Frankl</t>
  </si>
  <si>
    <t>Tapa Plast. Interior Sola p/Dep.Franklin</t>
  </si>
  <si>
    <t>Tornillo Cab.Tanque Galv. c/Tuerca 1/4x1 1/4</t>
  </si>
  <si>
    <t>Tornillo Cab.Tanque Galv. c/Tuerca 1/4x3/4</t>
  </si>
  <si>
    <t>Tornillo Cab.Tanque Galv. c/Tuerca 3/16x1 1/4</t>
  </si>
  <si>
    <t>Tornillo Cab.Tanque Galv. c/Tuerca 3/16x1/2</t>
  </si>
  <si>
    <t>Tornillo Cab.Tanque Galv. c/Tuerca 3/16x3/4</t>
  </si>
  <si>
    <t>Tornillo Cab.Tanque Galv. c/Tuerca 3/16x5/8</t>
  </si>
  <si>
    <t>Fluido Desinfectante Triunfo (500cm³)</t>
  </si>
  <si>
    <t>Fluido Desinfectante Triunfo (1000cm³)</t>
  </si>
  <si>
    <t>Fluido Desinfectante Manchester (350cm³)</t>
  </si>
  <si>
    <t>Grafito En Polvo Pote x 18g</t>
  </si>
  <si>
    <t>Grasa Litio Aceitex 250g</t>
  </si>
  <si>
    <t>Grasa c/Vaselina Aceitex 90g</t>
  </si>
  <si>
    <t>PQ0291</t>
  </si>
  <si>
    <t>GRASA GRAFITADA POMO X 250 gr</t>
  </si>
  <si>
    <t>Pantalla 1500 T/Parabolica 5/8</t>
  </si>
  <si>
    <t>CN0024</t>
  </si>
  <si>
    <t>REGULADOR GLP C/FLEX 3/8x400 c/coex CANPLAST</t>
  </si>
  <si>
    <t>VA0105</t>
  </si>
  <si>
    <t>REJ.Vent.100% ESM.APROB.15x15  am/at Metalgas</t>
  </si>
  <si>
    <t>VA0107</t>
  </si>
  <si>
    <t>REJ.Vent.200% ESM.APROB.15x30  am/at Metalgas</t>
  </si>
  <si>
    <t>VA01061</t>
  </si>
  <si>
    <t>REJ.Vent.200% ESM.APROB.20x20  am/at Metalgas</t>
  </si>
  <si>
    <t>CN005</t>
  </si>
  <si>
    <t>Abraz. 10 a 16mm T/Americ. Banda 7mm Inox</t>
  </si>
  <si>
    <t>Abraz. 10/12mm Torn. y Tuerca T/Euro.Inox.B9mm</t>
  </si>
  <si>
    <t>Abraz. 10/20mm Cierre Rapido Banda 12mm</t>
  </si>
  <si>
    <t>Abraz. 12 a 22mm T/Americ. Banda 12mm Inox</t>
  </si>
  <si>
    <t>J000099122</t>
  </si>
  <si>
    <t>Abraz. 12 a 22mm T/Americ. Banda 7mm Inox</t>
  </si>
  <si>
    <t>Abraz. 12 a 22mm T/Americ. Banda 9mm Inox</t>
  </si>
  <si>
    <t>J000100224</t>
  </si>
  <si>
    <t>Abraz. 12/14mm Torn. y Tuerca T/Euro.Inox.B9mm</t>
  </si>
  <si>
    <t>Abraz. 14/16mm Torn. y Tuerca T/Euro.Inox.Gas</t>
  </si>
  <si>
    <t>Abraz. 15/18mm Torn. y Tuerca T/Euro.Inox.B9mm</t>
  </si>
  <si>
    <t>Abraz. 16 a 27mm T/Americ. Banda 12mm Inox</t>
  </si>
  <si>
    <t>Abraz. 16 a 27mm T/Americ. Banda 9mm Inox</t>
  </si>
  <si>
    <t>Abraz. 17/28mm Cierre Rapido Banda 12mm</t>
  </si>
  <si>
    <t>Abraz. 23 a 35mm T/Americ. Banda 12mm Inox</t>
  </si>
  <si>
    <t>Abraz. 23 a 35mm T/Americ. Banda 9mm Inox</t>
  </si>
  <si>
    <t>Abraz. 25/35mm Cierre Rapido Banda 12mm</t>
  </si>
  <si>
    <t>Abraz. 30 a 45mm T/Americ. Banda 9mm Inox</t>
  </si>
  <si>
    <t>Abraz. 32 a 50mm T/Americ. Banda 12mm Inox</t>
  </si>
  <si>
    <t>Abraz. 32 a 50mm T/Americ. Banda 9mm Inox</t>
  </si>
  <si>
    <t>Abraz. 32/44mm Cierre Rapido Banda 12mm</t>
  </si>
  <si>
    <t>J000099253</t>
  </si>
  <si>
    <t>Abraz. 40 a 60mm T/Americ. Banda 12mm Inox</t>
  </si>
  <si>
    <t>Abraz. 40 a 60mm T/Americ. Banda 9mm Inox</t>
  </si>
  <si>
    <t>Abraz. 40/52mm Cierre Rapido Banda 12mm</t>
  </si>
  <si>
    <t>Abraz. 48/62mm Cierre Rapido Banda 12mm</t>
  </si>
  <si>
    <t>J000099261</t>
  </si>
  <si>
    <t>Abraz. 50 a 70mm T/Americ. Banda 12mm Inox</t>
  </si>
  <si>
    <t>Abraz. 50 a 70mm T/Americ. Banda 9mm Inox</t>
  </si>
  <si>
    <t>Abraz. 58/72mm Cierre Rapido Banda 12mm</t>
  </si>
  <si>
    <t>Abraz. 60 a 80mm T/Americ. Banda 9mm Inox</t>
  </si>
  <si>
    <t>Abraz. 67/85mm Cierre Rapido Banda 12mm</t>
  </si>
  <si>
    <t>J000099287</t>
  </si>
  <si>
    <t>Abraz. 70 a 90mm T/Americ. Banda 12mm Inox</t>
  </si>
  <si>
    <t>Abraz. 70 a 90mm T/Americ. Banda 9mm Inox</t>
  </si>
  <si>
    <t>Abraz. 8 a 12mm T/Americ. Banda 7mm Inox</t>
  </si>
  <si>
    <t>Abraz. 8 a 16mm T/Americ. Banda 9mm Inox</t>
  </si>
  <si>
    <t>Abraz. 8/10mm Torn. y Tuerca T/Euro.Inox.B9mm</t>
  </si>
  <si>
    <t>Abraz. 80 a 100mm T/Americ. Banda 12mm Inox</t>
  </si>
  <si>
    <t>Abraz. 80 a 100mm T/Americ. Banda 9mm Inox</t>
  </si>
  <si>
    <t>Abraz. 80/100M Cierre Rapido Banda 12mm</t>
  </si>
  <si>
    <t>Abraz. 90 a 110mm T/Americ. Banda 12mm Inox</t>
  </si>
  <si>
    <t>Abraz. 95/115M Cierre Rapido Banda 12mm</t>
  </si>
  <si>
    <t>Abraz. Alambre De Acero 13 a 16mm</t>
  </si>
  <si>
    <t>Abraz. Alambre De Acero 14,5 a 18mm</t>
  </si>
  <si>
    <t>Abraz. Alambre De Acero 16,5 a 20mm</t>
  </si>
  <si>
    <t>Abraz. Alambre De Acero 18,5 a 22mm</t>
  </si>
  <si>
    <t>Abraz. Alambre De Acero 19,5 a 24mm</t>
  </si>
  <si>
    <t>Abraz. Alambre De Acero 22,5 a 26mm</t>
  </si>
  <si>
    <t>Abraz. Alambre De Acero 26 a 30mm</t>
  </si>
  <si>
    <t>Abraz. Alambre De Acero 31 a 34mm</t>
  </si>
  <si>
    <t>Abraz. Alambre De Acero 33,5 a 38mm</t>
  </si>
  <si>
    <t>Abraz. Alambre De Acero 37,5 a 42mm</t>
  </si>
  <si>
    <t>Abraz. Alambre De Acero 41 a 46mm</t>
  </si>
  <si>
    <t>Abraz. Alambre De Acero 49 a 54mm</t>
  </si>
  <si>
    <t>Abraz. Alambre De Acero 50,5 a 56mm</t>
  </si>
  <si>
    <t>Abraz. Alambre De Acero 55,5 a 62mm</t>
  </si>
  <si>
    <t>Abraz. Alambre De Acero 9,5 a 12mm</t>
  </si>
  <si>
    <t>Abraz. Exhibidor Nro 1 Completo</t>
  </si>
  <si>
    <t>Abraz. Exhibidor Nro 4 Banda T/Americana</t>
  </si>
  <si>
    <t>Abraz. Precinto Nylon Natural 2,5 x 100mm</t>
  </si>
  <si>
    <t>Abraz. Precinto Nylon Natural 3,6 x 150mm</t>
  </si>
  <si>
    <t>Abraz. Precinto Nylon Natural 3,6 x 200mm</t>
  </si>
  <si>
    <t>Abraz. Precinto Nylon Natural 4,8 x 200mm</t>
  </si>
  <si>
    <t>Abraz. Precinto Nylon Natural 4,8 x 220mm</t>
  </si>
  <si>
    <t>Abraz. Precinto Nylon Natural 4,8 x 300mm</t>
  </si>
  <si>
    <t>Abraz. Precinto Nylon Natural 4,8 x 400mm</t>
  </si>
  <si>
    <t>J000143832</t>
  </si>
  <si>
    <t>Acc,p/Pileta Cubre Pileta 3,80 x 2,20</t>
  </si>
  <si>
    <t>Arg Hierro Zinc 1/4 x 50 (35x7.0mm)</t>
  </si>
  <si>
    <t>Arg Hierro Zinc 1/4 x 60 (50x7.0mm)</t>
  </si>
  <si>
    <t>Arg Hierro Zinc 3/16 x 27 (27x5mm)</t>
  </si>
  <si>
    <t>Arg Hierro Zinc 3/16 x 50 (44x6mm)</t>
  </si>
  <si>
    <t>Arg Hierro Zinc 3/8 x 60 (44x10mm)</t>
  </si>
  <si>
    <t>Arg Hierro Zinc 5/16 x 50 (35x8mm)</t>
  </si>
  <si>
    <t>Arg Hierro Zinc 5/16 x 60 (50x8mm)</t>
  </si>
  <si>
    <t>Arg Hierro Zinc 5/16 x 76 (61x8mm)</t>
  </si>
  <si>
    <t>Arg Hierro Zinc 5/32 x 24 (23x4mm)</t>
  </si>
  <si>
    <t>Arg Toldo Niq Nro 15 Pesada</t>
  </si>
  <si>
    <t>Arg Toldo Niq Nro 18 Pesada</t>
  </si>
  <si>
    <t>Arg Toldo Niq Nro 20 Pesada</t>
  </si>
  <si>
    <t>Arg Toldo Niq Nro 22 Pesada</t>
  </si>
  <si>
    <t>Arg Toldo Niq Nro 25 Pesada</t>
  </si>
  <si>
    <t>Arg Toldo Niq Nro 27 Pesada</t>
  </si>
  <si>
    <t>Arg Toldo Niq Nro 30 Pesada</t>
  </si>
  <si>
    <t>Barral Cortina Mad.Cedro Set Sin Arg 22x1,60m</t>
  </si>
  <si>
    <t>Barral Cortina Mad.Cedro Set Sin Arg 22x1,80m</t>
  </si>
  <si>
    <t>Barral Cortina Mad.Cedro Set Sin Arg 22x2,00m</t>
  </si>
  <si>
    <t>Barral Cortina Mad.Cedro Set Sin Arg 22x2,20m</t>
  </si>
  <si>
    <t>Cabezal Piazza c/Buje Bce Hembra Mod.2090/1</t>
  </si>
  <si>
    <t>Carton Min Cocina Esp.: 2,5mm (2 Planchas 85 x 56c</t>
  </si>
  <si>
    <t>Casco c/Arnes Amar L&amp;R</t>
  </si>
  <si>
    <t>Casco c/Cremallera Amar L&amp;R</t>
  </si>
  <si>
    <t>Cerr De Seg Doble Paleta Frente Ancho Mod.3315</t>
  </si>
  <si>
    <t>Cierre Reten A Rodillo Zinc</t>
  </si>
  <si>
    <t>Cinta Pers Nro 11 Bca Liviana Navegante</t>
  </si>
  <si>
    <t>Cinta Pers Nro 11B Bca Pesada Navegante</t>
  </si>
  <si>
    <t>Cinta Pers Nro 15 T/Minis Verde Liviana Navegante</t>
  </si>
  <si>
    <t>Enrollador Cortina 4m Zinc Ardor</t>
  </si>
  <si>
    <t>Enrollador Cortina 6m Zinc Ardor</t>
  </si>
  <si>
    <t>Enrollador Cortina 8m Zinc Ardor</t>
  </si>
  <si>
    <t>Estanteria Mega Rack 5 Estantes Bca SC</t>
  </si>
  <si>
    <t>Estopa Limpieza Bca x 500g</t>
  </si>
  <si>
    <t>Estopa Lustre Automotor Bca Pura x 500g</t>
  </si>
  <si>
    <t>Manija Pta Biselada Giratoria Bce Platil R.Bce</t>
  </si>
  <si>
    <t>Manija Pta T/Minis Bce Platil R.Chapa Perno Median</t>
  </si>
  <si>
    <t>Manija Puente Chapa Nro 1 Bca SC</t>
  </si>
  <si>
    <t>Manija Puente Chapa Nro 1 Ngra SC</t>
  </si>
  <si>
    <t>Manija Puente Chapa Nro 2 Bca SC</t>
  </si>
  <si>
    <t>Manija Puente Chapa Nro 2 Ngra SC</t>
  </si>
  <si>
    <t>Mariposa Bce 1/2</t>
  </si>
  <si>
    <t>Mariposa Bce 1/4</t>
  </si>
  <si>
    <t>Mariposa Bce 3/8</t>
  </si>
  <si>
    <t>Mariposa Bce 5/32</t>
  </si>
  <si>
    <t>Mariposa Bce 7/16</t>
  </si>
  <si>
    <t>Mirador Bce Pulido Dell Avo Mod.4040</t>
  </si>
  <si>
    <t>Mosqueton A Boton Bce 65mm</t>
  </si>
  <si>
    <t>Mosqueton A Boton Bce 73mm</t>
  </si>
  <si>
    <t>J006220616</t>
  </si>
  <si>
    <t>Set Sop Y Estante Blanco p/Microondas 40x60 SC</t>
  </si>
  <si>
    <t>Tanza p/Bord Cuadrada Ø2,5mm (Carretel 1,5kg)</t>
  </si>
  <si>
    <t>Tanza p/Bord Red Ø2,0mm (Carretel 1,5kg)</t>
  </si>
  <si>
    <t>Tapa Goma p/Pileta Univ</t>
  </si>
  <si>
    <t>Tapa Plast. Bca Aguj.Grande Ideal p/Dep.Franklin</t>
  </si>
  <si>
    <t>Tapa Plast. Bca Aguj.Grande PS p/Dep.Franklin</t>
  </si>
  <si>
    <t>Tarugo Nylon c/Aran Crecchio BMA10 (Bolsa granel)</t>
  </si>
  <si>
    <t>Tarugo Nylon c/Aran Crecchio BMA6 (Bolsa x 2000)</t>
  </si>
  <si>
    <t>Tarugo Nylon c/Aran Crecchio BMA8 (Bolsa x 1000)</t>
  </si>
  <si>
    <t>Tarugo Nylon c/Aran Crecchio CA10 (Caja chica)</t>
  </si>
  <si>
    <t>Tarugo Nylon c/Aran Crecchio CA5 (Caja chica)</t>
  </si>
  <si>
    <t>Tarugo Nylon c/Aran Crecchio CA6 (Caja chica)</t>
  </si>
  <si>
    <t>VALVULA ESF.FUS. 1/2 (6400)  HIDRO 3</t>
  </si>
  <si>
    <t>VALVULA ESF.FUS. 3/4 (6401)  HIDRO 3</t>
  </si>
  <si>
    <t>GRIF.605811.DUCHA EMB.S/T.      Viva Cruz</t>
  </si>
  <si>
    <t>EC039</t>
  </si>
  <si>
    <t>EC0391</t>
  </si>
  <si>
    <t>DP001</t>
  </si>
  <si>
    <t>FILM STRETCH Bob Cristal 0,10 mts</t>
  </si>
  <si>
    <t>DP002</t>
  </si>
  <si>
    <t>FILM STRETCH Bob negra 0,50 mts aprox 4,5kg.</t>
  </si>
  <si>
    <t>AW2117</t>
  </si>
  <si>
    <t>RAMAL SIMPLEa 45° MH  40x40 mm</t>
  </si>
  <si>
    <t>AW2119</t>
  </si>
  <si>
    <t>RAMAL SIMPLEa 45° MH  50x50 mm</t>
  </si>
  <si>
    <t>EC0220</t>
  </si>
  <si>
    <t>ZI04013</t>
  </si>
  <si>
    <t>CINTA AUTAD.TERMOAISL.4cm.x 10mt. H3 BAND</t>
  </si>
  <si>
    <t>PV1236</t>
  </si>
  <si>
    <t>REDUCCION 315 x 250      L.110.P.V.C.</t>
  </si>
  <si>
    <t>J000099237</t>
  </si>
  <si>
    <t>Abraz. 30 a 45mm T/Americ. Banda 12mm Inox</t>
  </si>
  <si>
    <t>LL43621</t>
  </si>
  <si>
    <t>TERMOCUPLA sin soporte 500 mm LATYN</t>
  </si>
  <si>
    <t>MO009112</t>
  </si>
  <si>
    <t>Cabo Madera p/Escobill Natural c/Rosca 1,20m</t>
  </si>
  <si>
    <t>J006505016</t>
  </si>
  <si>
    <t>GR1695</t>
  </si>
  <si>
    <t>SET ACC. 4 PIEZAS 73028 Cromo   Cube</t>
  </si>
  <si>
    <t>GR1696</t>
  </si>
  <si>
    <t>SET ACC. 4 PIEZAS 50046111 Cromo  Nova</t>
  </si>
  <si>
    <t>J000143955</t>
  </si>
  <si>
    <t>Acc,p/Pileta Cubre Pileta 3,00 Red</t>
  </si>
  <si>
    <t>J000143824</t>
  </si>
  <si>
    <t>Acc,p/Pileta Cubre Pileta 3,00 x 2,50</t>
  </si>
  <si>
    <t>J000143905</t>
  </si>
  <si>
    <t>Acc,p/Pileta Cubre Pileta 4,50 x 2,20</t>
  </si>
  <si>
    <t>J000143939</t>
  </si>
  <si>
    <t>Acc,p/Pileta Cubre Pileta 5,00 x 3,00</t>
  </si>
  <si>
    <t>J000143947</t>
  </si>
  <si>
    <t>Acc,p/Pileta Cubre Pileta 6,20 x 2,50</t>
  </si>
  <si>
    <t>AW2009</t>
  </si>
  <si>
    <t>CODO POLIANGULAR H-H 40 m;m</t>
  </si>
  <si>
    <t>IP11514</t>
  </si>
  <si>
    <t>CINTA VANTEC 48 cm x 30 mts. IPS</t>
  </si>
  <si>
    <t>LL4304</t>
  </si>
  <si>
    <t>Valvula Fusion - Metal esferica  JS-1800 40mm</t>
  </si>
  <si>
    <t>LL4305</t>
  </si>
  <si>
    <t>Valvula Fusion - Metal esferica  JS-1800 50mm</t>
  </si>
  <si>
    <t>J000100347</t>
  </si>
  <si>
    <t>Abraz. Exhibidor Nro 5 Cierre Rapido</t>
  </si>
  <si>
    <t>Barra Pegamento Grande 7/16</t>
  </si>
  <si>
    <t>RAMAL 100X x 60 a 45 P.V.C. L.100</t>
  </si>
  <si>
    <t>J006780129</t>
  </si>
  <si>
    <t>Tornillo Cab.Tanque Galv. c/Tuerca 1/4x1</t>
  </si>
  <si>
    <t>J006780145</t>
  </si>
  <si>
    <t>Tornillo Cab.Tanque Galv. c/Tuerca 1/4x1 1/2</t>
  </si>
  <si>
    <t>J006780098</t>
  </si>
  <si>
    <t>Tornillo Cab.Tanque Galv. c/Tuerca 1/4x1/2</t>
  </si>
  <si>
    <t>J006780153</t>
  </si>
  <si>
    <t>Tornillo Cab.Tanque Galv. c/Tuerca 1/4x2</t>
  </si>
  <si>
    <t>J006780056</t>
  </si>
  <si>
    <t>Tornillo Cab.Tanque Galv. c/Tuerca 3/16x1</t>
  </si>
  <si>
    <t>J006780072</t>
  </si>
  <si>
    <t>Tornillo Cab.Tanque Galv. c/Tuerca 3/16x1 1/2</t>
  </si>
  <si>
    <t>J006780080</t>
  </si>
  <si>
    <t>Tornillo Cab.Tanque Galv. c/Tuerca 3/16x2</t>
  </si>
  <si>
    <t>J006780014</t>
  </si>
  <si>
    <t>Tornillo Cab.Tanque Galv. c/Tuerca 3/16x3/8</t>
  </si>
  <si>
    <t>J001060087</t>
  </si>
  <si>
    <t>Burlete Autoadh. 4m x 15mm x13mm</t>
  </si>
  <si>
    <t>J001060061</t>
  </si>
  <si>
    <t>Burlete Autoadh. 4m x 20mm x10mm</t>
  </si>
  <si>
    <t>J001060053</t>
  </si>
  <si>
    <t>Burlete Autoadh. 5m x 10mm x10mm</t>
  </si>
  <si>
    <t>J001060029</t>
  </si>
  <si>
    <t>Burlete Autoadh. 6m x 10mm x 6mm</t>
  </si>
  <si>
    <t>J001060045</t>
  </si>
  <si>
    <t>Burlete Autoadh. 6m x 15mm x 6mm</t>
  </si>
  <si>
    <t>J001060079</t>
  </si>
  <si>
    <t>Burlete Autoadh. 6m x 20mm x10mm</t>
  </si>
  <si>
    <t>CABALLETE MAD. Comun</t>
  </si>
  <si>
    <t>J005801207</t>
  </si>
  <si>
    <t>J005801100</t>
  </si>
  <si>
    <t>Cabezal Artesanal La Oval/FV Lavatorio Mod.3001</t>
  </si>
  <si>
    <t>J005801401</t>
  </si>
  <si>
    <t>Cabezal Centauro Lavatorio/Bidet E/Cuad Mod.2068</t>
  </si>
  <si>
    <t>J005801972</t>
  </si>
  <si>
    <t>J005801956</t>
  </si>
  <si>
    <t>Cabezal FV Allegro Lavatorio Mod.3020</t>
  </si>
  <si>
    <t>J005800471</t>
  </si>
  <si>
    <t>J005800497</t>
  </si>
  <si>
    <t>Cabezal FV Coronado Lavatorio Mod.e/f 2049</t>
  </si>
  <si>
    <t>J005800421</t>
  </si>
  <si>
    <t>J005801930</t>
  </si>
  <si>
    <t>Cabezal FV Crein Lavatorio Mod. e/f 3019</t>
  </si>
  <si>
    <t>J005800463</t>
  </si>
  <si>
    <t>J005801809</t>
  </si>
  <si>
    <t>J001501106</t>
  </si>
  <si>
    <t>J001501203</t>
  </si>
  <si>
    <t>J001501211</t>
  </si>
  <si>
    <t>J001509007</t>
  </si>
  <si>
    <t>Carrete Porta Tanza p/Bord</t>
  </si>
  <si>
    <t>J001510228</t>
  </si>
  <si>
    <t>Carretel c/Ruedas Regador El Abuelo</t>
  </si>
  <si>
    <t>J001510113</t>
  </si>
  <si>
    <t>J001510105</t>
  </si>
  <si>
    <t>J001510202</t>
  </si>
  <si>
    <t>VA013</t>
  </si>
  <si>
    <t>CARRETILLA CAJON LIVIANA</t>
  </si>
  <si>
    <t>VA0141</t>
  </si>
  <si>
    <t>CARRETILLA CAJON PESADA CH Nº18</t>
  </si>
  <si>
    <t>J002160018</t>
  </si>
  <si>
    <t>J002220208</t>
  </si>
  <si>
    <t>Cortina Cinta Polietileno 0,80 x 2 m</t>
  </si>
  <si>
    <t>J002220216</t>
  </si>
  <si>
    <t>Cortina Cinta Polietileno 0,90 x 2 m</t>
  </si>
  <si>
    <t>J002220224</t>
  </si>
  <si>
    <t>Cortina Cinta Polietileno 1,00 x 2 m</t>
  </si>
  <si>
    <t>J005210105</t>
  </si>
  <si>
    <t>Cucarachicida Cucakill Jeringa 6g.</t>
  </si>
  <si>
    <t>J002302000</t>
  </si>
  <si>
    <t>J002302018</t>
  </si>
  <si>
    <t>J002302026</t>
  </si>
  <si>
    <t>J002302034</t>
  </si>
  <si>
    <t>J002302042</t>
  </si>
  <si>
    <t>J002302050</t>
  </si>
  <si>
    <t>J002302068</t>
  </si>
  <si>
    <t>J002302084</t>
  </si>
  <si>
    <t>J002302076</t>
  </si>
  <si>
    <t>J002302092</t>
  </si>
  <si>
    <t>J002302270</t>
  </si>
  <si>
    <t>J002302262</t>
  </si>
  <si>
    <t>J002302296</t>
  </si>
  <si>
    <t>J002302288</t>
  </si>
  <si>
    <t>J002302123</t>
  </si>
  <si>
    <t>J002302131</t>
  </si>
  <si>
    <t>J002302149</t>
  </si>
  <si>
    <t>ESCALERA MAD. Pintor 120cm  4 escalones</t>
  </si>
  <si>
    <t>ESCALERA MAD. Pintor 150cm  5 escalones</t>
  </si>
  <si>
    <t>ESCALERA MAD. Pintor 180cm  6 escalones</t>
  </si>
  <si>
    <t>ESCALERA MAD. Pintor 210cm  7 escalones</t>
  </si>
  <si>
    <t>ESCALERA MAD. Pintor 240cm  8 escalones</t>
  </si>
  <si>
    <t>ESCALERA MAD. Pintor 270cm  9 escalones</t>
  </si>
  <si>
    <t>ESCALERA MAD. Pintor 300cm 10 escalones</t>
  </si>
  <si>
    <t>ESCALERA MAD. Pintor 330cm 11 escalones</t>
  </si>
  <si>
    <t>ESCALERA MAD. Pintor 360cm 12 escalones</t>
  </si>
  <si>
    <t>ESCALERA MAD. Pintor 390cm 13 escalones</t>
  </si>
  <si>
    <t>ESCALERA MAD. Pintor 410cm 14 escalones</t>
  </si>
  <si>
    <t>ESCALERA MAD. Pintor 440cm 15 escalones</t>
  </si>
  <si>
    <t>ESCALERA MAD. Pintor 470cm 16 escalones</t>
  </si>
  <si>
    <t>ESCALERA MAD. Pintor 510cm 17 escalones</t>
  </si>
  <si>
    <t>J002890192</t>
  </si>
  <si>
    <t>Escardillo c/Mango Zapa Y Corazon</t>
  </si>
  <si>
    <t>J002890223</t>
  </si>
  <si>
    <t>Escardillo c/Mango Zapa Y Pua</t>
  </si>
  <si>
    <t>J002890257</t>
  </si>
  <si>
    <t>Escardillo Nro 2 Zapa Y Pua s/Cabo</t>
  </si>
  <si>
    <t>J002900010</t>
  </si>
  <si>
    <t>Escoba Barrehojas Plast. 420mm El Abuelo</t>
  </si>
  <si>
    <t>J003300101</t>
  </si>
  <si>
    <t>FRATACHO ABRASIVO MEDIANO</t>
  </si>
  <si>
    <t>J003290109</t>
  </si>
  <si>
    <t>Fratacho Pino c/Fieltro 20cm</t>
  </si>
  <si>
    <t>J003290117</t>
  </si>
  <si>
    <t>Fratacho Pino c/Fieltro 25cm</t>
  </si>
  <si>
    <t>J003290125</t>
  </si>
  <si>
    <t>Fratacho Pino c/Fieltro 30cm</t>
  </si>
  <si>
    <t>J003290214</t>
  </si>
  <si>
    <t>J003290222</t>
  </si>
  <si>
    <t>J003290230</t>
  </si>
  <si>
    <t>J003290248</t>
  </si>
  <si>
    <t>J003300019</t>
  </si>
  <si>
    <t>J003300027</t>
  </si>
  <si>
    <t>J003300035</t>
  </si>
  <si>
    <t>J003360035</t>
  </si>
  <si>
    <t>Gcho Contra Viento 19x50</t>
  </si>
  <si>
    <t>J003360043</t>
  </si>
  <si>
    <t>Gcho Contra Viento 19x60</t>
  </si>
  <si>
    <t>J003360085</t>
  </si>
  <si>
    <t>Gcho Contra Viento 21x100</t>
  </si>
  <si>
    <t>J003370111</t>
  </si>
  <si>
    <t>Gcho Estirar Alambre 3/8 x 8 Zinc C/T</t>
  </si>
  <si>
    <t>J003370137</t>
  </si>
  <si>
    <t>Gcho Estirar Alambre 3/8x10 Zinc</t>
  </si>
  <si>
    <t>J003370103</t>
  </si>
  <si>
    <t>Gcho Estirar Alambre 3/8x7 Zinc</t>
  </si>
  <si>
    <t>J003380603</t>
  </si>
  <si>
    <t>J003690016</t>
  </si>
  <si>
    <t>J003690024</t>
  </si>
  <si>
    <t>J003690032</t>
  </si>
  <si>
    <t>J003690105</t>
  </si>
  <si>
    <t>Hoja Sierra Bimetalica 18 Sin Par</t>
  </si>
  <si>
    <t>J003690113</t>
  </si>
  <si>
    <t>Hoja Sierra Bimetalica 24 Sin Par</t>
  </si>
  <si>
    <t>J003690121</t>
  </si>
  <si>
    <t>Hoja Sierra Bimetalica 32 Sin Par</t>
  </si>
  <si>
    <t>J003690202</t>
  </si>
  <si>
    <t>Hoja Sierra Calar El Abuelo</t>
  </si>
  <si>
    <t>J003690139</t>
  </si>
  <si>
    <t>Hoja Sierra Carbono 18 Sin Par</t>
  </si>
  <si>
    <t>J003690309</t>
  </si>
  <si>
    <t>Hoja Sierra Junior Sin Par</t>
  </si>
  <si>
    <t>J003690553</t>
  </si>
  <si>
    <t>Hoja Sierra Montaraz Rama Verde 50cm El Abuelo</t>
  </si>
  <si>
    <t>J003690561</t>
  </si>
  <si>
    <t>Hoja Sierra Montaraz Rama Verde 80cm El Abuelo</t>
  </si>
  <si>
    <t>VA0181</t>
  </si>
  <si>
    <t>HORMIG. REP. CORREA</t>
  </si>
  <si>
    <t>VA0196</t>
  </si>
  <si>
    <t>HORMIG. REP. RULEMAN CHICO</t>
  </si>
  <si>
    <t>VA0199</t>
  </si>
  <si>
    <t>HORMIG. REP.CHASIS</t>
  </si>
  <si>
    <t>VA0182</t>
  </si>
  <si>
    <t>HORMIG. REP.CORONA</t>
  </si>
  <si>
    <t>VA0183</t>
  </si>
  <si>
    <t>HORMIG. REP.CORONA CON EJE</t>
  </si>
  <si>
    <t>VA0184</t>
  </si>
  <si>
    <t>VA01942</t>
  </si>
  <si>
    <t>VA0194</t>
  </si>
  <si>
    <t>VA0193</t>
  </si>
  <si>
    <t>VA01941</t>
  </si>
  <si>
    <t>VA0198</t>
  </si>
  <si>
    <t>VA0195</t>
  </si>
  <si>
    <t>HORMIG. REP.RULEMAN GRANDE</t>
  </si>
  <si>
    <t>VA01811</t>
  </si>
  <si>
    <t>HORMIG. REP.TAMBOR 130 Lit. C/PALETAS</t>
  </si>
  <si>
    <t>VA01812</t>
  </si>
  <si>
    <t>HORMIG. REP.TAMBOR 140 Lit. C/PALETAS</t>
  </si>
  <si>
    <t>VA0197</t>
  </si>
  <si>
    <t>VA011</t>
  </si>
  <si>
    <t>HORMIGONERA TROMPITO C/MOT.130 Lit.</t>
  </si>
  <si>
    <t>VA012</t>
  </si>
  <si>
    <t>HORMIGONERA TROMPITO S/MOT.130 Lit.</t>
  </si>
  <si>
    <t>J005210294</t>
  </si>
  <si>
    <t>J005210341</t>
  </si>
  <si>
    <t>Hormiguicida Hormix En Polvo 250g.</t>
  </si>
  <si>
    <t>J005790252</t>
  </si>
  <si>
    <t>Junta Corcho Nro 1</t>
  </si>
  <si>
    <t>J005790260</t>
  </si>
  <si>
    <t>Junta Corcho Nro 2</t>
  </si>
  <si>
    <t>J005790278</t>
  </si>
  <si>
    <t>Junta Corcho Nro 3</t>
  </si>
  <si>
    <t>J003750010</t>
  </si>
  <si>
    <t>Junta Hoja Pileta c/Cabo El Abuelo</t>
  </si>
  <si>
    <t>J003750159</t>
  </si>
  <si>
    <t>Junta Hoja Pileta s/Cabo Canple</t>
  </si>
  <si>
    <t>J003750028</t>
  </si>
  <si>
    <t>Junta Hoja Pileta s/Cabo El Abuelo</t>
  </si>
  <si>
    <t>J003830195</t>
  </si>
  <si>
    <t>Lanza Para Riego Canple</t>
  </si>
  <si>
    <t>J003830200</t>
  </si>
  <si>
    <t>J003830218</t>
  </si>
  <si>
    <t>Lanza Riego Pantalla Mapla</t>
  </si>
  <si>
    <t>J002875312</t>
  </si>
  <si>
    <t>Mascara Soldar Fibra s/Vid.2P V/Fija</t>
  </si>
  <si>
    <t>J002875320</t>
  </si>
  <si>
    <t>Mascara Soldar Fibra s/Vid.2P V/Movil</t>
  </si>
  <si>
    <t>J002875346</t>
  </si>
  <si>
    <t>Mascara Soldar Fibra s/Vid.3P V/Movil</t>
  </si>
  <si>
    <t>J002875354</t>
  </si>
  <si>
    <t>Mascara Soldar Poliamida s/Vid.</t>
  </si>
  <si>
    <t>J004400600</t>
  </si>
  <si>
    <t>J004400618</t>
  </si>
  <si>
    <t>J004400626</t>
  </si>
  <si>
    <t>J004400634</t>
  </si>
  <si>
    <t>J004400969</t>
  </si>
  <si>
    <t>J004400977</t>
  </si>
  <si>
    <t>J004400985</t>
  </si>
  <si>
    <t>J004400993</t>
  </si>
  <si>
    <t>J004401004</t>
  </si>
  <si>
    <t>J004401012</t>
  </si>
  <si>
    <t>J004401020</t>
  </si>
  <si>
    <t>J004401038</t>
  </si>
  <si>
    <t>J004401046</t>
  </si>
  <si>
    <t>J004401054</t>
  </si>
  <si>
    <t>J004401062</t>
  </si>
  <si>
    <t>J004401070</t>
  </si>
  <si>
    <t>J004401088</t>
  </si>
  <si>
    <t>J004400642</t>
  </si>
  <si>
    <t>J004400650</t>
  </si>
  <si>
    <t>J004400668</t>
  </si>
  <si>
    <t>J004400676</t>
  </si>
  <si>
    <t>J004400684</t>
  </si>
  <si>
    <t>J004400692</t>
  </si>
  <si>
    <t>J004400707</t>
  </si>
  <si>
    <t>J004400715</t>
  </si>
  <si>
    <t>J004400723</t>
  </si>
  <si>
    <t>J004400731</t>
  </si>
  <si>
    <t>J004400749</t>
  </si>
  <si>
    <t>J004400757</t>
  </si>
  <si>
    <t>J004400765</t>
  </si>
  <si>
    <t>J004400773</t>
  </si>
  <si>
    <t>J004400781</t>
  </si>
  <si>
    <t>J004400799</t>
  </si>
  <si>
    <t>J004520222</t>
  </si>
  <si>
    <t>J004520230</t>
  </si>
  <si>
    <t>J004520109</t>
  </si>
  <si>
    <t>Mosqueton Nro 5 Hierro Zinc 90mm</t>
  </si>
  <si>
    <t>J004520311</t>
  </si>
  <si>
    <t>J004520303</t>
  </si>
  <si>
    <t>J004520329</t>
  </si>
  <si>
    <t>Mosqueton Seg Hierro Zinc Nro 1</t>
  </si>
  <si>
    <t>J004520337</t>
  </si>
  <si>
    <t>Mosqueton Seg Hierro Zinc Nro 3</t>
  </si>
  <si>
    <t>J004820012</t>
  </si>
  <si>
    <t>J004820046</t>
  </si>
  <si>
    <t>J000240024</t>
  </si>
  <si>
    <t>Papel Fibra Ceramica Esp.: 2mm (61cm x 10m)</t>
  </si>
  <si>
    <t>J000120135</t>
  </si>
  <si>
    <t>Pasacinta Doble Para Cortina Zinc/Galv.</t>
  </si>
  <si>
    <t>J004960016</t>
  </si>
  <si>
    <t>Pasador Cerrojo a Coliza Bce Pulido Chico Nro 3</t>
  </si>
  <si>
    <t>J004950003</t>
  </si>
  <si>
    <t>Pasador Cerrojo c/Portacandado 12 Hierro Pulido</t>
  </si>
  <si>
    <t>J004950100</t>
  </si>
  <si>
    <t>Pasador Cerrojo c/Portacandado 12 Hierro Zinc</t>
  </si>
  <si>
    <t>J004950011</t>
  </si>
  <si>
    <t>Pasador Cerrojo c/Portacandado 14 Hierro Pulido</t>
  </si>
  <si>
    <t>J004950118</t>
  </si>
  <si>
    <t>Pasador Cerrojo c/Portacandado 14 Hierro Zinc</t>
  </si>
  <si>
    <t>J004950029</t>
  </si>
  <si>
    <t>Pasador Cerrojo c/Portacandado 17 Hierro Pulido</t>
  </si>
  <si>
    <t>J004950126</t>
  </si>
  <si>
    <t>Pasador Cerrojo c/Portacandado 17 Hierro Zinc</t>
  </si>
  <si>
    <t>J004950037</t>
  </si>
  <si>
    <t>Pasador Cerrojo c/Portacandado 21 Hierro Pulido</t>
  </si>
  <si>
    <t>J004950134</t>
  </si>
  <si>
    <t>Pasador Cerrojo c/Portacandado 21 Hierro Zinc</t>
  </si>
  <si>
    <t>J004950299</t>
  </si>
  <si>
    <t>Pasador Cerrojo c/Portacandado Cromatizado 100mm S</t>
  </si>
  <si>
    <t>J004950304</t>
  </si>
  <si>
    <t>Pasador Cerrojo c/Portacandado Cromatizado 140mm S</t>
  </si>
  <si>
    <t>J004950312</t>
  </si>
  <si>
    <t>Pasador Cerrojo c/Portacandado Cromatizado 170mm S</t>
  </si>
  <si>
    <t>J004950207</t>
  </si>
  <si>
    <t>Pasador Cerrojo c/Portacandado Mauser Nro 1 SC</t>
  </si>
  <si>
    <t>J004950215</t>
  </si>
  <si>
    <t>Pasador Cerrojo c/Portacandado Mauser Nro 2 SC</t>
  </si>
  <si>
    <t>J003660401</t>
  </si>
  <si>
    <t>Pasador Cerrojo Forjado Portacandado p/atornillar</t>
  </si>
  <si>
    <t>J004940066</t>
  </si>
  <si>
    <t>Pasador Cerrojo Redondo Charolado 35mm</t>
  </si>
  <si>
    <t>J004940074</t>
  </si>
  <si>
    <t>Pasador Cerrojo Redondo Charolado 40mm</t>
  </si>
  <si>
    <t>J004940082</t>
  </si>
  <si>
    <t>Pasador Cerrojo Redondo Charolado 47mm</t>
  </si>
  <si>
    <t>J004940090</t>
  </si>
  <si>
    <t>Pasador Cerrojo Redondo Charolado 57mm</t>
  </si>
  <si>
    <t>J004940105</t>
  </si>
  <si>
    <t>Pasador Cerrojo Redondo Zinc 35mm</t>
  </si>
  <si>
    <t>J004940113</t>
  </si>
  <si>
    <t>Pasador Cerrojo Redondo Zinc 40mm</t>
  </si>
  <si>
    <t>J004940121</t>
  </si>
  <si>
    <t>Pasador Cerrojo Redondo Zinc 47mm</t>
  </si>
  <si>
    <t>J004940139</t>
  </si>
  <si>
    <t>Pasador Cerrojo Redondo Zinc 57mm</t>
  </si>
  <si>
    <t>J004940040</t>
  </si>
  <si>
    <t>Pasador Cerrojo T/Mauser Charolado 100mm</t>
  </si>
  <si>
    <t>J004940024</t>
  </si>
  <si>
    <t>Pasador Cerrojo T/Mauser Charolado 63mm</t>
  </si>
  <si>
    <t>J004940032</t>
  </si>
  <si>
    <t>Pasador Cerrojo T/Mauser Charolado 76mm</t>
  </si>
  <si>
    <t>J004971106</t>
  </si>
  <si>
    <t>Pasador Estampado Cromo c/Traba 35mm SC</t>
  </si>
  <si>
    <t>J004971114</t>
  </si>
  <si>
    <t>Pasador Estampado Cromo c/Traba 46mm SC</t>
  </si>
  <si>
    <t>J004971122</t>
  </si>
  <si>
    <t>Pasador Estampado Cromo c/Traba 58mm SC</t>
  </si>
  <si>
    <t>J004971130</t>
  </si>
  <si>
    <t>Pasador Estampado Cromo c/Traba 80mm SC</t>
  </si>
  <si>
    <t>J004970011</t>
  </si>
  <si>
    <t>Pasador Estampado Hº Negro c/Traba Nro1 ED</t>
  </si>
  <si>
    <t>J004970037</t>
  </si>
  <si>
    <t>Pasador Estampado Hº Negro c/Traba Nro2 ED</t>
  </si>
  <si>
    <t>J004970053</t>
  </si>
  <si>
    <t>Pasador Estampado Hº Negro c/Traba Nro3 ED</t>
  </si>
  <si>
    <t>J004970100</t>
  </si>
  <si>
    <t>Pasador Estampado Hº Zinc. c/Traba Nro1 ED</t>
  </si>
  <si>
    <t>J000461109</t>
  </si>
  <si>
    <t>J000120143</t>
  </si>
  <si>
    <t>Polea Para Cortina Chapa Galv Nro 20</t>
  </si>
  <si>
    <t>J000120151</t>
  </si>
  <si>
    <t>Polea Para Cortina Chapa Galv Nro 23</t>
  </si>
  <si>
    <t>J005280029</t>
  </si>
  <si>
    <t>J005270024</t>
  </si>
  <si>
    <t>Portacandado Charolado 18x55</t>
  </si>
  <si>
    <t>J005270032</t>
  </si>
  <si>
    <t>Portacandado Charolado 28x80</t>
  </si>
  <si>
    <t>J005270058</t>
  </si>
  <si>
    <t>Portacandado Charolado 39x100</t>
  </si>
  <si>
    <t>J005270066</t>
  </si>
  <si>
    <t>Portacandado Charolado 39x120</t>
  </si>
  <si>
    <t>J005270040</t>
  </si>
  <si>
    <t>Portacandado Charolado 39x80</t>
  </si>
  <si>
    <t>J000440535</t>
  </si>
  <si>
    <t>J000441010</t>
  </si>
  <si>
    <t>J000441044</t>
  </si>
  <si>
    <t>J005210901</t>
  </si>
  <si>
    <t>Raticida Huagrorat Dispenser x 30 Bolsas</t>
  </si>
  <si>
    <t>J005210804</t>
  </si>
  <si>
    <t>J005580005</t>
  </si>
  <si>
    <t>Redes p/Cerramientos 10x10mm Negro Solyon</t>
  </si>
  <si>
    <t>J005580039</t>
  </si>
  <si>
    <t>Redes p/Cerramientos 10x10mm Verde Solyon</t>
  </si>
  <si>
    <t>J005580209</t>
  </si>
  <si>
    <t>Redes p/Cerramientos 20x20mm Blanco Solyon</t>
  </si>
  <si>
    <t>J005580136</t>
  </si>
  <si>
    <t>Redes p/Cerramientos 20x20mm Verde Solyon</t>
  </si>
  <si>
    <t>J005600059</t>
  </si>
  <si>
    <t>Regaton Goma Exterior Negro 16mm</t>
  </si>
  <si>
    <t>J005600067</t>
  </si>
  <si>
    <t>Regaton Goma Exterior Negro 19mm</t>
  </si>
  <si>
    <t>J005600075</t>
  </si>
  <si>
    <t>Regaton Goma Exterior Negro 22mm</t>
  </si>
  <si>
    <t>J005600083</t>
  </si>
  <si>
    <t>Regaton Goma Exterior Negro 25mm</t>
  </si>
  <si>
    <t>J005610224</t>
  </si>
  <si>
    <t>Regaton Plastico Exterior Dorado 19mm</t>
  </si>
  <si>
    <t>J005610240</t>
  </si>
  <si>
    <t>Regaton Plastico Exterior Dorado 25mm</t>
  </si>
  <si>
    <t>J005611123</t>
  </si>
  <si>
    <t>Regaton Plastico Exterior Negro 16</t>
  </si>
  <si>
    <t>J005611131</t>
  </si>
  <si>
    <t>Regaton Plastico Exterior Negro 19</t>
  </si>
  <si>
    <t>J005611149</t>
  </si>
  <si>
    <t>Regaton Plastico Exterior Negro 22</t>
  </si>
  <si>
    <t>J005611157</t>
  </si>
  <si>
    <t>Regaton Plastico Exterior Negro 25</t>
  </si>
  <si>
    <t>J005611165</t>
  </si>
  <si>
    <t>Regaton Plastico Exterior Negro 32</t>
  </si>
  <si>
    <t>J005611173</t>
  </si>
  <si>
    <t>Regaton Plastico Exterior Negro 38</t>
  </si>
  <si>
    <t>J005611018</t>
  </si>
  <si>
    <t>Regaton Plastico Interior Cuadrado Negro 18x18mm</t>
  </si>
  <si>
    <t>J005611026</t>
  </si>
  <si>
    <t>Regaton Plastico Interior Cuadrado Negro 24x24mm</t>
  </si>
  <si>
    <t>J005611034</t>
  </si>
  <si>
    <t>Regaton Plastico Interior Cuadrado Negro 28x28mm</t>
  </si>
  <si>
    <t>J005700011</t>
  </si>
  <si>
    <t>Rejilla Acero Inox p/Pileta</t>
  </si>
  <si>
    <t>J005731339</t>
  </si>
  <si>
    <t>Remachadora AR-280 Manual Super Reforzada</t>
  </si>
  <si>
    <t>J005740176</t>
  </si>
  <si>
    <t>Remache Aluminio Cabeza Tanque 1/4x1/2</t>
  </si>
  <si>
    <t>J005740192</t>
  </si>
  <si>
    <t>Remache Aluminio Cabeza Tanque 1/4x3/4</t>
  </si>
  <si>
    <t>J005740184</t>
  </si>
  <si>
    <t>Remache Aluminio Cabeza Tanque 1/4x5/8</t>
  </si>
  <si>
    <t>J005740053</t>
  </si>
  <si>
    <t>Remache Aluminio Cabeza Tanque 1/8x1/2</t>
  </si>
  <si>
    <t>J005740029</t>
  </si>
  <si>
    <t>Remache Aluminio Cabeza Tanque 1/8x1/4</t>
  </si>
  <si>
    <t>J005740045</t>
  </si>
  <si>
    <t>Remache Aluminio Cabeza Tanque 1/8x3/8</t>
  </si>
  <si>
    <t>J005740037</t>
  </si>
  <si>
    <t>Remache Aluminio Cabeza Tanque 1/8x5/16</t>
  </si>
  <si>
    <t>J005740150</t>
  </si>
  <si>
    <t>Remache Aluminio Cabeza Tanque 3/16x1</t>
  </si>
  <si>
    <t>J005740126</t>
  </si>
  <si>
    <t>Remache Aluminio Cabeza Tanque 3/16x1/2</t>
  </si>
  <si>
    <t>J005740142</t>
  </si>
  <si>
    <t>Remache Aluminio Cabeza Tanque 3/16x3/4</t>
  </si>
  <si>
    <t>J005740118</t>
  </si>
  <si>
    <t>Remache Aluminio Cabeza Tanque 3/16x3/8</t>
  </si>
  <si>
    <t>J005740134</t>
  </si>
  <si>
    <t>Remache Aluminio Cabeza Tanque 3/16x5/8</t>
  </si>
  <si>
    <t>J005740095</t>
  </si>
  <si>
    <t>Remache Aluminio Cabeza Tanque 5/32x1/2</t>
  </si>
  <si>
    <t>J005740087</t>
  </si>
  <si>
    <t>Remache Aluminio Cabeza Tanque 5/32x3/8</t>
  </si>
  <si>
    <t>J005740100</t>
  </si>
  <si>
    <t>Remache Aluminio Cabeza Tanque 5/32x5/8</t>
  </si>
  <si>
    <t>J005750058</t>
  </si>
  <si>
    <t>Remache Cobre c/Aran 9x1</t>
  </si>
  <si>
    <t>J005750066</t>
  </si>
  <si>
    <t>Remache Cobre c/Aran 9x1 ¼</t>
  </si>
  <si>
    <t>J005750074</t>
  </si>
  <si>
    <t>Remache Cobre c/Aran 9x1 ½</t>
  </si>
  <si>
    <t>J005750032</t>
  </si>
  <si>
    <t>Remache Cobre c/Aran 9x3/4</t>
  </si>
  <si>
    <t>J005750040</t>
  </si>
  <si>
    <t>Remache Cobre c/Aran 9x7/8</t>
  </si>
  <si>
    <t>J005960344</t>
  </si>
  <si>
    <t>Rodillo Poliester Especial 17cm</t>
  </si>
  <si>
    <t>J005960352</t>
  </si>
  <si>
    <t>Rodillo Poliester Especial 22cm</t>
  </si>
  <si>
    <t>J005960409</t>
  </si>
  <si>
    <t>J005960417</t>
  </si>
  <si>
    <t>J005960433</t>
  </si>
  <si>
    <t>Rodillo Simil Lana p/Epoxi 17cm</t>
  </si>
  <si>
    <t>J005960441</t>
  </si>
  <si>
    <t>Rodillo Simil Lana p/Epoxi 22cm</t>
  </si>
  <si>
    <t>J005969908</t>
  </si>
  <si>
    <t>Roldana Toldo Chapa Zincada 25mm Scogar</t>
  </si>
  <si>
    <t>J005969916</t>
  </si>
  <si>
    <t>Roldana Toldo Chapa Zincada 32mm Scogar</t>
  </si>
  <si>
    <t>J005969924</t>
  </si>
  <si>
    <t>Roldana Toldo Chapa Zincada 38mm Scogar</t>
  </si>
  <si>
    <t>J005969932</t>
  </si>
  <si>
    <t>Roldana Toldo Chapa Zincada 50mm Scogar</t>
  </si>
  <si>
    <t>J005970307</t>
  </si>
  <si>
    <t>Roldana Toldo Polipropileno 25mm</t>
  </si>
  <si>
    <t>J005970315</t>
  </si>
  <si>
    <t>Roldana Toldo Polipropileno 32mm</t>
  </si>
  <si>
    <t>VA01802</t>
  </si>
  <si>
    <t>RUEDA CARRETILLA   NEUMATICA</t>
  </si>
  <si>
    <t>VA01801</t>
  </si>
  <si>
    <t>RUEDA CARRETILLA  COMPACTA</t>
  </si>
  <si>
    <t>VA0180</t>
  </si>
  <si>
    <t>RUEDA HORMIGONERA  NEUMATICA</t>
  </si>
  <si>
    <t>VA018</t>
  </si>
  <si>
    <t>RUEDA HROMIGONERA  COMPACTA</t>
  </si>
  <si>
    <t>J005990014</t>
  </si>
  <si>
    <t>Rueda p/Changuito</t>
  </si>
  <si>
    <t>J005989908</t>
  </si>
  <si>
    <t>J005989916</t>
  </si>
  <si>
    <t>J005989924</t>
  </si>
  <si>
    <t>J005989932</t>
  </si>
  <si>
    <t>J006373150</t>
  </si>
  <si>
    <t>J006360026</t>
  </si>
  <si>
    <t>Sop Cuadro Bceado 35mm</t>
  </si>
  <si>
    <t>J006360034</t>
  </si>
  <si>
    <t>Sop Cuadro Bceado 45mm</t>
  </si>
  <si>
    <t>J006360068</t>
  </si>
  <si>
    <t>Sop Cuadro Triangulo Nro 1</t>
  </si>
  <si>
    <t>J006360076</t>
  </si>
  <si>
    <t>Sop Cuadro Triangulo Nro 2</t>
  </si>
  <si>
    <t>J006368503</t>
  </si>
  <si>
    <t>J006368529</t>
  </si>
  <si>
    <t>Sop Estante Blanco 150x200 SC</t>
  </si>
  <si>
    <t>J006368545</t>
  </si>
  <si>
    <t>Sop Estante Blanco 200x250 SC</t>
  </si>
  <si>
    <t>J006368561</t>
  </si>
  <si>
    <t>Sop Estante Blanco 250x300 SC</t>
  </si>
  <si>
    <t>J006369020</t>
  </si>
  <si>
    <t>Sop Estante Bracket Blanco 100x150 SC</t>
  </si>
  <si>
    <t>J006369038</t>
  </si>
  <si>
    <t>Sop Estante Bracket Blanco 150x200 SC</t>
  </si>
  <si>
    <t>J006369046</t>
  </si>
  <si>
    <t>Sop Estante Bracket Blanco 200x250 SC</t>
  </si>
  <si>
    <t>J006369054</t>
  </si>
  <si>
    <t>Sop Estante Bracket Blanco 250x300 SC</t>
  </si>
  <si>
    <t>J006369062</t>
  </si>
  <si>
    <t>Sop Estante Bracket Blanco 250x350 SC</t>
  </si>
  <si>
    <t>J006369101</t>
  </si>
  <si>
    <t>Sop Estante Bracket Negro 100x150 SC</t>
  </si>
  <si>
    <t>J006369119</t>
  </si>
  <si>
    <t>Sop Estante Bracket Negro 150x200 SC</t>
  </si>
  <si>
    <t>J006369127</t>
  </si>
  <si>
    <t>Sop Estante Bracket Negro 200x250 SC</t>
  </si>
  <si>
    <t>J006369135</t>
  </si>
  <si>
    <t>Sop Estante Bracket Negro 250x300 SC</t>
  </si>
  <si>
    <t>J006369143</t>
  </si>
  <si>
    <t>Sop Estante Bracket Negro 250x350 SC</t>
  </si>
  <si>
    <t>J006369915</t>
  </si>
  <si>
    <t>J006369923</t>
  </si>
  <si>
    <t>J006369931</t>
  </si>
  <si>
    <t>J006369949</t>
  </si>
  <si>
    <t>J006370047</t>
  </si>
  <si>
    <t>J006370055</t>
  </si>
  <si>
    <t>J006370063</t>
  </si>
  <si>
    <t>J006370071</t>
  </si>
  <si>
    <t>J006368707</t>
  </si>
  <si>
    <t>J006368723</t>
  </si>
  <si>
    <t>Sop Estante Negro 150x200 SC</t>
  </si>
  <si>
    <t>J006368749</t>
  </si>
  <si>
    <t>Sop Estante Negro 200x250 SC</t>
  </si>
  <si>
    <t>J006368765</t>
  </si>
  <si>
    <t>Sop Estante Negro 250x300 SC</t>
  </si>
  <si>
    <t>J006371108</t>
  </si>
  <si>
    <t>Sop Estante Strong Blanco 100x150 SC</t>
  </si>
  <si>
    <t>J006371116</t>
  </si>
  <si>
    <t>Sop Estante Strong Blanco 150x200 SC</t>
  </si>
  <si>
    <t>J006371124</t>
  </si>
  <si>
    <t>Sop Estante Strong Blanco 200x250 SC</t>
  </si>
  <si>
    <t>J006371132</t>
  </si>
  <si>
    <t>Sop Estante Strong Blanco 250x300 SC</t>
  </si>
  <si>
    <t>J006371205</t>
  </si>
  <si>
    <t>Sop Estante Strong Negro 100x150 SC</t>
  </si>
  <si>
    <t>J006371213</t>
  </si>
  <si>
    <t>Sop Estante Strong Negro 150x200 SC</t>
  </si>
  <si>
    <t>J006371221</t>
  </si>
  <si>
    <t>Sop Estante Strong Negro 200x250 SC</t>
  </si>
  <si>
    <t>J006371239</t>
  </si>
  <si>
    <t>Sop Estante Strong Negro 250x300 SC</t>
  </si>
  <si>
    <t>J006371506</t>
  </si>
  <si>
    <t>Sop Lateral Blanco 200mm SC</t>
  </si>
  <si>
    <t>J006371514</t>
  </si>
  <si>
    <t>Sop Lateral Blanco 300mm SC</t>
  </si>
  <si>
    <t>J006371522</t>
  </si>
  <si>
    <t>Sop Lateral Blanco 400mm SC</t>
  </si>
  <si>
    <t>J006371603</t>
  </si>
  <si>
    <t>Sop Lateral Negro 200mm SC</t>
  </si>
  <si>
    <t>J006371611</t>
  </si>
  <si>
    <t>Sop Lateral Negro 300mm SC</t>
  </si>
  <si>
    <t>J006371629</t>
  </si>
  <si>
    <t>Sop Lateral Negro 400mm SC</t>
  </si>
  <si>
    <t>J006373003</t>
  </si>
  <si>
    <t>J006373100</t>
  </si>
  <si>
    <t>Sop Plast. Pared p/Manguera El Parque</t>
  </si>
  <si>
    <t>J006372015</t>
  </si>
  <si>
    <t>Sop Repisa Cromado 45mm</t>
  </si>
  <si>
    <t>J006372049</t>
  </si>
  <si>
    <t>Sop Repisa Cromado 75mm</t>
  </si>
  <si>
    <t>J006380018</t>
  </si>
  <si>
    <t>J006310039</t>
  </si>
  <si>
    <t>J006300505</t>
  </si>
  <si>
    <t>J006480101</t>
  </si>
  <si>
    <t>J006660028</t>
  </si>
  <si>
    <t>Tijera Corta Alambre 310mm Huala</t>
  </si>
  <si>
    <t>J006651011</t>
  </si>
  <si>
    <t>Tijera Corta Cerco 25cm El Abuelo</t>
  </si>
  <si>
    <t>J006661016</t>
  </si>
  <si>
    <t>J006685002</t>
  </si>
  <si>
    <t>Tijera Multiuso El Abuelo</t>
  </si>
  <si>
    <t>J006700014</t>
  </si>
  <si>
    <t>Tijera p/Podar El Abuelo</t>
  </si>
  <si>
    <t>J006685125</t>
  </si>
  <si>
    <t>J006685109</t>
  </si>
  <si>
    <t>J005880081</t>
  </si>
  <si>
    <t>Tira Ancha Serrucho p/Mochila Ferrum</t>
  </si>
  <si>
    <t>J005875052</t>
  </si>
  <si>
    <t>J006720200</t>
  </si>
  <si>
    <t>Tirador p/Mueble Madera 20mm</t>
  </si>
  <si>
    <t>J006720218</t>
  </si>
  <si>
    <t>Tirador p/Mueble Madera 25mm</t>
  </si>
  <si>
    <t>J006720226</t>
  </si>
  <si>
    <t>Tirador p/Mueble Madera 30mm</t>
  </si>
  <si>
    <t>J006720234</t>
  </si>
  <si>
    <t>Tirador p/Mueble Madera 35mm</t>
  </si>
  <si>
    <t>J006720242</t>
  </si>
  <si>
    <t>Tirador p/Mueble Madera 40mm</t>
  </si>
  <si>
    <t>J006720250</t>
  </si>
  <si>
    <t>Tirador p/Mueble Madera 45mm</t>
  </si>
  <si>
    <t>J006730019</t>
  </si>
  <si>
    <t>Toma De Goma p/Canilla 1/2</t>
  </si>
  <si>
    <t>J006730027</t>
  </si>
  <si>
    <t>Toma De Goma p/Canilla 3/4</t>
  </si>
  <si>
    <t>J000120177</t>
  </si>
  <si>
    <t>Tope De Hierro Con Goma Para Cortina</t>
  </si>
  <si>
    <t>J000120185</t>
  </si>
  <si>
    <t>J006740153</t>
  </si>
  <si>
    <t>Tornillo Parker 6x7/8</t>
  </si>
  <si>
    <t>J005880489</t>
  </si>
  <si>
    <t>SOMBRERETE  63             L.110 .P.V.C.</t>
  </si>
  <si>
    <t>SOMBRERETE 110            L.110 .P.V.C.</t>
  </si>
  <si>
    <t>PV1341</t>
  </si>
  <si>
    <t>SOMBRERETE 160            L.160 .P.V.C.</t>
  </si>
  <si>
    <t>PV1342</t>
  </si>
  <si>
    <t>SOMBRERETE 200            L.200 .P.V.C.</t>
  </si>
  <si>
    <t>J003360027</t>
  </si>
  <si>
    <t>CA00701</t>
  </si>
  <si>
    <t>CA00702</t>
  </si>
  <si>
    <t>J000099279</t>
  </si>
  <si>
    <t>Abraz. 60 a 80mm T/Americ. Banda 12mm Inox</t>
  </si>
  <si>
    <t>Gcho Contra Viento 18x40</t>
  </si>
  <si>
    <t>Manija Pta T/Minis Aluminio R. Chapa Perno Corto</t>
  </si>
  <si>
    <t>Manija Pta T/Minis Aluminio R. Chapa Perno Largo</t>
  </si>
  <si>
    <t>RAMAL  40 A 87.30.M.H.      L.110.P.V.C.</t>
  </si>
  <si>
    <t>RAMAL  50 A 87.30.M.H.      L.110.P.V.C.</t>
  </si>
  <si>
    <t>Manija Pta T/Minis Bce Platil Cruz R.Chapa Perno L</t>
  </si>
  <si>
    <t>GR0621</t>
  </si>
  <si>
    <t>GR16911</t>
  </si>
  <si>
    <t>GR1991</t>
  </si>
  <si>
    <t>GRIF.COC.MES.cuerpo Negro 10017NE    EMBLEM</t>
  </si>
  <si>
    <t>Manija Pta T/Minis Aluminio R. Chapa Perno Mediana</t>
  </si>
  <si>
    <t>Manija Pta T/Minis Bce Platil R. Chapa Perno Corto</t>
  </si>
  <si>
    <t>Manija Pta T/Minis Bce Platil R.Chapa Perno Largo</t>
  </si>
  <si>
    <t>Manija Pta T/Minis Bce Pulido R. Chapa Perno Corto</t>
  </si>
  <si>
    <t>Manija Pta T/Minis Bce Pulido R. Chapa Perno Largo</t>
  </si>
  <si>
    <t>,</t>
  </si>
  <si>
    <t>LL3371</t>
  </si>
  <si>
    <t>SOBREPASO  20mm Corto LATYN    F-55</t>
  </si>
  <si>
    <t>LL3372</t>
  </si>
  <si>
    <t>SOBREPASO  25mm Corto LATYN    F-55</t>
  </si>
  <si>
    <t>LL3373</t>
  </si>
  <si>
    <t>SOBREPASO  32mm Corto LATYN    F-55</t>
  </si>
  <si>
    <t>Sop Varilla Chata Cromado SC (caja x 100 pares)</t>
  </si>
  <si>
    <t>REGULADOR 6 Mts C/FLEX.GAS NAT. GALEA</t>
  </si>
  <si>
    <t>AW2264</t>
  </si>
  <si>
    <t>CUPLA BOMBEO CLOACAL AWADUCT</t>
  </si>
  <si>
    <t>ALTURA mts.</t>
  </si>
  <si>
    <t>COD. DPK</t>
  </si>
  <si>
    <t>IP4001</t>
  </si>
  <si>
    <t>COD. IPS</t>
  </si>
  <si>
    <t>Tanque FORTEPLAS Bicapa 400 Lit.</t>
  </si>
  <si>
    <t>IP4002</t>
  </si>
  <si>
    <t>IP4003</t>
  </si>
  <si>
    <t>Tanque FORTEPLAS Bicapa 500 Lit.</t>
  </si>
  <si>
    <t>Tanque FORTEPLAS Bicapa 600 Lit.</t>
  </si>
  <si>
    <t>IP4010</t>
  </si>
  <si>
    <t>IP4011</t>
  </si>
  <si>
    <t>IP4012</t>
  </si>
  <si>
    <t>IP4013</t>
  </si>
  <si>
    <t>IP4014</t>
  </si>
  <si>
    <t>IP4021</t>
  </si>
  <si>
    <t>IP4022</t>
  </si>
  <si>
    <t>IP4023</t>
  </si>
  <si>
    <t>IP4024</t>
  </si>
  <si>
    <t>IP4025</t>
  </si>
  <si>
    <t>IP4026</t>
  </si>
  <si>
    <t>IP4027</t>
  </si>
  <si>
    <t>IP4028</t>
  </si>
  <si>
    <t>Tanques de agua</t>
  </si>
  <si>
    <t>IP4031</t>
  </si>
  <si>
    <t>IP4032</t>
  </si>
  <si>
    <t>IP4033</t>
  </si>
  <si>
    <t>IP4034</t>
  </si>
  <si>
    <t>IP4035</t>
  </si>
  <si>
    <t>Tanque horizontal ROTOPLAS 1000 Lit.</t>
  </si>
  <si>
    <t>Tanque horizontal ROTOPLAS 2000 Lit.</t>
  </si>
  <si>
    <t>Tanque horizontal ROTOPLAS 3000 Lit.</t>
  </si>
  <si>
    <t>Tanque horizontal ROTOPLAS 5000 Lit.</t>
  </si>
  <si>
    <t>Tanque horizontal ROTOPLAS  500 Lit.</t>
  </si>
  <si>
    <t>Biodigestores</t>
  </si>
  <si>
    <t>IP4041</t>
  </si>
  <si>
    <t>IP4042</t>
  </si>
  <si>
    <t>IP4043</t>
  </si>
  <si>
    <t>Biodigestor ROTOPLAS 1300 Lit.</t>
  </si>
  <si>
    <t>Biodigestor ROTOPLAS 3000 Lit.</t>
  </si>
  <si>
    <t>Biodigestor ROTOPLAS  600 Lit.</t>
  </si>
  <si>
    <t>J001230129</t>
  </si>
  <si>
    <t>GR0622</t>
  </si>
  <si>
    <t>Ø       mts.</t>
  </si>
  <si>
    <t>CALOVENT. ELEC. PTC-1500-BL CLEVER</t>
  </si>
  <si>
    <t>TERMOT. Elect.20 Lit.1400W CON. INF.</t>
  </si>
  <si>
    <t>ENCHUFE ROSCA HEMBRA 2.1/2   POLIET.JOR</t>
  </si>
  <si>
    <t>AG06215</t>
  </si>
  <si>
    <t>Manija Pta T/Minis Bce Pulido R. Chapa Perno Media</t>
  </si>
  <si>
    <t>ZI065</t>
  </si>
  <si>
    <t>SOPORTE .1/2 CAÑA  0,15 mt   ZINC</t>
  </si>
  <si>
    <t>CAÑO  LISO  1/2        NEGRO  Tenaris</t>
  </si>
  <si>
    <t>CANO  LISO  3/4        NEGRO  Tenaris</t>
  </si>
  <si>
    <t>CAÑO  LISO  1 1/4     NEGRO  Tenaris</t>
  </si>
  <si>
    <t>CAÑO  LISO  1 1/2     NEGRO  Tenaris</t>
  </si>
  <si>
    <t>CAÑO  LISO  2 1/2     NEGRO  Tenaris</t>
  </si>
  <si>
    <t>H34004</t>
  </si>
  <si>
    <t>H34005</t>
  </si>
  <si>
    <t>H34006</t>
  </si>
  <si>
    <t>J004435003</t>
  </si>
  <si>
    <t>J004435011</t>
  </si>
  <si>
    <t>J004435037</t>
  </si>
  <si>
    <t>J004435061</t>
  </si>
  <si>
    <t>Membrana Autoadhesivo En Kit 3Un</t>
  </si>
  <si>
    <t>VA0881</t>
  </si>
  <si>
    <t>VA087</t>
  </si>
  <si>
    <t>LLAVE DE GAS CROMO 1/2  ALARSA</t>
  </si>
  <si>
    <t>VA088</t>
  </si>
  <si>
    <t>LLAVE DE GAS CROMO 3/4  ALARSA</t>
  </si>
  <si>
    <t>CODO 315 a 90º MH</t>
  </si>
  <si>
    <t>EC0114</t>
  </si>
  <si>
    <t>NEWPORT 0411.02/B2 MON.COC.MES.P/M.ALTO</t>
  </si>
  <si>
    <t>Precio final + IVA</t>
  </si>
  <si>
    <t>GRIF.COC.MES. NEGRA Roc.ext.10300NE  Gourmet</t>
  </si>
  <si>
    <t>GR0623</t>
  </si>
  <si>
    <t>GRIF.COC.MES.AC.INOX.Roc.ext.10300SS Gourmet</t>
  </si>
  <si>
    <t>GR0625</t>
  </si>
  <si>
    <t>EC0951</t>
  </si>
  <si>
    <t>J001230030</t>
  </si>
  <si>
    <t>Cabo Madera Azada 1,35 m</t>
  </si>
  <si>
    <t>Cabo Madera Hacha 90 cm</t>
  </si>
  <si>
    <t>J001230145</t>
  </si>
  <si>
    <t>Cabo Madera Hachita 35 cm</t>
  </si>
  <si>
    <t>J001230268</t>
  </si>
  <si>
    <t>Cabo Madera Martillo Carp. 25 cm</t>
  </si>
  <si>
    <t>TERMOFUSORA  800 W  3 Boq.  LATYN</t>
  </si>
  <si>
    <t>TERMOFUSORA 1500 W  6 Boq. LATYN</t>
  </si>
  <si>
    <t>CAÑO CLOAC.110 x 4  3,2  Fortenor IRAM  PVC</t>
  </si>
  <si>
    <t>ADAPTADOR TANQUE    1 1/4   POLIPROP.JOR.</t>
  </si>
  <si>
    <t>ADAPTADOR TANQUE    1 1/2   POLIPROP.JOR.</t>
  </si>
  <si>
    <t>JM10309</t>
  </si>
  <si>
    <t>JM10310</t>
  </si>
  <si>
    <t>PV1055</t>
  </si>
  <si>
    <t>RAMAL 250 a 90°</t>
  </si>
  <si>
    <t>PV1056</t>
  </si>
  <si>
    <t>RAMAL 250 a 45°</t>
  </si>
  <si>
    <t>ENCHUFE TRIPLE TEE  1 1/4    POLIET.JOR.</t>
  </si>
  <si>
    <t>ENCHUFE TRIPLE TEE  1 1/2    POLIET.JOR.</t>
  </si>
  <si>
    <t>H30607</t>
  </si>
  <si>
    <t>CODO 90 FUSION R/MET H 3 H.3.       . HIDRO 3.</t>
  </si>
  <si>
    <t>EC080</t>
  </si>
  <si>
    <t>ESTUFA  ELECT. VERTICAL</t>
  </si>
  <si>
    <t>EC081</t>
  </si>
  <si>
    <t>ESTUFA  ELECT. HORIZONTAL</t>
  </si>
  <si>
    <t>Pantalla 1500 Directa 5/8</t>
  </si>
  <si>
    <t>J000450304</t>
  </si>
  <si>
    <t>Pantalla 1500  c/valvula Gas envasado</t>
  </si>
  <si>
    <t>ECREP0091</t>
  </si>
  <si>
    <t>CAÑO GALVANIZADO   1/2    TENARIS</t>
  </si>
  <si>
    <t>CAÑO GALVANIZADO   3/4    TENARIS</t>
  </si>
  <si>
    <t>CAÑO GALVANIZADO  1 1/4    TENARIS</t>
  </si>
  <si>
    <t>CAÑO GALVANIZADO  1 1/2    TENARIS</t>
  </si>
  <si>
    <t>CAÑO GALVANIZADO  2 1/2    TENARIS</t>
  </si>
  <si>
    <t>J001230048</t>
  </si>
  <si>
    <t>Cabo Madera Azada 1,50 m</t>
  </si>
  <si>
    <t>J001230420</t>
  </si>
  <si>
    <t>Cabo Madera Rastrillo 1,50 m</t>
  </si>
  <si>
    <t>PV240</t>
  </si>
  <si>
    <t>PV241</t>
  </si>
  <si>
    <t>PV242</t>
  </si>
  <si>
    <t>PV243</t>
  </si>
  <si>
    <t>PV244</t>
  </si>
  <si>
    <t>PV245</t>
  </si>
  <si>
    <t>Cabezal BC Rosca 1/2 Lavatorio Mod.3010</t>
  </si>
  <si>
    <t>TUBO PVC GRIS 40 K4 Liv. x 6mt. (1,0) TUBOFORTE</t>
  </si>
  <si>
    <t>PV1820</t>
  </si>
  <si>
    <t>CAMARA D/INSP 40x40 COMP. PVC      Tuboforte</t>
  </si>
  <si>
    <t>PV1821</t>
  </si>
  <si>
    <t>ARO PROLONG..P/CAM .INSPEC.40x40 Tuboforte</t>
  </si>
  <si>
    <t>CN0093</t>
  </si>
  <si>
    <t>MALLA DE ADVERT.30 cm  x 100mt. AMARILLA Gas</t>
  </si>
  <si>
    <t>CN0095</t>
  </si>
  <si>
    <t>MALLA DE ADVERT.30 cm  x 100mt. AZUL Agua</t>
  </si>
  <si>
    <t>CN0094</t>
  </si>
  <si>
    <t>MALLA DE ADVERT.30 cm  x 100mt. ROJA Elect.</t>
  </si>
  <si>
    <t>EL1300</t>
  </si>
  <si>
    <t>Cable unipolar  MARRON  0,75 mm x 100mts. IRAM</t>
  </si>
  <si>
    <t>EL1301</t>
  </si>
  <si>
    <t>Cable unipolar  MARRON  1,00 mm x 100mts. IRAM</t>
  </si>
  <si>
    <t>EL1302</t>
  </si>
  <si>
    <t>Cable unipolar  MARRON  1,50 mm x 100mts. IRAM</t>
  </si>
  <si>
    <t>EL1303</t>
  </si>
  <si>
    <t>Cable unipolar  MARRON  2,50 mm x 100mts. IRAM</t>
  </si>
  <si>
    <t>EL1304</t>
  </si>
  <si>
    <t>Cable unipolar  MARRON  4,00 mm x 100mts. IRAM</t>
  </si>
  <si>
    <t>EL1305</t>
  </si>
  <si>
    <t>Cable unipolar  MARRON  6,00 mm x 100mts. IRAM</t>
  </si>
  <si>
    <t>EL1400</t>
  </si>
  <si>
    <t>Cable unipolar   VERDE    0,75 mm x 100mts. IRAM</t>
  </si>
  <si>
    <t>EL1401</t>
  </si>
  <si>
    <t>Cable unipolar   VERDE    1,00 mm x 100mts. IRAM</t>
  </si>
  <si>
    <t>EL1402</t>
  </si>
  <si>
    <t>Cable unipolar   VERDE    1,50 mm x 100mts. IRAM</t>
  </si>
  <si>
    <t>EL1403</t>
  </si>
  <si>
    <t>Cable unipolar   VERDE    2,50 mm x 100mts. IRAM</t>
  </si>
  <si>
    <t>EL1404</t>
  </si>
  <si>
    <t>Cable unipolar   VERDE    4,00 mm x 100mts. IRAM</t>
  </si>
  <si>
    <t>EL1405</t>
  </si>
  <si>
    <t>Cable unipolar   VERDE    6,00 mm x 100mts. IRAM</t>
  </si>
  <si>
    <t>EL1500</t>
  </si>
  <si>
    <t>EL1501</t>
  </si>
  <si>
    <t>EL1502</t>
  </si>
  <si>
    <t>EL1503</t>
  </si>
  <si>
    <t>EL1504</t>
  </si>
  <si>
    <t>EL1505</t>
  </si>
  <si>
    <t>EL3311</t>
  </si>
  <si>
    <t>EL3312</t>
  </si>
  <si>
    <t>EL3313</t>
  </si>
  <si>
    <t>EL3321</t>
  </si>
  <si>
    <t>EL3322</t>
  </si>
  <si>
    <t>EL3323</t>
  </si>
  <si>
    <t>EL4021</t>
  </si>
  <si>
    <t>EL4022</t>
  </si>
  <si>
    <t>EL4023</t>
  </si>
  <si>
    <t>EL4031</t>
  </si>
  <si>
    <t>EL4032</t>
  </si>
  <si>
    <t>Cable unipolar     AZUL     0,75 mm x 100mts. IRAM</t>
  </si>
  <si>
    <t>Cable unipolar     AZUL     1,00 mm x 100mts. IRAM</t>
  </si>
  <si>
    <t>Cable unipolar     AZUL     1,50 mm x 100mts. IRAM</t>
  </si>
  <si>
    <t>Cable unipolar     AZUL     2,50 mm x 100mts. IRAM</t>
  </si>
  <si>
    <t>Cable unipolar     AZUL     4,00 mm x 100mts. IRAM</t>
  </si>
  <si>
    <t>Cable unipolar     AZUL     6,00 mm x 100mts. IRAM</t>
  </si>
  <si>
    <t>Cable Paralelo  Blanco   2 x 1,00 mm 100mts. IRAM</t>
  </si>
  <si>
    <t>Cable Paralelo  Blanco   2 x 1,50 mm 100mts. IRAM</t>
  </si>
  <si>
    <t>Cable Paralelo  Blanco   2 x 2,50 mm 100mts. IRAM</t>
  </si>
  <si>
    <t>Cable Paralelo  Cristal   2 x 1,00 mm 100mts. IRAM</t>
  </si>
  <si>
    <t>Cable Paralelo  Cristal   2 x 1,50 mm 100mts. IRAM</t>
  </si>
  <si>
    <t>Cable Paralelo  Cristal   2 x 2,50 mm 100mts. IRAM</t>
  </si>
  <si>
    <t>Cable  tipo   TALLER    2 x 1,00 mm    100mts.IRAM</t>
  </si>
  <si>
    <t>Cable  tipo   TALLER    2 x 1,50 mm    100mts.IRAM</t>
  </si>
  <si>
    <t>Cable  tipo   TALLER    2 x 2,50 mm    100mts.IRAM</t>
  </si>
  <si>
    <t>Cable  tipo   TALLER    3 x 1,50 mm    100mts.IRAM</t>
  </si>
  <si>
    <t>Cable  tipo   TALLER    3 x 2,50 mm    100mts.IRAM</t>
  </si>
  <si>
    <t>J000480014</t>
  </si>
  <si>
    <t>Azada Algodonera 195x170mm</t>
  </si>
  <si>
    <t>J003250206</t>
  </si>
  <si>
    <t>Flexible Tuboflex 1/2x20</t>
  </si>
  <si>
    <t>J003250214</t>
  </si>
  <si>
    <t>Flexible Tuboflex 1/2x25</t>
  </si>
  <si>
    <t>J003250222</t>
  </si>
  <si>
    <t>Flexible Tuboflex 1/2x30</t>
  </si>
  <si>
    <t>J003250230</t>
  </si>
  <si>
    <t>Flexible Tuboflex 1/2x35</t>
  </si>
  <si>
    <t>J003250248</t>
  </si>
  <si>
    <t>Flexible Tuboflex 1/2x40</t>
  </si>
  <si>
    <t>J003250303</t>
  </si>
  <si>
    <t>Flexible Tuboflex 3/4x20</t>
  </si>
  <si>
    <t>J003250311</t>
  </si>
  <si>
    <t>Flexible Tuboflex 3/4x25</t>
  </si>
  <si>
    <t>J003250329</t>
  </si>
  <si>
    <t>Flexible Tuboflex 3/4x30</t>
  </si>
  <si>
    <t>J003250337</t>
  </si>
  <si>
    <t>Flexible Tuboflex 3/4x35</t>
  </si>
  <si>
    <t>J003250345</t>
  </si>
  <si>
    <t>Flexible Tuboflex 3/4x40</t>
  </si>
  <si>
    <t>PILETA PAT.3 ENT.Ø40 C/Sifon Desmont. 40x63</t>
  </si>
  <si>
    <t>GRIF.COC.MES. CROMO 10303                Gourmet</t>
  </si>
  <si>
    <t>GRIF.COC.MES. NEGRA 10303NE           Gourmet</t>
  </si>
  <si>
    <t>BIDET 3 AGUJEROS BO403 GARDA</t>
  </si>
  <si>
    <t>BIDET  1 AGUJERO BO404 GARDA</t>
  </si>
  <si>
    <t>INODORO LAR C/ASIENTO  BO402 GARDA</t>
  </si>
  <si>
    <t>DEPOSITO INOD. C.VALVULA  BO405  GARDA</t>
  </si>
  <si>
    <t>COMBO VIVA CROMO 905211 (Lavat, Bidet y Duch.ext)</t>
  </si>
  <si>
    <t>AW4048</t>
  </si>
  <si>
    <t>TAPON NEUMATICO P. PRUEBA 110 corto</t>
  </si>
  <si>
    <t>Abraz. Precinto Nylon Gris 4,8 x 400mm</t>
  </si>
  <si>
    <t>CABALLETE MAD. 80cm Reforzado</t>
  </si>
  <si>
    <t>NEWPORT PLUS KITGRIF.BAÑO 0900.03/B2P</t>
  </si>
  <si>
    <t>J000143997</t>
  </si>
  <si>
    <t>EC0631</t>
  </si>
  <si>
    <t>CABLES NORMALIZADOS</t>
  </si>
  <si>
    <t>DESCRIPCION</t>
  </si>
  <si>
    <t>Norma</t>
  </si>
  <si>
    <t>IRAM NM-247-3</t>
  </si>
  <si>
    <t>IRAM NM-247-5</t>
  </si>
  <si>
    <t>HORMIG. REP.POLEAS HIERRO CHICA</t>
  </si>
  <si>
    <t>HORMIG. REP.VOLANTE ALUM GDE  230</t>
  </si>
  <si>
    <t>J004411340</t>
  </si>
  <si>
    <t>J004411341</t>
  </si>
  <si>
    <t>J004411342</t>
  </si>
  <si>
    <t>J004411343</t>
  </si>
  <si>
    <t>J004411344</t>
  </si>
  <si>
    <t>J004411345</t>
  </si>
  <si>
    <t>J004411346</t>
  </si>
  <si>
    <t>J004411347</t>
  </si>
  <si>
    <t>Tanza p/Bord Red Ø1,5mm (Carretel 1kg)</t>
  </si>
  <si>
    <t>J004411350</t>
  </si>
  <si>
    <t>SOPORTE C/BROCA A1 P/COPA de 14 a 30mm</t>
  </si>
  <si>
    <t>J004411351</t>
  </si>
  <si>
    <t>SOPORTE C/BROCA A10 P/COPA de 32 a 150mm</t>
  </si>
  <si>
    <t>GR015</t>
  </si>
  <si>
    <t>GR108012</t>
  </si>
  <si>
    <t>Combo DOMANI  Inod.largo+Mochila+Bidett 1 aguj</t>
  </si>
  <si>
    <t>GR108013</t>
  </si>
  <si>
    <t>Combo DOMANI  Inod.largo+Mochila+Bidett 3 aguj</t>
  </si>
  <si>
    <t>GR11231</t>
  </si>
  <si>
    <t>BIDET B0503  3 AGUJEROS DOMANI</t>
  </si>
  <si>
    <t>GR11232</t>
  </si>
  <si>
    <t>BIDET B0501  1 AGUJEROS DOMANI</t>
  </si>
  <si>
    <r>
      <t xml:space="preserve">                                                                             </t>
    </r>
    <r>
      <rPr>
        <sz val="14"/>
        <color theme="10"/>
        <rFont val="Arial"/>
        <family val="2"/>
      </rPr>
      <t xml:space="preserve">           www.dpksrl.com.ar</t>
    </r>
  </si>
  <si>
    <t>CANALETA 1/2 CAÑA  0,15   ZINC x 2mt.($ x mt.)</t>
  </si>
  <si>
    <t>CANALETA 1/2 CAÑA  0,18   ZINC x 2mt.($ xmt.)</t>
  </si>
  <si>
    <t>CABALL y CONVErR.  0,33  ZINC x 2mt ($ xmt.)</t>
  </si>
  <si>
    <t>CABALL y CONVER  0,40   ZINC x 2mt ($ x mt.)</t>
  </si>
  <si>
    <t>CABALL y CONVER  0,50   ZINC x 2mt ($ x mt.)</t>
  </si>
  <si>
    <t>CANALETA   7x15x10   ZINC x 2 mt. ($ x mt.)</t>
  </si>
  <si>
    <t>CANALETA   7x20x10   ZINC x 2 mt. ($ x mt.)</t>
  </si>
  <si>
    <t>CANALETA MOLD. PALOMA  ZINC x 2mt ($ x mt.)</t>
  </si>
  <si>
    <t>CANALETA MOLD. AMERICA  ZINC x 2mt ($ x mt.)</t>
  </si>
  <si>
    <t>CENEFA FLOR DE LIZ  20 cm.x 2,44 mt. ($ x mt.)</t>
  </si>
  <si>
    <t>CENEFA FLOR DE LIZ  30 cm. x 2,44mt. ($ x mt.)</t>
  </si>
  <si>
    <t>CENEFA 90° 15cm x 15cm x 2mt.           ($ x mt.)</t>
  </si>
  <si>
    <t>CENEFA 90° 20cm x 20cm x 2 mt           ($ x mt.)</t>
  </si>
  <si>
    <t>LL3106</t>
  </si>
  <si>
    <t>TUBO FUS. 63mm (F-20)  A.C.F. LATYN</t>
  </si>
  <si>
    <t>PV2421</t>
  </si>
  <si>
    <t>PV2451</t>
  </si>
  <si>
    <t>Cable  tipo   TALLER    2 x 0,75 mm    100mts.IRAM</t>
  </si>
  <si>
    <t>EL4020</t>
  </si>
  <si>
    <t xml:space="preserve">Cable Paralelo  Blanco   2 x 0,35 mm 100mts. IRAM </t>
  </si>
  <si>
    <t xml:space="preserve">Cable Paralelo  Blanco   2 x 0.50 mm 100mts. IRAM </t>
  </si>
  <si>
    <t>Cable Paralelo  Blanco   2 x 0.75 mm 100mts. IRAM</t>
  </si>
  <si>
    <t>EL3308</t>
  </si>
  <si>
    <t>EL3309</t>
  </si>
  <si>
    <t>EL3310</t>
  </si>
  <si>
    <t>AW1090</t>
  </si>
  <si>
    <t>KIT  CORRALON  AWADUCT</t>
  </si>
  <si>
    <t>IP4044</t>
  </si>
  <si>
    <t>VALV.ESF.FUSION Milimetrica Ø20  H3  20220</t>
  </si>
  <si>
    <t>VALV.ESF.FUSION Milimetrica Ø25  H3  20225</t>
  </si>
  <si>
    <t>VALV.ESF.FUSION Milimetrica Ø32  H3  20232</t>
  </si>
  <si>
    <t>VALV.ESF.FUSION Milimetrica Ø40  H3  20240</t>
  </si>
  <si>
    <t>VALV.ESF.FUS.DOB.MED.UNI. Ø20  H3 20320</t>
  </si>
  <si>
    <t>VALV.ESF.FUS.DOB.MED.UNI.Ø25  H3  20325</t>
  </si>
  <si>
    <t>VALV.ESF.FUS.DOB.MED.UNI.Ø32  H3  20332</t>
  </si>
  <si>
    <t>VALV.ESF.FUS.DOB.MED.UNI.Ø40  H3  20340</t>
  </si>
  <si>
    <t>VALV.ESF.FUS.MED.UNION Ø20  H3  20720</t>
  </si>
  <si>
    <t>VALV.ESF.FUS.MED.UNION Ø25  H3  20725</t>
  </si>
  <si>
    <t>VALV.ESF.FUS.MED.UNION Ø32  H3  20732</t>
  </si>
  <si>
    <t>VALV.ESF.FUS.MED.UNION Ø40  H3  20740</t>
  </si>
  <si>
    <t>IP4045</t>
  </si>
  <si>
    <t>Cartucho repuesto disp. Acondic. de agua standard</t>
  </si>
  <si>
    <t>Base apoyo (400 - 600 Lit:) REFORZADO</t>
  </si>
  <si>
    <t>J003540407</t>
  </si>
  <si>
    <t>Guante Latex Descartable T.L (100 Un)</t>
  </si>
  <si>
    <t>CAF0016</t>
  </si>
  <si>
    <t>ARANDELA P/FLEX. GAS  DE 1/2</t>
  </si>
  <si>
    <t>H34007</t>
  </si>
  <si>
    <t>H34008</t>
  </si>
  <si>
    <t>H34009</t>
  </si>
  <si>
    <t>FG0020</t>
  </si>
  <si>
    <t>FG0025</t>
  </si>
  <si>
    <t>FG0032</t>
  </si>
  <si>
    <t>FG0040</t>
  </si>
  <si>
    <t>FG0050</t>
  </si>
  <si>
    <t>FG0063</t>
  </si>
  <si>
    <t>FG1020</t>
  </si>
  <si>
    <t>FG1025</t>
  </si>
  <si>
    <t>FG1032</t>
  </si>
  <si>
    <t>FG1040</t>
  </si>
  <si>
    <t>FG1050</t>
  </si>
  <si>
    <t>FG1063</t>
  </si>
  <si>
    <t>FG1220</t>
  </si>
  <si>
    <t>FG1225</t>
  </si>
  <si>
    <t>FG1232</t>
  </si>
  <si>
    <t>FG1240</t>
  </si>
  <si>
    <t>FG1250</t>
  </si>
  <si>
    <t>FG1263</t>
  </si>
  <si>
    <t>FG1326</t>
  </si>
  <si>
    <t>FG1333</t>
  </si>
  <si>
    <t>FG1341</t>
  </si>
  <si>
    <t>FG1351</t>
  </si>
  <si>
    <t>FG1364</t>
  </si>
  <si>
    <t>FG1620</t>
  </si>
  <si>
    <t>FG1625</t>
  </si>
  <si>
    <t>FG1632</t>
  </si>
  <si>
    <t>FG1640</t>
  </si>
  <si>
    <t>FG1650</t>
  </si>
  <si>
    <t>FG1663</t>
  </si>
  <si>
    <t>FG2020</t>
  </si>
  <si>
    <t>FG2025</t>
  </si>
  <si>
    <t>FG2032</t>
  </si>
  <si>
    <t>FG2040</t>
  </si>
  <si>
    <t>FG2050</t>
  </si>
  <si>
    <t>FG2063</t>
  </si>
  <si>
    <t>FG2126</t>
  </si>
  <si>
    <t>FG2133</t>
  </si>
  <si>
    <t>FG2134</t>
  </si>
  <si>
    <t>FG2141</t>
  </si>
  <si>
    <t>FG2142</t>
  </si>
  <si>
    <t>FG2151</t>
  </si>
  <si>
    <t>FG2152</t>
  </si>
  <si>
    <t>FG2164</t>
  </si>
  <si>
    <t>FG2165</t>
  </si>
  <si>
    <t>FG24020</t>
  </si>
  <si>
    <t>FG24025</t>
  </si>
  <si>
    <t>FG24032</t>
  </si>
  <si>
    <t>FG24040</t>
  </si>
  <si>
    <t>FG24050</t>
  </si>
  <si>
    <t>FG24063</t>
  </si>
  <si>
    <t>FG3020</t>
  </si>
  <si>
    <t>FG3025</t>
  </si>
  <si>
    <t>FG3032</t>
  </si>
  <si>
    <t>FG3040</t>
  </si>
  <si>
    <t>FG3050</t>
  </si>
  <si>
    <t>FG3063</t>
  </si>
  <si>
    <t>FG3126</t>
  </si>
  <si>
    <t>FG3133</t>
  </si>
  <si>
    <t>FG3134</t>
  </si>
  <si>
    <t>FG3141</t>
  </si>
  <si>
    <t>FG3142</t>
  </si>
  <si>
    <t>FG3151</t>
  </si>
  <si>
    <t>FG3152</t>
  </si>
  <si>
    <t>FG3164</t>
  </si>
  <si>
    <t>FG3165</t>
  </si>
  <si>
    <t>FG3220</t>
  </si>
  <si>
    <t>FG3225</t>
  </si>
  <si>
    <t>FG3232</t>
  </si>
  <si>
    <t>FG3240</t>
  </si>
  <si>
    <t>FG3250</t>
  </si>
  <si>
    <t>FG3263</t>
  </si>
  <si>
    <t>FG3326</t>
  </si>
  <si>
    <t>FG3420</t>
  </si>
  <si>
    <t>FG3425</t>
  </si>
  <si>
    <t>FG3432</t>
  </si>
  <si>
    <t>FG3440</t>
  </si>
  <si>
    <t>FG3450</t>
  </si>
  <si>
    <t>FG3463</t>
  </si>
  <si>
    <t>FG3526</t>
  </si>
  <si>
    <t>FG4026</t>
  </si>
  <si>
    <t>FG4033</t>
  </si>
  <si>
    <t>FG4034</t>
  </si>
  <si>
    <t>FG4041</t>
  </si>
  <si>
    <t>FG4042</t>
  </si>
  <si>
    <t>FG4051</t>
  </si>
  <si>
    <t>FG4052</t>
  </si>
  <si>
    <t>FG4064</t>
  </si>
  <si>
    <t>FG4065</t>
  </si>
  <si>
    <t>FG4120</t>
  </si>
  <si>
    <t>FG4125</t>
  </si>
  <si>
    <t>FG4132</t>
  </si>
  <si>
    <t>FG4140</t>
  </si>
  <si>
    <t>FG41401</t>
  </si>
  <si>
    <t>FG4150</t>
  </si>
  <si>
    <t>FG4163</t>
  </si>
  <si>
    <t>FG4240</t>
  </si>
  <si>
    <t>FG4263</t>
  </si>
  <si>
    <t>FG4270</t>
  </si>
  <si>
    <t>FG4271</t>
  </si>
  <si>
    <t>FG5020</t>
  </si>
  <si>
    <t>FG5025</t>
  </si>
  <si>
    <t>FG5032</t>
  </si>
  <si>
    <t>FG5040</t>
  </si>
  <si>
    <t>FG5050</t>
  </si>
  <si>
    <t>FG5063</t>
  </si>
  <si>
    <t>FG6020</t>
  </si>
  <si>
    <t>FG6025</t>
  </si>
  <si>
    <t>FG6032</t>
  </si>
  <si>
    <t>FG6040</t>
  </si>
  <si>
    <t>FG6050</t>
  </si>
  <si>
    <t>FG6063</t>
  </si>
  <si>
    <t>FG7120</t>
  </si>
  <si>
    <t>FG7125</t>
  </si>
  <si>
    <t>FG7132</t>
  </si>
  <si>
    <t>FG71322</t>
  </si>
  <si>
    <t>FG8020</t>
  </si>
  <si>
    <t>FG8025</t>
  </si>
  <si>
    <t>FG8032</t>
  </si>
  <si>
    <t>FG8040</t>
  </si>
  <si>
    <t>FG8050</t>
  </si>
  <si>
    <t>FG8063</t>
  </si>
  <si>
    <t>FG9020</t>
  </si>
  <si>
    <t>FG9025</t>
  </si>
  <si>
    <t>FG9032</t>
  </si>
  <si>
    <t>CALEFACTOR 3000cal s/salida    Coppens</t>
  </si>
  <si>
    <t>CALEFACTOR 5000cal s/salida    Coppens</t>
  </si>
  <si>
    <t>CALEFACT.2500cal TBU der. peltre II Coppens</t>
  </si>
  <si>
    <t>CALEFACT.2500cal TBU Izq. peltre II Coppens</t>
  </si>
  <si>
    <t>CALEFACT.2500cal TB der. peltre II   Coppens</t>
  </si>
  <si>
    <t>CALEFACT.2500cal TB izq. peltre II   Coppens</t>
  </si>
  <si>
    <t>CALEFACT.4000cal TB izq. peltre II   Coppens</t>
  </si>
  <si>
    <t>CALEFACT.4000cal TB Der. peltre II  Coppens</t>
  </si>
  <si>
    <t>011-46506780                                    www.dpksrl.com.ar                                   dpk@dpksrl.com.ar</t>
  </si>
  <si>
    <t>MO00411</t>
  </si>
  <si>
    <t>DESMALEZADORA CG330B Motomel</t>
  </si>
  <si>
    <t>LIJADORA ORBITAL MLO380 Motomel</t>
  </si>
  <si>
    <t>MO00917</t>
  </si>
  <si>
    <t>LIJADORA ORBITAL MLO180 Motomel</t>
  </si>
  <si>
    <t>PIL.PATIO PVC 20X20 3 bocas C/sifon Rej. plast.</t>
  </si>
  <si>
    <t>REGULADOR GAS NAT. x 75 Mts. SALUSTRI</t>
  </si>
  <si>
    <t>IP014092</t>
  </si>
  <si>
    <t>LL3973</t>
  </si>
  <si>
    <t>ABOCINADOR STD. PARA TUBOS   LATYN</t>
  </si>
  <si>
    <t>Juego de patas para apoyar LE/AR/STD *</t>
  </si>
  <si>
    <t>Sombrerete Vert.para Linea EURySTD 80/120 Lit. *</t>
  </si>
  <si>
    <t>GR0212</t>
  </si>
  <si>
    <t>GRIF.31011  COC. PARED            Domani</t>
  </si>
  <si>
    <t>GR06211</t>
  </si>
  <si>
    <t>GRIF.COC.MES. AC.INOX. 10303SS         Gourmet</t>
  </si>
  <si>
    <t>CURVA HH 90° 20 mm  Termof.</t>
  </si>
  <si>
    <t>CURVA HH 90° 25 mm  Termof.</t>
  </si>
  <si>
    <t>CURVA HH 90° 32 mm  Termof.</t>
  </si>
  <si>
    <t>PV1103</t>
  </si>
  <si>
    <t>PORTA REJULLA  C/REJILLA  Plasr. 20 x 20</t>
  </si>
  <si>
    <t>J001450012</t>
  </si>
  <si>
    <t>LAS CANTIDADES INDICADAS EN EL ENVASADO SON ORIENTATIVAS. LAS MISMAS PUEDEN VARIAR SIN PREVIO AVISO</t>
  </si>
  <si>
    <t>J002130013</t>
  </si>
  <si>
    <t>Correa Ind V A 20 Reforzada P/C</t>
  </si>
  <si>
    <t>J002875516</t>
  </si>
  <si>
    <t>Protector Facial Acrilico Simple 25cm L&amp;R</t>
  </si>
  <si>
    <t>FLEXIBLE para Reg.de 10 mt. x 60 cm</t>
  </si>
  <si>
    <t>FLEXIBLE para Reg.de 6mt. x 40 cm</t>
  </si>
  <si>
    <t>Rep.Llave d/paso Cabez. univ. 6296  Hidro 3</t>
  </si>
  <si>
    <t>Rep.Llave d/paso .Capuch y Camp..Cmo.6297 H3</t>
  </si>
  <si>
    <t>Rep Llave d/paso Capuch.y camp.6298 bco.Loza H3</t>
  </si>
  <si>
    <t>ROLLOS POR 100 mts.</t>
  </si>
  <si>
    <t>J002875508</t>
  </si>
  <si>
    <t>Protector Facial Acrilico Simple 20cm L&amp;R</t>
  </si>
  <si>
    <t>ZI04014</t>
  </si>
  <si>
    <t>LITARGIRIO EN POTE X 900 g</t>
  </si>
  <si>
    <t>IP320</t>
  </si>
  <si>
    <t>Caño IPS MAXUM  40 x 4mts. Fusion Verde</t>
  </si>
  <si>
    <t>H3410441</t>
  </si>
  <si>
    <t>NG50109</t>
  </si>
  <si>
    <t>Niple Conexion      2.1/2"       Galvaniz.</t>
  </si>
  <si>
    <t>Tanque horizontal ROTOPLAS 500 Lit.</t>
  </si>
  <si>
    <t>Base  Apoyo  (400/600 Lit.) REFORZADA Rotoplas</t>
  </si>
  <si>
    <t>Cartucho Rep.Dep.de acondic.de agua STD Rotoplas</t>
  </si>
  <si>
    <t>J001450046</t>
  </si>
  <si>
    <t>REGULADOR C/FLEX.Gas Nat.x 6 Mts. CANPLAST</t>
  </si>
  <si>
    <t>Aplicar Bonif: 36%+10%+IVA</t>
  </si>
  <si>
    <t>AW7106</t>
  </si>
  <si>
    <t>LL248</t>
  </si>
  <si>
    <t>ABRAZ.PVC (DOS BULON.) AB6315  63x1/2</t>
  </si>
  <si>
    <t>LL249</t>
  </si>
  <si>
    <t>ABRAZ.PVC (DOS BULON.) AB6320  63x3/4</t>
  </si>
  <si>
    <t>LL250</t>
  </si>
  <si>
    <t>ABRAZ.PVC (DOS BULON.) AB7515  75x1/2</t>
  </si>
  <si>
    <t>LL251</t>
  </si>
  <si>
    <t>ABRAZ.PVC (DOS BULON.) AB7520  75x3/4</t>
  </si>
  <si>
    <t>LL252</t>
  </si>
  <si>
    <t>LL253</t>
  </si>
  <si>
    <t>PS002</t>
  </si>
  <si>
    <t>ACC DE BAÑO LOZA KIT 5 PZAS. BLANCO</t>
  </si>
  <si>
    <t>PS001</t>
  </si>
  <si>
    <t>ACC DE BAÑO LOZA KIT 8 PZAS. BLANCO</t>
  </si>
  <si>
    <t>DA04855</t>
  </si>
  <si>
    <t>ACC.PLAST.P/BA\O - BARR.TOALL.PLAST.SOLO.</t>
  </si>
  <si>
    <t>DA04851</t>
  </si>
  <si>
    <t>ACC.PLAST.P/BA\O - TAPA DEPOSITO</t>
  </si>
  <si>
    <t>J000145169</t>
  </si>
  <si>
    <t>J000145012</t>
  </si>
  <si>
    <t>J000145054</t>
  </si>
  <si>
    <t>J000145101</t>
  </si>
  <si>
    <t>J000145135</t>
  </si>
  <si>
    <t>J003270468</t>
  </si>
  <si>
    <t>J005860015</t>
  </si>
  <si>
    <t>Ajuste Tapa Plast. p/Dep.Yunque</t>
  </si>
  <si>
    <t>J005840015</t>
  </si>
  <si>
    <t>J003270557</t>
  </si>
  <si>
    <t>J003270565</t>
  </si>
  <si>
    <t>J000300141</t>
  </si>
  <si>
    <t>J000311207</t>
  </si>
  <si>
    <t>J000311231</t>
  </si>
  <si>
    <t>J005879006</t>
  </si>
  <si>
    <t>J000311011</t>
  </si>
  <si>
    <t>Aran Pvc Prensa Estopa p/Vastago Fv</t>
  </si>
  <si>
    <t>CAF0014</t>
  </si>
  <si>
    <t>ARANDELA P/FLEX.AGUA DE 1/2  CAF</t>
  </si>
  <si>
    <t>CAF0015</t>
  </si>
  <si>
    <t>ARANDELA P/FLEX.AGUA DE 3/4  CAF</t>
  </si>
  <si>
    <t>J005880269</t>
  </si>
  <si>
    <t>Asiento Completo p/Mochila Ferrum</t>
  </si>
  <si>
    <t>GR1011</t>
  </si>
  <si>
    <t>ASIENTO INOD. Cierre suave  BO106  Amalfi</t>
  </si>
  <si>
    <t>GR100</t>
  </si>
  <si>
    <t>ASIENTO INOD. MADERA  Standard</t>
  </si>
  <si>
    <t>J005850214</t>
  </si>
  <si>
    <t>Asiento Plast. Dep. Chato p/Dep.Univ</t>
  </si>
  <si>
    <t>J005850206</t>
  </si>
  <si>
    <t>TI092</t>
  </si>
  <si>
    <t>ASIENTO SANITARIO  Monkoto  BLANCO</t>
  </si>
  <si>
    <t>LL199</t>
  </si>
  <si>
    <t>BIDET Adapt. p/inod. dobl.func.agua FyC JS-296</t>
  </si>
  <si>
    <t>LL198</t>
  </si>
  <si>
    <t>BIDET Adaptable p/inodoro doble función JS-295</t>
  </si>
  <si>
    <t>LL197</t>
  </si>
  <si>
    <t>BIDET Adaptable p/inodoro JS-290</t>
  </si>
  <si>
    <t>LL196</t>
  </si>
  <si>
    <t>BIDET MAN.C/FLEX.120 CM .JS270 C  CRO.C/BLIS</t>
  </si>
  <si>
    <t>LL231</t>
  </si>
  <si>
    <t>BOMBA CENTRIF.CPM 130 1/2HP 370/0.5</t>
  </si>
  <si>
    <t>LL232</t>
  </si>
  <si>
    <t>BOMBA CENTRIF.CPM 146 3/4HP 550/0.75</t>
  </si>
  <si>
    <t>LL233</t>
  </si>
  <si>
    <t>BOMBA CENTRIF.CPM 158 1HP 750/1</t>
  </si>
  <si>
    <t>LL2311</t>
  </si>
  <si>
    <t>BOMBA CENTRIF.CPM 180 P/RIEGO 1 1/2 HP</t>
  </si>
  <si>
    <t>LL2312</t>
  </si>
  <si>
    <t>BOMBA CENTRIF.CPM 200 P/RIEGO  2 HP</t>
  </si>
  <si>
    <t>LL236</t>
  </si>
  <si>
    <t>BOMBA JET (AUTOASP.) 100L 1HP 750/1</t>
  </si>
  <si>
    <t>LL234</t>
  </si>
  <si>
    <t>BOMBA JET (AUTOASP.) 60L 1/2HP 370/0.5</t>
  </si>
  <si>
    <t>LL235</t>
  </si>
  <si>
    <t>BOMBA JET (AUTOASP.) 80L 3/4HP 600/0.75</t>
  </si>
  <si>
    <t>LL227</t>
  </si>
  <si>
    <t>BOMBA PERIFERICA QB-60 1/2HP 370/0.5</t>
  </si>
  <si>
    <t>LL228</t>
  </si>
  <si>
    <t>BOMBA PERIFERICA QB-70 3/4HP 550/0.75</t>
  </si>
  <si>
    <t>LL229</t>
  </si>
  <si>
    <t>BOMBA PERIFERICA QB-80 1HP 750/1</t>
  </si>
  <si>
    <t>LL2361</t>
  </si>
  <si>
    <t>BOMBA PRESURIZADORA 100W 8,5mt</t>
  </si>
  <si>
    <t>LL2362</t>
  </si>
  <si>
    <t>BOMBA PRESURIZADORA 260W 13mt</t>
  </si>
  <si>
    <t>LL2331</t>
  </si>
  <si>
    <t>BOMBA SUMERG.AGUA SUCIA 400W</t>
  </si>
  <si>
    <t>LL2332</t>
  </si>
  <si>
    <t>LL2333</t>
  </si>
  <si>
    <t>BOMBA SUMERG.AGUA SUCIA AC.INOX. 900W</t>
  </si>
  <si>
    <t>J005830010</t>
  </si>
  <si>
    <t>J005875028</t>
  </si>
  <si>
    <t>J001000095</t>
  </si>
  <si>
    <t>Boya Dep Desc.Comp.Cadena</t>
  </si>
  <si>
    <t>J001000087</t>
  </si>
  <si>
    <t>Boya Dep Desc.Comp.Franklin Chata</t>
  </si>
  <si>
    <t>J001000079</t>
  </si>
  <si>
    <t>J001000142</t>
  </si>
  <si>
    <t>Boya Dep Desc.Errede Univ c/Asiento</t>
  </si>
  <si>
    <t>J001000100</t>
  </si>
  <si>
    <t>Boya Dep Desc.Ideal Univ</t>
  </si>
  <si>
    <t>J001000150</t>
  </si>
  <si>
    <t>J001000126</t>
  </si>
  <si>
    <t>Boya Dep Desc.Valma T/Univ</t>
  </si>
  <si>
    <t>J001000061</t>
  </si>
  <si>
    <t>J001000053</t>
  </si>
  <si>
    <t>J001000118</t>
  </si>
  <si>
    <t>Boya Dep Rep.Asiento De Goma Univ.</t>
  </si>
  <si>
    <t>J005880015</t>
  </si>
  <si>
    <t>Boya Descarga c/Alambre p/Mochila Ferrum</t>
  </si>
  <si>
    <t>J005880023</t>
  </si>
  <si>
    <t>Boya Descarga c/Gcho p/Mochila Ferrum</t>
  </si>
  <si>
    <t>J005880031</t>
  </si>
  <si>
    <t>Boya Descarga c/Tirador p/Mochila Ferrum</t>
  </si>
  <si>
    <t>J005880073</t>
  </si>
  <si>
    <t>Boya Flapper c/Tirador p/Mochila Ferrum</t>
  </si>
  <si>
    <t>J005880049</t>
  </si>
  <si>
    <t>Boya Goma Sola p/Mochila Ferrum</t>
  </si>
  <si>
    <t>J001010016</t>
  </si>
  <si>
    <t>Boya Plast. Blanda Chata/Extra Ch. p/Dep</t>
  </si>
  <si>
    <t>J001010105</t>
  </si>
  <si>
    <t>J001010113</t>
  </si>
  <si>
    <t>J001020011</t>
  </si>
  <si>
    <t>VA124</t>
  </si>
  <si>
    <t>VA123</t>
  </si>
  <si>
    <t>J001020126</t>
  </si>
  <si>
    <t>J001020100</t>
  </si>
  <si>
    <t>VA125</t>
  </si>
  <si>
    <t>J001020118</t>
  </si>
  <si>
    <t>J005880057</t>
  </si>
  <si>
    <t>Boya Telgopor p/Valv. Ferrum</t>
  </si>
  <si>
    <t>J001020053</t>
  </si>
  <si>
    <t>Boya Telgopor Red 1 p/Tanque</t>
  </si>
  <si>
    <t>J001020037</t>
  </si>
  <si>
    <t>Boya Telgopor Red 1/2 p/Tanque</t>
  </si>
  <si>
    <t>J001020045</t>
  </si>
  <si>
    <t>Boya Telgopor Red 3/4 p/Tanque</t>
  </si>
  <si>
    <t>J005830044</t>
  </si>
  <si>
    <t>J005880502</t>
  </si>
  <si>
    <t>LL1588</t>
  </si>
  <si>
    <t>BRAZO LLUVIA Ac.In. 45ª c/ros.1/2 x18cm LB-5705</t>
  </si>
  <si>
    <t>LL1589</t>
  </si>
  <si>
    <t>BRAZO LLUVIA Ac.In. 90ª c/ros.1/2 x30cm LB-5708</t>
  </si>
  <si>
    <t>J004060507</t>
  </si>
  <si>
    <t>Brazo p/Lluvia 45° ABS Cromado c/Rosca Fina</t>
  </si>
  <si>
    <t>J003270183</t>
  </si>
  <si>
    <t>J005880154</t>
  </si>
  <si>
    <t>Buje Estriado p/Mochila Ferrum</t>
  </si>
  <si>
    <t>J005880586</t>
  </si>
  <si>
    <t>LL132</t>
  </si>
  <si>
    <t>CABEZAL FV CORTO ESTRIA FINA</t>
  </si>
  <si>
    <t>LL133</t>
  </si>
  <si>
    <t>CABEZAL FV CORTO ESTRIA GRUESA</t>
  </si>
  <si>
    <t>LL130</t>
  </si>
  <si>
    <t>CABEZAL FV LARGO ESTRIA FINA</t>
  </si>
  <si>
    <t>LL131</t>
  </si>
  <si>
    <t>CABEZAL FV LARGO ESTRIA GRUESA</t>
  </si>
  <si>
    <t>LL134</t>
  </si>
  <si>
    <t>LL135</t>
  </si>
  <si>
    <t>LL136</t>
  </si>
  <si>
    <t>LL137</t>
  </si>
  <si>
    <t>LL138</t>
  </si>
  <si>
    <t>LL139</t>
  </si>
  <si>
    <t>J005840227</t>
  </si>
  <si>
    <t>Cadena Brazo c/Balancin p/Dep.Ideal</t>
  </si>
  <si>
    <t>R104</t>
  </si>
  <si>
    <t>CAJA VEREDA H. FUNDIDO</t>
  </si>
  <si>
    <t>LL1081</t>
  </si>
  <si>
    <t>CANILLA  P/LAVARROPA  SIMPLE GR-2052</t>
  </si>
  <si>
    <t>LL1153</t>
  </si>
  <si>
    <t>CANILLA  PARED PICO ALTO GR-602</t>
  </si>
  <si>
    <t>LL1152</t>
  </si>
  <si>
    <t>CANILLA  PARED PICO BAJO GR-601</t>
  </si>
  <si>
    <t>LL1151</t>
  </si>
  <si>
    <t>CANILLA COCINA MESADA GR-600</t>
  </si>
  <si>
    <t>FV112</t>
  </si>
  <si>
    <t>FV113</t>
  </si>
  <si>
    <t>FV123</t>
  </si>
  <si>
    <t>LL107</t>
  </si>
  <si>
    <t>CANILLA DOBLE P/LAVARR. C/PICO  GR-2051</t>
  </si>
  <si>
    <t>LL108</t>
  </si>
  <si>
    <t>CANILLA DOBLE P/LAVARR.P. MOVIL  GR-2060</t>
  </si>
  <si>
    <t>LL106</t>
  </si>
  <si>
    <t>CANILLA DOBLE P/LAVARROPA  GR-2050</t>
  </si>
  <si>
    <t>FV1156</t>
  </si>
  <si>
    <t>CANILLA ESF. MARIP. FV  1  0436.10</t>
  </si>
  <si>
    <t>FV1154</t>
  </si>
  <si>
    <t>CANILLA ESF. MARIP. FV 1/2 0436.10</t>
  </si>
  <si>
    <t>FV1155</t>
  </si>
  <si>
    <t>CANILLA ESF. MARIP. FV 3/4 0436.10</t>
  </si>
  <si>
    <t>LL10121</t>
  </si>
  <si>
    <t>LL10122</t>
  </si>
  <si>
    <t>LL104</t>
  </si>
  <si>
    <t>LL105</t>
  </si>
  <si>
    <t>LL101</t>
  </si>
  <si>
    <t>LL100</t>
  </si>
  <si>
    <t>FV1153</t>
  </si>
  <si>
    <t>FV1151</t>
  </si>
  <si>
    <t>CANILLA ESF. PALAN FV 1/2 0436.03</t>
  </si>
  <si>
    <t>FV1152</t>
  </si>
  <si>
    <t>CANILLA ESF. PALAN FV 3/4 0436.03</t>
  </si>
  <si>
    <t>LL1011</t>
  </si>
  <si>
    <t>LL1012</t>
  </si>
  <si>
    <t>LL102</t>
  </si>
  <si>
    <t>LL103</t>
  </si>
  <si>
    <t>LL099</t>
  </si>
  <si>
    <t>LL097</t>
  </si>
  <si>
    <t>LL098</t>
  </si>
  <si>
    <t>LL1134</t>
  </si>
  <si>
    <t>CANILLA ESF.LAVAR.1/2 SAL.3/4 LT-LAV P</t>
  </si>
  <si>
    <t>LL1013</t>
  </si>
  <si>
    <t>CANILLA ESF.Para NICHO LT-NIC 1/2</t>
  </si>
  <si>
    <t>LL1014</t>
  </si>
  <si>
    <t>CANILLA ESF.Para NICHO LT-NIC 3/4</t>
  </si>
  <si>
    <t>LL115</t>
  </si>
  <si>
    <t>CANILLA LAVATORIO CROM.1/2 GR318</t>
  </si>
  <si>
    <t>LL114</t>
  </si>
  <si>
    <t>CANILLA LAVATORIO CRUZ CROM.1/2 GR317</t>
  </si>
  <si>
    <t>FV110</t>
  </si>
  <si>
    <t>FV111</t>
  </si>
  <si>
    <t>FV120</t>
  </si>
  <si>
    <t>FV121</t>
  </si>
  <si>
    <t>FV114</t>
  </si>
  <si>
    <t>CANILLA P/MES.LAVAT.PICO LEVANT.0221</t>
  </si>
  <si>
    <t>FV1091</t>
  </si>
  <si>
    <t>CANILLA PARED 1 AGUA CRUZ COD. 0420</t>
  </si>
  <si>
    <t>FV1092</t>
  </si>
  <si>
    <t>CANILLA PARED 1 AGUA VOLANTE COD. 0420/15</t>
  </si>
  <si>
    <t>J001431000</t>
  </si>
  <si>
    <t>J001431107</t>
  </si>
  <si>
    <t>J001431115</t>
  </si>
  <si>
    <t>J001430622</t>
  </si>
  <si>
    <t>Canilla Plast. Sifolimp Manga 1/2</t>
  </si>
  <si>
    <t>J001430630</t>
  </si>
  <si>
    <t>Canilla Plast. Sifolimp Manga 3/4</t>
  </si>
  <si>
    <t>LL1131</t>
  </si>
  <si>
    <t>CANILLA SWING ESF.PVC C/PICO  1/2  JS-600</t>
  </si>
  <si>
    <t>LL1132</t>
  </si>
  <si>
    <t>CANILLA SWING ESF.PVC C/PICO  3/4  JS-600</t>
  </si>
  <si>
    <t>J001490020</t>
  </si>
  <si>
    <t>J001490012</t>
  </si>
  <si>
    <t>J005850044</t>
  </si>
  <si>
    <t>Chaveta de Bce Partida/Pasante p/Dep.Univ</t>
  </si>
  <si>
    <t>J005850052</t>
  </si>
  <si>
    <t>Chaveta Roscada p/Dep.Univ</t>
  </si>
  <si>
    <t>J002875304</t>
  </si>
  <si>
    <t>Cinta Peligro Rojo Y Blanco 200m</t>
  </si>
  <si>
    <t>J005880243</t>
  </si>
  <si>
    <t>Codo Completo Blanco Corto p/Mochila Ferrum</t>
  </si>
  <si>
    <t>J002040014</t>
  </si>
  <si>
    <t>J002050027</t>
  </si>
  <si>
    <t>J002050035</t>
  </si>
  <si>
    <t>J002050108</t>
  </si>
  <si>
    <t>J002050124</t>
  </si>
  <si>
    <t>J002060111</t>
  </si>
  <si>
    <t>J002060098</t>
  </si>
  <si>
    <t>J002060103</t>
  </si>
  <si>
    <t>J002060080</t>
  </si>
  <si>
    <t>J002060072</t>
  </si>
  <si>
    <t>J002060048</t>
  </si>
  <si>
    <t>J002060064</t>
  </si>
  <si>
    <t>J002060030</t>
  </si>
  <si>
    <t>J002040056</t>
  </si>
  <si>
    <t>J002050205</t>
  </si>
  <si>
    <t>J002050221</t>
  </si>
  <si>
    <t>J002050239</t>
  </si>
  <si>
    <t>J002740101</t>
  </si>
  <si>
    <t>J002740096</t>
  </si>
  <si>
    <t>J002740151</t>
  </si>
  <si>
    <t>J002740119</t>
  </si>
  <si>
    <t>J002740097</t>
  </si>
  <si>
    <t>LL201</t>
  </si>
  <si>
    <t>LL202</t>
  </si>
  <si>
    <t>LL200</t>
  </si>
  <si>
    <t>DESCAR.P/LAVAT.FLEX.(COB.CROM.) AF-2100  1 1/4</t>
  </si>
  <si>
    <t>LL203</t>
  </si>
  <si>
    <t>DESCAR.P/MING  ENTRADA    AF-2400 1/2x40</t>
  </si>
  <si>
    <t>LL204</t>
  </si>
  <si>
    <t>DESCAR.P/MING  SALIDA        AF-2500 1.1/4x40</t>
  </si>
  <si>
    <t>LL158</t>
  </si>
  <si>
    <t>DUCHA C/BRAZO (ABS) DF 8108 B C/BLISTER 1/2</t>
  </si>
  <si>
    <t>LL194</t>
  </si>
  <si>
    <t>DUCHA HIGIENICA JS 280 C  CRO.C/BLISTER 1/2</t>
  </si>
  <si>
    <t>LL1587</t>
  </si>
  <si>
    <t>DUCHADOR de MANO anticalcareo LB-5704</t>
  </si>
  <si>
    <t>J002820016</t>
  </si>
  <si>
    <t>LL259</t>
  </si>
  <si>
    <t>ESPIGA CONICA BRONCE  1/2</t>
  </si>
  <si>
    <t>LL260</t>
  </si>
  <si>
    <t>ESPIGA CONICA BRONCE  3/4</t>
  </si>
  <si>
    <t>LL261</t>
  </si>
  <si>
    <t>ESPIGA CONICA PLASTICA  1/2</t>
  </si>
  <si>
    <t>LL262</t>
  </si>
  <si>
    <t>ESPIGA CONICA PLASTICA  3/4</t>
  </si>
  <si>
    <t>LL257</t>
  </si>
  <si>
    <t>ESPIGA PLANA BRONCE   1/2</t>
  </si>
  <si>
    <t>LL258</t>
  </si>
  <si>
    <t>ESPIGA PLANA BRONCE  3/4</t>
  </si>
  <si>
    <t>LL256</t>
  </si>
  <si>
    <t>ESPIGA PLANA PLASTICA  1</t>
  </si>
  <si>
    <t>LL254</t>
  </si>
  <si>
    <t>ESPIGA PLANA PLASTICA  1/2</t>
  </si>
  <si>
    <t>LL255</t>
  </si>
  <si>
    <t>ESPIGA PLANA PLASTICA  3/4</t>
  </si>
  <si>
    <t>LL263</t>
  </si>
  <si>
    <t>ESPIGA ROSCA MACHO BCE.  1/2</t>
  </si>
  <si>
    <t>LL264</t>
  </si>
  <si>
    <t>ESPIGA ROSCA MACHO BCE.  3/4</t>
  </si>
  <si>
    <t>LL239</t>
  </si>
  <si>
    <t>FERULA O.S.N. S/ESPIGAS 2005  1/2</t>
  </si>
  <si>
    <t>LL240</t>
  </si>
  <si>
    <t>FERULA O.S.N. S/ESPIGAS 2005  3/4</t>
  </si>
  <si>
    <t>LL2401</t>
  </si>
  <si>
    <t>LL087</t>
  </si>
  <si>
    <t>FILTRO 116     1</t>
  </si>
  <si>
    <t>LL089</t>
  </si>
  <si>
    <t>FILTRO 116    1 1/2</t>
  </si>
  <si>
    <t>LL088</t>
  </si>
  <si>
    <t>FILTRO 116    1 1/4</t>
  </si>
  <si>
    <t>LL085</t>
  </si>
  <si>
    <t>FILTRO 116    1/2</t>
  </si>
  <si>
    <t>LL090</t>
  </si>
  <si>
    <t>FILTRO 116    2</t>
  </si>
  <si>
    <t>LL086</t>
  </si>
  <si>
    <t>FILTRO 116    3/4</t>
  </si>
  <si>
    <t>LL162</t>
  </si>
  <si>
    <t>FLEX.COBRE CROMADO AF2080  1/2x20  LATYN</t>
  </si>
  <si>
    <t>LL163</t>
  </si>
  <si>
    <t>FLEX.COBRE CROMADO AF2080  1/2x25  LATYN</t>
  </si>
  <si>
    <t>LL164</t>
  </si>
  <si>
    <t>FLEX.COBRE CROMADO AF2080  1/2x30  LATYN</t>
  </si>
  <si>
    <t>LL165</t>
  </si>
  <si>
    <t>FLEX.COBRE CROMADO AF2080  1/2x35  LATYN</t>
  </si>
  <si>
    <t>LL166</t>
  </si>
  <si>
    <t>FLEX.COBRE CROMADO AF2080  1/2x40  LATYN</t>
  </si>
  <si>
    <t>LL167</t>
  </si>
  <si>
    <t>FLEX.COBRE CROMADO AF2080  1/2x50  LATYN</t>
  </si>
  <si>
    <t>LL168</t>
  </si>
  <si>
    <t>FLEX.COBRE CROMADO AF2080  3/4x20  LATYN</t>
  </si>
  <si>
    <t>LL169</t>
  </si>
  <si>
    <t>FLEX.COBRE CROMADO AF2080  3/4x25  LATYN</t>
  </si>
  <si>
    <t>LL170</t>
  </si>
  <si>
    <t>FLEX.COBRE CROMADO AF2080  3/4x30  LATYN</t>
  </si>
  <si>
    <t>LL171</t>
  </si>
  <si>
    <t>FLEX.COBRE CROMADO AF2080  3/4x35  LATYN</t>
  </si>
  <si>
    <t>LL172</t>
  </si>
  <si>
    <t>FLEX.COBRE CROMADO AF2080  3/4x40  LATYN</t>
  </si>
  <si>
    <t>LL173</t>
  </si>
  <si>
    <t>FLEX.COBRE CROMADO AF2080  3/4x50  LATYN</t>
  </si>
  <si>
    <t>LL174</t>
  </si>
  <si>
    <t>FLEX.MALL.AC.INOX.C/ROS.2075 M.F.1/2x20</t>
  </si>
  <si>
    <t>LL175</t>
  </si>
  <si>
    <t>FLEX.MALL.AC.INOX.C/ROS.2075 M.F.1/2x25</t>
  </si>
  <si>
    <t>LL176</t>
  </si>
  <si>
    <t>LL177</t>
  </si>
  <si>
    <t>FLEX.MALL.AC.INOX.C/ROS.2075 M.F.1/2x35</t>
  </si>
  <si>
    <t>LL178</t>
  </si>
  <si>
    <t>FLEX.MALL.AC.INOX.C/ROS.2075 M.F.1/2x40</t>
  </si>
  <si>
    <t>LL179</t>
  </si>
  <si>
    <t>FLEX.MALL.AC.INOX.C/ROS.2075 M.F.1/2x50</t>
  </si>
  <si>
    <t>LL180</t>
  </si>
  <si>
    <t>FLEX.MALL.AC.INOX.C/ROS.2075 M.F.3/4x20</t>
  </si>
  <si>
    <t>LL181</t>
  </si>
  <si>
    <t>FLEX.MALL.AC.INOX.C/ROS.2075 M.F.3/4x25</t>
  </si>
  <si>
    <t>LL182</t>
  </si>
  <si>
    <t>FLEX.MALL.AC.INOX.C/ROS.2075 M.F.3/4x30</t>
  </si>
  <si>
    <t>LL183</t>
  </si>
  <si>
    <t>FLEX.MALL.AC.INOX.C/ROS.2075 M.F.3/4x35</t>
  </si>
  <si>
    <t>LL184</t>
  </si>
  <si>
    <t>FLEX.MALL.AC.INOX.C/ROS.2075 M.F.3/4x40</t>
  </si>
  <si>
    <t>LL185</t>
  </si>
  <si>
    <t>FLEX.MALL.AC.INOX.C/ROS.2075 M.F.3/4x50</t>
  </si>
  <si>
    <t>LL1851</t>
  </si>
  <si>
    <t>FLEX.MALLADO DE ALUMINIO.2078 1/2 x 20</t>
  </si>
  <si>
    <t>LL1852</t>
  </si>
  <si>
    <t>FLEX.MALLADO DE ALUMINIO.2078 1/2 x 25</t>
  </si>
  <si>
    <t>LL1853</t>
  </si>
  <si>
    <t>FLEX.MALLADO DE ALUMINIO.2078 1/2 x 30</t>
  </si>
  <si>
    <t>LL1854</t>
  </si>
  <si>
    <t>FLEX.MALLADO DE ALUMINIO.2078 1/2 x 35</t>
  </si>
  <si>
    <t>LL1855</t>
  </si>
  <si>
    <t>FLEX.MALLADO DE ALUMINIO.2078 1/2 x 40</t>
  </si>
  <si>
    <t>LL1856</t>
  </si>
  <si>
    <t>FLEX.MALLADO DE ALUMINIO.2078 1/2 x 50</t>
  </si>
  <si>
    <t>LL1857</t>
  </si>
  <si>
    <t>FLEX.MALLADO DE ALUMINIO.2078 3/4 x 20</t>
  </si>
  <si>
    <t>LL1858</t>
  </si>
  <si>
    <t>FLEX.MALLADO DE ALUMINIO.2078 3/4 x 25</t>
  </si>
  <si>
    <t>LL1859</t>
  </si>
  <si>
    <t>FLEX.MALLADO DE ALUMINIO.2078 3/4 x 30</t>
  </si>
  <si>
    <t>LL1860</t>
  </si>
  <si>
    <t>FLEX.MALLADO DE ALUMINIO.2078 3/4 x 35</t>
  </si>
  <si>
    <t>LL1861</t>
  </si>
  <si>
    <t>FLEX.MALLADO DE ALUMINIO.2078 3/4 x 40</t>
  </si>
  <si>
    <t>LL1862</t>
  </si>
  <si>
    <t>FLEX.MALLADO DE ALUMINIO.2078 3/4 x 50</t>
  </si>
  <si>
    <t>GR148</t>
  </si>
  <si>
    <t>LL190</t>
  </si>
  <si>
    <t>LL191</t>
  </si>
  <si>
    <t>LL192</t>
  </si>
  <si>
    <t>LL159</t>
  </si>
  <si>
    <t>FLEX.PVC GRIS REGUL. AF2095  1/2x30</t>
  </si>
  <si>
    <t>LL160</t>
  </si>
  <si>
    <t>FLEX.PVC GRIS REGUL. AF2095  1/2x40</t>
  </si>
  <si>
    <t>LL161</t>
  </si>
  <si>
    <t>FLEX.PVC GRIS REGUL. AF2095  1/2x50</t>
  </si>
  <si>
    <t>CAF0001</t>
  </si>
  <si>
    <t>FLEXIBLE CROMO 1/2x 15    CAF</t>
  </si>
  <si>
    <t>CAF0002</t>
  </si>
  <si>
    <t>FLEXIBLE CROMO 1/2x 20    CAF</t>
  </si>
  <si>
    <t>CAF0003</t>
  </si>
  <si>
    <t>FLEXIBLE CROMO 1/2x 25    CAF</t>
  </si>
  <si>
    <t>CAF0004</t>
  </si>
  <si>
    <t>FLEXIBLE CROMO 1/2x 30    CAF</t>
  </si>
  <si>
    <t>CAF0005</t>
  </si>
  <si>
    <t>FLEXIBLE CROMO 1/2x 35    CAF</t>
  </si>
  <si>
    <t>CAF0006</t>
  </si>
  <si>
    <t>FLEXIBLE CROMO 1/2x 40    CAF</t>
  </si>
  <si>
    <t>CAF0008</t>
  </si>
  <si>
    <t>FLEXIBLE CROMO 1/2x 50    CAF</t>
  </si>
  <si>
    <t>CAF0009</t>
  </si>
  <si>
    <t>FLEXIBLE CROMO 3/4x 20    CAF</t>
  </si>
  <si>
    <t>CAF0010</t>
  </si>
  <si>
    <t>FLEXIBLE CROMO 3/4x 25    CAF</t>
  </si>
  <si>
    <t>CAF0011</t>
  </si>
  <si>
    <t>FLEXIBLE CROMO 3/4x 30    CAF</t>
  </si>
  <si>
    <t>CAF0012</t>
  </si>
  <si>
    <t>FLEXIBLE CROMO 3/4x 35    CAF</t>
  </si>
  <si>
    <t>CAF0013</t>
  </si>
  <si>
    <t>FLEXIBLE CROMO 3/4x 40    CAF</t>
  </si>
  <si>
    <t>CAF00130</t>
  </si>
  <si>
    <t>FLEXIBLE CROMO 3/4x 50    CAF</t>
  </si>
  <si>
    <t>J003249302</t>
  </si>
  <si>
    <t>Flexible Malla De Acero p/Agua 3/4x30cm</t>
  </si>
  <si>
    <t>J003249310</t>
  </si>
  <si>
    <t>Flexible Malla De Acero p/Agua 3/4x35cm</t>
  </si>
  <si>
    <t>J003249328</t>
  </si>
  <si>
    <t>Flexible Malla De Acero p/Agua 3/4x40cm</t>
  </si>
  <si>
    <t>J003249336</t>
  </si>
  <si>
    <t>Flexible Malla De Acero p/Agua 3/4x50cm</t>
  </si>
  <si>
    <t>J003250010</t>
  </si>
  <si>
    <t>Flexible Pvc Corrugado Multimedida 40cm</t>
  </si>
  <si>
    <t>J003250060</t>
  </si>
  <si>
    <t>Flexible Pvc p/Bajada T/Fuelle 1½</t>
  </si>
  <si>
    <t>J003250078</t>
  </si>
  <si>
    <t>Flexible Pvc p/Bajada T/Fuelle 2</t>
  </si>
  <si>
    <t>J003250086</t>
  </si>
  <si>
    <t>Flexible Pvc p/Bajada T/Fuelle 2x1½</t>
  </si>
  <si>
    <t>J003270159</t>
  </si>
  <si>
    <t>J003270167</t>
  </si>
  <si>
    <t>LL119</t>
  </si>
  <si>
    <t>FLOT.SILENCIOSO P/DEP.DE BAÑOS H 1/2</t>
  </si>
  <si>
    <t>LL120</t>
  </si>
  <si>
    <t>FLOT.SILENCIOSO P/DEP.DE BAÑOS M 1/2</t>
  </si>
  <si>
    <t>VA115</t>
  </si>
  <si>
    <t>FLOTANTE ALTA PRESION  2</t>
  </si>
  <si>
    <t>VA112</t>
  </si>
  <si>
    <t>FLOTANTE ALTA PRESION 1</t>
  </si>
  <si>
    <t>VA114</t>
  </si>
  <si>
    <t>VA113</t>
  </si>
  <si>
    <t>FLOTANTE ALTA PRESION 1 1/4</t>
  </si>
  <si>
    <t>J003270523</t>
  </si>
  <si>
    <t>J003270507</t>
  </si>
  <si>
    <t>J003270515</t>
  </si>
  <si>
    <t>LL123</t>
  </si>
  <si>
    <t>FLOTANTE Compacto P/TANQUE 1/2 FLOTYN</t>
  </si>
  <si>
    <t>LL124</t>
  </si>
  <si>
    <t>FLOTANTE Compacto P/TANQUE 3/4 FLOTYN</t>
  </si>
  <si>
    <t>LL121</t>
  </si>
  <si>
    <t>FLOTANTE PARA TANQUE 1/2 FLOTANK</t>
  </si>
  <si>
    <t>LL122</t>
  </si>
  <si>
    <t>FLOTANTE PARA TANQUE 3/4 FLOTANK</t>
  </si>
  <si>
    <t>J003270329</t>
  </si>
  <si>
    <t>J003270311</t>
  </si>
  <si>
    <t>J003270206</t>
  </si>
  <si>
    <t>J003270109</t>
  </si>
  <si>
    <t>J003270337</t>
  </si>
  <si>
    <t>J003270214</t>
  </si>
  <si>
    <t>J003270117</t>
  </si>
  <si>
    <t>J003270400</t>
  </si>
  <si>
    <t>J003270418</t>
  </si>
  <si>
    <t>J005840308</t>
  </si>
  <si>
    <t>Flotante VIP Valv.Silen Regulable p/Dep.Ideal</t>
  </si>
  <si>
    <t>J005880293</t>
  </si>
  <si>
    <t>Gcho Rep P/obturador Ferrum</t>
  </si>
  <si>
    <t>GR102</t>
  </si>
  <si>
    <t>HERREJE NYLON asiento Aura  HN-01  AURA</t>
  </si>
  <si>
    <t>CB0332</t>
  </si>
  <si>
    <t>INSERTO P/VOL  PEIRANO CUAD PLASTICO</t>
  </si>
  <si>
    <t>CB033</t>
  </si>
  <si>
    <t>INSERTO P/VOL. FV FINO PLASTICO</t>
  </si>
  <si>
    <t>CB0331</t>
  </si>
  <si>
    <t>INSERTO P/VOL. FV GRUESO PLASTICO</t>
  </si>
  <si>
    <t>CB034</t>
  </si>
  <si>
    <t>INSERTO P/VOL.BCE FV ESTRIA FINA</t>
  </si>
  <si>
    <t>CB0341</t>
  </si>
  <si>
    <t>INSERTO P/VOL.BCE FV ESTRIA GRUESA</t>
  </si>
  <si>
    <t>CB0342</t>
  </si>
  <si>
    <t>INSERTO P/VOL.BCE PEIRANO ESTRIA CUAD.</t>
  </si>
  <si>
    <t>FV139</t>
  </si>
  <si>
    <t>LLAVE D/PASO CRO.C/CAMP.HH 1/2 0479/B2P</t>
  </si>
  <si>
    <t>FV140</t>
  </si>
  <si>
    <t>LLAVE D/PASO CRO.C/CAMP.HH 3/4 0479/B2P</t>
  </si>
  <si>
    <t>FV134</t>
  </si>
  <si>
    <t>LLAVE DE PASO BCE.HH 1/2  0471</t>
  </si>
  <si>
    <t>FV1341</t>
  </si>
  <si>
    <t>LLAVE DE PASO BCE.HH 3/4  0471</t>
  </si>
  <si>
    <t>FV135</t>
  </si>
  <si>
    <t>LLAVE DE PASO BCE.MH 1/2  0470</t>
  </si>
  <si>
    <t>FV136</t>
  </si>
  <si>
    <t>LLAVE DE PASO BCE.MH 3/4  0470</t>
  </si>
  <si>
    <t>FV143</t>
  </si>
  <si>
    <t>LLAVE DE PASO CRO HH.CRUZ 1/2 0475</t>
  </si>
  <si>
    <t>FV144</t>
  </si>
  <si>
    <t>LLAVE DE PASO CRO HH.CRUZ 3/4 0475</t>
  </si>
  <si>
    <t>FV141</t>
  </si>
  <si>
    <t>LLAVE DE PASO CRO MH.1/2 0474</t>
  </si>
  <si>
    <t>FV142</t>
  </si>
  <si>
    <t>LLAVE DE PASO CRO MH.3/4 0474</t>
  </si>
  <si>
    <t>FV145</t>
  </si>
  <si>
    <t>LLAVE DE PASO H° HH.1/2 0479/18 Oregon</t>
  </si>
  <si>
    <t>FV1561</t>
  </si>
  <si>
    <t>LLAVE ESF.  FV H-H  DE 13mm 0658-13-B</t>
  </si>
  <si>
    <t>FV1562</t>
  </si>
  <si>
    <t>LLAVE ESF.  FV H-H  DE 19mm 0658-19-B</t>
  </si>
  <si>
    <t>FV1563</t>
  </si>
  <si>
    <t>LLAVE ESF.  FV H-H  DE 25mm 0658-25-B</t>
  </si>
  <si>
    <t>MC003</t>
  </si>
  <si>
    <t>MC002</t>
  </si>
  <si>
    <t>MC001</t>
  </si>
  <si>
    <t>BP26581</t>
  </si>
  <si>
    <t>BP26601</t>
  </si>
  <si>
    <t>LL237</t>
  </si>
  <si>
    <t>LLAVE VEREDA O.S.N. S/ESPIGAS 2000  1/2</t>
  </si>
  <si>
    <t>LL238</t>
  </si>
  <si>
    <t>LLAVE VEREDA O.S.N. S/ESPIGAS 2000  3/4</t>
  </si>
  <si>
    <t>LL1581</t>
  </si>
  <si>
    <t>LLUVIA - KIT COMP.C/BRAZO Y ROSETA DF-9100</t>
  </si>
  <si>
    <t>LL1584</t>
  </si>
  <si>
    <t>LLUVIA ABS anticalcarea  Cmo. 12cm LB-5701</t>
  </si>
  <si>
    <t>LL1585</t>
  </si>
  <si>
    <t>LLUVIA ABS anticalcarea  Cmo. 15cm LB-5702</t>
  </si>
  <si>
    <t>LL1586</t>
  </si>
  <si>
    <t>LLUVIA ABS anticalcarea  Cmo. 20cm LB-5703</t>
  </si>
  <si>
    <t>LL1583</t>
  </si>
  <si>
    <t>LLUVIA ABS anticalcarea  Cmo. 6,5cm LB-5700</t>
  </si>
  <si>
    <t>LL1582</t>
  </si>
  <si>
    <t>LLUVIA ARTICUL. BCE.CROMADA 1/2  DF-9000</t>
  </si>
  <si>
    <t>J004060036</t>
  </si>
  <si>
    <t>J004060060</t>
  </si>
  <si>
    <t>Lluvia Bidet Completa Acero Inox 1/2</t>
  </si>
  <si>
    <t>J004060052</t>
  </si>
  <si>
    <t>Lluvia Bidet Completa Acero Inox 3/8</t>
  </si>
  <si>
    <t>J005880324</t>
  </si>
  <si>
    <t>Manija Plast. Bca Cuadrada p/Mochila Ferrum</t>
  </si>
  <si>
    <t>J005880332</t>
  </si>
  <si>
    <t>Manija Plast. Bca Estriada p/Mochila Ferrum</t>
  </si>
  <si>
    <t>LL069</t>
  </si>
  <si>
    <t>MINIVALV.ESF.ROSCA 106 H-H 1/2</t>
  </si>
  <si>
    <t>LL066</t>
  </si>
  <si>
    <t>MINIVALV.ESF.ROSCA 106 H-H 1/4</t>
  </si>
  <si>
    <t>LL067</t>
  </si>
  <si>
    <t>MINIVALV.ESF.ROSCA 106 H-H 1/8</t>
  </si>
  <si>
    <t>LL068</t>
  </si>
  <si>
    <t>MINIVALV.ESF.ROSCA 106 H-H 3/8</t>
  </si>
  <si>
    <t>LL065</t>
  </si>
  <si>
    <t>MINIVALV.ESF.ROSCA 106 M-H 1/2</t>
  </si>
  <si>
    <t>LL062</t>
  </si>
  <si>
    <t>MINIVALV.ESF.ROSCA 106 M-H 1/4</t>
  </si>
  <si>
    <t>LL063</t>
  </si>
  <si>
    <t>MINIVALV.ESF.ROSCA 106 M-H 1/8</t>
  </si>
  <si>
    <t>LL064</t>
  </si>
  <si>
    <t>MINIVALV.ESF.ROSCA 106 M-H 3/8</t>
  </si>
  <si>
    <t>LL061</t>
  </si>
  <si>
    <t>MINIVALV.ESF.ROSCA 106 M-M 1/2</t>
  </si>
  <si>
    <t>LL058</t>
  </si>
  <si>
    <t>MINIVALV.ESF.ROSCA 106 M-M 1/4</t>
  </si>
  <si>
    <t>LL059</t>
  </si>
  <si>
    <t>MINIVALV.ESF.ROSCA 106 M-M 1/8</t>
  </si>
  <si>
    <t>LL060</t>
  </si>
  <si>
    <t>MINIVALV.ESF.ROSCA 106 M-M 3/8</t>
  </si>
  <si>
    <t>J005880560</t>
  </si>
  <si>
    <t>Palanca Plast. p/Mochila Ferrum</t>
  </si>
  <si>
    <t>J005880316</t>
  </si>
  <si>
    <t>Perilla Cromo para Manija Ferrum</t>
  </si>
  <si>
    <t>J005870094</t>
  </si>
  <si>
    <t>J005830078</t>
  </si>
  <si>
    <t>J005880578</t>
  </si>
  <si>
    <t>LL291</t>
  </si>
  <si>
    <t>LL1166</t>
  </si>
  <si>
    <t>PROLONGACION TRAFILADA 1/2x1 CRO.</t>
  </si>
  <si>
    <t>LL1168</t>
  </si>
  <si>
    <t>PROLONGACION TRAFILADA 1/2x1.1/2 CRO.</t>
  </si>
  <si>
    <t>LL1167</t>
  </si>
  <si>
    <t>PROLONGACION TRAFILADA 1/2x1.1/4 CRO.</t>
  </si>
  <si>
    <t>LL1164</t>
  </si>
  <si>
    <t>PROLONGACION TRAFILADA 1/2x1/2 CRO.</t>
  </si>
  <si>
    <t>LL1169</t>
  </si>
  <si>
    <t>PROLONGACION TRAFILADA 1/2x2 CRO.</t>
  </si>
  <si>
    <t>LL11691</t>
  </si>
  <si>
    <t>PROLONGACION TRAFILADA 1/2x3 CRO.</t>
  </si>
  <si>
    <t>LL1165</t>
  </si>
  <si>
    <t>PROLONGACION TRAFILADA 1/2x3/4 CRO.</t>
  </si>
  <si>
    <t>LL11692</t>
  </si>
  <si>
    <t>PROLONGACION TRAFILADA 1/2x4 CRO.</t>
  </si>
  <si>
    <t>LL11694</t>
  </si>
  <si>
    <t>PROLONGACION TRAFILADA 3/4x1. CRO.</t>
  </si>
  <si>
    <t>LL11696</t>
  </si>
  <si>
    <t>PROLONGACION TRAFILADA 3/4x1.1/2  CRO.</t>
  </si>
  <si>
    <t>LL11695</t>
  </si>
  <si>
    <t>PROLONGACION TRAFILADA 3/4x1.1/4  CRO.</t>
  </si>
  <si>
    <t>LL11697</t>
  </si>
  <si>
    <t>PROLONGACION TRAFILADA 3/4x2  CRO.</t>
  </si>
  <si>
    <t>LL11693</t>
  </si>
  <si>
    <t>PROLONGACION TRAFILADA 3/4x3/4 CRO.</t>
  </si>
  <si>
    <t>J005880439</t>
  </si>
  <si>
    <t>Puente Largo Rosca 9/16 p/Mochila Ferrum</t>
  </si>
  <si>
    <t>J005640041</t>
  </si>
  <si>
    <t>J005640059</t>
  </si>
  <si>
    <t>J005640067</t>
  </si>
  <si>
    <t>J005640106</t>
  </si>
  <si>
    <t>J005660041</t>
  </si>
  <si>
    <t>J005660067</t>
  </si>
  <si>
    <t>J005660017</t>
  </si>
  <si>
    <t>J005660025</t>
  </si>
  <si>
    <t>J005660033</t>
  </si>
  <si>
    <t>J005690012</t>
  </si>
  <si>
    <t>Reja Hierro Patio c/Marco 15x15</t>
  </si>
  <si>
    <t>J005690038</t>
  </si>
  <si>
    <t>Reja Hierro Patio c/Marco 20x20</t>
  </si>
  <si>
    <t>J005690046</t>
  </si>
  <si>
    <t>Reja Hierro Patio c/Marco 25x25</t>
  </si>
  <si>
    <t>J005690054</t>
  </si>
  <si>
    <t>Reja Hierro Patio c/Marco 30x30</t>
  </si>
  <si>
    <t>J005690088</t>
  </si>
  <si>
    <t>Reja Hierro Patio s/Marco 20x20</t>
  </si>
  <si>
    <t>J005880308</t>
  </si>
  <si>
    <t>Repuesto Inodoro Ferrum perilla Bca p/manija</t>
  </si>
  <si>
    <t>J001370131</t>
  </si>
  <si>
    <t>J005850109</t>
  </si>
  <si>
    <t>Resorte Boton Corto p/Dep.Univ</t>
  </si>
  <si>
    <t>J005850117</t>
  </si>
  <si>
    <t>Resorte Boton Largo p/Dep.Univ</t>
  </si>
  <si>
    <t>J004060515</t>
  </si>
  <si>
    <t>Roseta Abs Cromada p/Lluvia</t>
  </si>
  <si>
    <t>CAF00131</t>
  </si>
  <si>
    <t>Roseta p/flex. Acero Inox. 1/2</t>
  </si>
  <si>
    <t>CAF00132</t>
  </si>
  <si>
    <t>Roseta p/flex. Acero Inox. 3/4</t>
  </si>
  <si>
    <t>J006300107</t>
  </si>
  <si>
    <t>J006300115</t>
  </si>
  <si>
    <t>J006510011</t>
  </si>
  <si>
    <t>J006510029</t>
  </si>
  <si>
    <t>J006510037</t>
  </si>
  <si>
    <t>J006510045</t>
  </si>
  <si>
    <t>J006510100</t>
  </si>
  <si>
    <t>J006519918</t>
  </si>
  <si>
    <t>J006519934</t>
  </si>
  <si>
    <t>J005840219</t>
  </si>
  <si>
    <t>Tapa Plast. Bca Aguj. Chico Ideal p/Dep.Ideal</t>
  </si>
  <si>
    <t>J005840201</t>
  </si>
  <si>
    <t>Tapa Plast. Bca Aguj. Chico PS p/Dep.Ideal</t>
  </si>
  <si>
    <t>J005840196</t>
  </si>
  <si>
    <t>Tapa Plast.Interior Completa p/Dep.Ideal</t>
  </si>
  <si>
    <t>LL241</t>
  </si>
  <si>
    <t>TE FERULA O.S.N.S/ESPIGAS 2010  1/2</t>
  </si>
  <si>
    <t>GR151</t>
  </si>
  <si>
    <t>TEE para lavat. PLASTICA  1/2  x 12 (23cm)</t>
  </si>
  <si>
    <t>GR150</t>
  </si>
  <si>
    <t>TEE para lavat. PLASTICA  1/2 x 3/8 (23cm)</t>
  </si>
  <si>
    <t>J006800107</t>
  </si>
  <si>
    <t>Tornillo Base Inodoro Bce c/Buje 22x60</t>
  </si>
  <si>
    <t>J006800115</t>
  </si>
  <si>
    <t>Tornillo Base Inodoro Bce c/Buje 22x70</t>
  </si>
  <si>
    <t>J006800123</t>
  </si>
  <si>
    <t>Tornillo Base Inodoro Bce c/Buje 22x80</t>
  </si>
  <si>
    <t>J005890028</t>
  </si>
  <si>
    <t>Tornillo Bce 3/16 Cabeza Red p/Juego de Llaves</t>
  </si>
  <si>
    <t>J005890036</t>
  </si>
  <si>
    <t>Tornillo Bce 3/16 Cabeza Tanque p/Juego de Llaves</t>
  </si>
  <si>
    <t>J005880471</t>
  </si>
  <si>
    <t>J006320115</t>
  </si>
  <si>
    <t>LL2072</t>
  </si>
  <si>
    <t>TUBOS EXT.Ench/Ench. 4545 BLANCO Bonomini</t>
  </si>
  <si>
    <t>LL2073</t>
  </si>
  <si>
    <t>TUBOS EXT.Ench/Ench..4545 CROMO Bonomini</t>
  </si>
  <si>
    <t>LL2071</t>
  </si>
  <si>
    <t>TUBOS EXTENS.ENCH/ENCH.4545 Cromo Latyn</t>
  </si>
  <si>
    <t>LL207</t>
  </si>
  <si>
    <t>LL2081</t>
  </si>
  <si>
    <t>TUBOS EXTENS.ench/ros..Plast.4514  Cromo</t>
  </si>
  <si>
    <t>LL206</t>
  </si>
  <si>
    <t>TUBOS EXTENS.ENCH/ROS.PLAST.4512</t>
  </si>
  <si>
    <t>LL208</t>
  </si>
  <si>
    <t>TUBOS EXTENS.ENCH/ROS.PLAST.4514</t>
  </si>
  <si>
    <t>LL2411</t>
  </si>
  <si>
    <t>TUERCA BCE. P/MEDIDOR 1 x 1/2</t>
  </si>
  <si>
    <t>FV128</t>
  </si>
  <si>
    <t>FV129</t>
  </si>
  <si>
    <t>FV130</t>
  </si>
  <si>
    <t>FV131</t>
  </si>
  <si>
    <t>FV132</t>
  </si>
  <si>
    <t>FV153</t>
  </si>
  <si>
    <t>FV152</t>
  </si>
  <si>
    <t>FV150</t>
  </si>
  <si>
    <t>FV151</t>
  </si>
  <si>
    <t>LL1082</t>
  </si>
  <si>
    <t>VALV.ESCUADRA P.LAVAR.3/4x1/2 GR-2053</t>
  </si>
  <si>
    <t>LL023</t>
  </si>
  <si>
    <t>LL036</t>
  </si>
  <si>
    <t>VALV.ESF.FORJ.P/ EMPOT.3/4 RF-600 Volante</t>
  </si>
  <si>
    <t>LL024</t>
  </si>
  <si>
    <t>VALV.ESF.FORJ.P/ EMPOT.3/4 RF-600P Palanca</t>
  </si>
  <si>
    <t>LL144</t>
  </si>
  <si>
    <t>VALV.ESF.PVC COMPACTA JS 500  1 1/2</t>
  </si>
  <si>
    <t>LL143</t>
  </si>
  <si>
    <t>VALV.ESF.PVC COMPACTA JS 500  1 1/4</t>
  </si>
  <si>
    <t>LL142</t>
  </si>
  <si>
    <t>LL140</t>
  </si>
  <si>
    <t>VALV.ESF.PVC COMPACTA JS 500  1/2</t>
  </si>
  <si>
    <t>LL146</t>
  </si>
  <si>
    <t>VALV.ESF.PVC COMPACTA JS 500  2 1/2</t>
  </si>
  <si>
    <t>LL147</t>
  </si>
  <si>
    <t>LL141</t>
  </si>
  <si>
    <t>VALV.ESF.PVC COMPACTA JS 500  3/4</t>
  </si>
  <si>
    <t>LL148</t>
  </si>
  <si>
    <t>LL145</t>
  </si>
  <si>
    <t>LL081</t>
  </si>
  <si>
    <t>VALV.RETENC.C/ CLAPETA  ZMP 118   1</t>
  </si>
  <si>
    <t>LL079</t>
  </si>
  <si>
    <t>VALV.RETENC.C/ CLAPETA  ZMP 118  1/2</t>
  </si>
  <si>
    <t>LL080</t>
  </si>
  <si>
    <t>VALV.RETENC.C/ CLAPETA  ZMP 118  3/4</t>
  </si>
  <si>
    <t>LL083</t>
  </si>
  <si>
    <t>VALV.RETENC.C/CLAPETA  ZMP 118  1 1/2</t>
  </si>
  <si>
    <t>LL082</t>
  </si>
  <si>
    <t>VALV.RETENC.C/CLAPETA  ZMP 118  1 1/4</t>
  </si>
  <si>
    <t>LL084</t>
  </si>
  <si>
    <t>LL093</t>
  </si>
  <si>
    <t>VALV.RETENCION  ZMP 116    1</t>
  </si>
  <si>
    <t>LL096</t>
  </si>
  <si>
    <t>VALV.RETENCION  ZMP 116    2</t>
  </si>
  <si>
    <t>LL0961</t>
  </si>
  <si>
    <t>VALV.RETENCION  ZMP 116    2.1/2</t>
  </si>
  <si>
    <t>LL0962</t>
  </si>
  <si>
    <t>LL0963</t>
  </si>
  <si>
    <t>LL094</t>
  </si>
  <si>
    <t>VALV.RETENCION  ZMP 116   1 1/4</t>
  </si>
  <si>
    <t>LL091</t>
  </si>
  <si>
    <t>VALV.RETENCION  ZMP 116   1/2</t>
  </si>
  <si>
    <t>LL092</t>
  </si>
  <si>
    <t>VALV.RETENCION  ZMP 116   3/4</t>
  </si>
  <si>
    <t>LL095</t>
  </si>
  <si>
    <t>VALV.RETENCION  ZMP 116  1 1/2</t>
  </si>
  <si>
    <t>LL05706</t>
  </si>
  <si>
    <t>LL05708</t>
  </si>
  <si>
    <t>LL05709</t>
  </si>
  <si>
    <t>LL05705</t>
  </si>
  <si>
    <t>LL05704</t>
  </si>
  <si>
    <t>LL05703</t>
  </si>
  <si>
    <t>LL05701</t>
  </si>
  <si>
    <t>LL05707</t>
  </si>
  <si>
    <t>LL05702</t>
  </si>
  <si>
    <t>LL0163</t>
  </si>
  <si>
    <t>LL0161</t>
  </si>
  <si>
    <t>LL0162</t>
  </si>
  <si>
    <t>LL032</t>
  </si>
  <si>
    <t>LL0324</t>
  </si>
  <si>
    <t>LL030</t>
  </si>
  <si>
    <t>LL0322</t>
  </si>
  <si>
    <t>LL031</t>
  </si>
  <si>
    <t>LL0323</t>
  </si>
  <si>
    <t>LL009</t>
  </si>
  <si>
    <t>LL012</t>
  </si>
  <si>
    <t>LL014</t>
  </si>
  <si>
    <t>LL015</t>
  </si>
  <si>
    <t>LL007</t>
  </si>
  <si>
    <t>LL005</t>
  </si>
  <si>
    <t>LL008</t>
  </si>
  <si>
    <t>LL0051</t>
  </si>
  <si>
    <t>LL011</t>
  </si>
  <si>
    <t>LL010</t>
  </si>
  <si>
    <t>LL013</t>
  </si>
  <si>
    <t>CAÑO CLOACAL 200 x 4 x 4.0 * CLOT- P.V.C.</t>
  </si>
  <si>
    <t>LL070</t>
  </si>
  <si>
    <t>VALV.A CODO PARA FEX.IBLE  M-H 1/2 x1 1/2</t>
  </si>
  <si>
    <t>FV1021</t>
  </si>
  <si>
    <t>JM13401</t>
  </si>
  <si>
    <t>JM13402</t>
  </si>
  <si>
    <t>JM13403</t>
  </si>
  <si>
    <t>JM13404</t>
  </si>
  <si>
    <t>JM13405</t>
  </si>
  <si>
    <t>JM13406</t>
  </si>
  <si>
    <t>JM13501</t>
  </si>
  <si>
    <t>JM13502</t>
  </si>
  <si>
    <t>JM13503</t>
  </si>
  <si>
    <t>JM13504</t>
  </si>
  <si>
    <t>JM13505</t>
  </si>
  <si>
    <t>JM13506</t>
  </si>
  <si>
    <t>JM13601</t>
  </si>
  <si>
    <t>JM13602</t>
  </si>
  <si>
    <t>JM13603</t>
  </si>
  <si>
    <t>JM13604</t>
  </si>
  <si>
    <t>JM13605</t>
  </si>
  <si>
    <t>JM13606</t>
  </si>
  <si>
    <t>JM13701</t>
  </si>
  <si>
    <t>JM13702</t>
  </si>
  <si>
    <t>JM13703</t>
  </si>
  <si>
    <t>JM13704</t>
  </si>
  <si>
    <t>JM13705</t>
  </si>
  <si>
    <t>JM13706</t>
  </si>
  <si>
    <t>LL3974</t>
  </si>
  <si>
    <t>FV066512</t>
  </si>
  <si>
    <t>ARIZONA 0411.02/B1 MON.COC.MES.P/MOV.</t>
  </si>
  <si>
    <t>JM10311</t>
  </si>
  <si>
    <t>CAÑO CLOACAL 160 x 4 x 3,2 * CLOT- P.V.C.</t>
  </si>
  <si>
    <t>AROS P/CAM.de INSP.60x60    Concorplast</t>
  </si>
  <si>
    <t>MARCO P/CAM.de INSP.60x60    Concorplast</t>
  </si>
  <si>
    <t>COJINETE P/CAM.de INSP.60x60  Concorplast</t>
  </si>
  <si>
    <t>IP014091</t>
  </si>
  <si>
    <t>GRIF.FV.VALV.AUT.Lavat. 360.01 Pared Ecomatic</t>
  </si>
  <si>
    <t>GRIF. FV VALV.AUT.MING. 0362.01 Ecomatic</t>
  </si>
  <si>
    <t>Arco Sierra Junior Profesional Duraluminio*</t>
  </si>
  <si>
    <t>EC102</t>
  </si>
  <si>
    <t>J002875566</t>
  </si>
  <si>
    <t>Protector Facial Acrilico c/Visera 25cm L&amp;R</t>
  </si>
  <si>
    <t>Decapante Instasold x 100g</t>
  </si>
  <si>
    <t>TAPA de INSP.60x60    Concorplast</t>
  </si>
  <si>
    <t>PV300</t>
  </si>
  <si>
    <t>Llave de paso PVC Ø40 con media unión</t>
  </si>
  <si>
    <t>Caballete  Comun</t>
  </si>
  <si>
    <t>Caballete  Reforz.</t>
  </si>
  <si>
    <t>FV154</t>
  </si>
  <si>
    <t>FV1564</t>
  </si>
  <si>
    <t>LLAVE ESF.  FV H-H  DE 32mm 0655-32</t>
  </si>
  <si>
    <t>FV1565</t>
  </si>
  <si>
    <t>LLAVE ESF.  FV H-H  DE 38mm 0655-38</t>
  </si>
  <si>
    <t>Cabezal Piazza Lavat/Mesada Liviano 1/2 Mod.2116</t>
  </si>
  <si>
    <t>EC0115</t>
  </si>
  <si>
    <t>LOS AUMENTOS QUE SE MUESTRAN YA ESTAN APLICADOS EN ESTA LISTA</t>
  </si>
  <si>
    <t>GRIF.FV.Canilla automat. Lavat 0372-CR Ecomatic</t>
  </si>
  <si>
    <t>LL4241</t>
  </si>
  <si>
    <t>VALV. ESF.FUS. ESF.PLAST.JS-1700  20  Latyn</t>
  </si>
  <si>
    <t>LL4242</t>
  </si>
  <si>
    <t>VALV. ESF.FUS. ESF.PLAST.JS-1700  25  Latyn</t>
  </si>
  <si>
    <t>LL4243</t>
  </si>
  <si>
    <t>VALV. ESF.FUS. ESF.PLAST.JS-1700  32  Latyn</t>
  </si>
  <si>
    <t>J005158346</t>
  </si>
  <si>
    <t>Pintura Aerosol 240cm³ Kuwait Barniz Brillante</t>
  </si>
  <si>
    <t>HORMIG. REP.MOTOR 1HP</t>
  </si>
  <si>
    <t>REGULADOR GAS NAT. x 100 Mts. SALUSTRI</t>
  </si>
  <si>
    <t>REGULADOR GAS NAT. x 50 Mts. SALUSTRI</t>
  </si>
  <si>
    <t>GRIF.21404 / 404911  BIDET     Mind  Piazza</t>
  </si>
  <si>
    <t>INODORO CORTO SIN ASIENTO        DOMANI</t>
  </si>
  <si>
    <t>DEPOSITO B0511 de COLGAR          DOMANI</t>
  </si>
  <si>
    <t>INODORO CORTO + DEPOSITO  Colg. DOMANI</t>
  </si>
  <si>
    <t xml:space="preserve">                                         UNIPOLARES</t>
  </si>
  <si>
    <t xml:space="preserve">                                          PARALELOS</t>
  </si>
  <si>
    <t xml:space="preserve">                                         TIPO TALLER</t>
  </si>
  <si>
    <t>22 kg.</t>
  </si>
  <si>
    <t>J003540041</t>
  </si>
  <si>
    <t>Guante Goma Corto Liviano 30cm 9 1/2</t>
  </si>
  <si>
    <t>J003540106</t>
  </si>
  <si>
    <t>Guante Goma Corto Pesado 30cm Negro 9 ½</t>
  </si>
  <si>
    <t>J003540114</t>
  </si>
  <si>
    <t>Guante Goma Corto Pesado 30cm Negro 10</t>
  </si>
  <si>
    <t>J003540122</t>
  </si>
  <si>
    <t>Guante Goma Corto Pesado 30cm Negro 10 ½</t>
  </si>
  <si>
    <t>J003540164</t>
  </si>
  <si>
    <t>Guante Goma Mediano Liviano 35cm Negro 10</t>
  </si>
  <si>
    <t>J003540172</t>
  </si>
  <si>
    <t>Guante Goma Mediano Liviano 35cm Negro 11</t>
  </si>
  <si>
    <t>J003540203</t>
  </si>
  <si>
    <t>Guante Goma Largo Liviano 40cm Negro 10</t>
  </si>
  <si>
    <t>J003540300</t>
  </si>
  <si>
    <t>Guante Goma Largo Pesado 40cm Negro 10</t>
  </si>
  <si>
    <t>J001040029</t>
  </si>
  <si>
    <t>J001430038</t>
  </si>
  <si>
    <t>Canilla Bce Pulido Manga 1</t>
  </si>
  <si>
    <t>J001430012</t>
  </si>
  <si>
    <t>Canilla Bce Pulido Manga 1/2</t>
  </si>
  <si>
    <t>J001430020</t>
  </si>
  <si>
    <t>Canilla Bce Pulido Manga 3/4</t>
  </si>
  <si>
    <t>J001430402</t>
  </si>
  <si>
    <t>Canilla Cocina Pico Movil Corto</t>
  </si>
  <si>
    <t>J001430509</t>
  </si>
  <si>
    <t>Canilla Lavatorio Pico Corto</t>
  </si>
  <si>
    <t>J001430208</t>
  </si>
  <si>
    <t>J001430224</t>
  </si>
  <si>
    <t>J004040036</t>
  </si>
  <si>
    <t>Llave De Paso Bce Pulido HH 1/2</t>
  </si>
  <si>
    <t>J004040044</t>
  </si>
  <si>
    <t>Llave De Paso Bce Pulido HH 3/4</t>
  </si>
  <si>
    <t>J004040125</t>
  </si>
  <si>
    <t>Llave De Paso Bce Pulido MH 1/2</t>
  </si>
  <si>
    <t>J004650019</t>
  </si>
  <si>
    <t>J004650027</t>
  </si>
  <si>
    <t>Niple Brazo Lluvia Invertido</t>
  </si>
  <si>
    <t>J005340015</t>
  </si>
  <si>
    <t>J005340023</t>
  </si>
  <si>
    <t>J005340031</t>
  </si>
  <si>
    <t>J005340049</t>
  </si>
  <si>
    <t>CN013</t>
  </si>
  <si>
    <t>CAÑO ALDYL  Ø25 (Rollo x 150mt.)</t>
  </si>
  <si>
    <t>CN014</t>
  </si>
  <si>
    <t>CAÑO ALDYL  Ø32 (Rollo x 150mt.)</t>
  </si>
  <si>
    <t>J002034966</t>
  </si>
  <si>
    <t>J002034958</t>
  </si>
  <si>
    <t>PV2281</t>
  </si>
  <si>
    <t>PVC Gris  REDUCC. 115 X 75</t>
  </si>
  <si>
    <t>J005158079</t>
  </si>
  <si>
    <t>Pintura Aerosol 240cm³ Kuwait Blanco Satinado</t>
  </si>
  <si>
    <t>LL2335</t>
  </si>
  <si>
    <t>BOMBA SUMERG.P/POZO PROFUNDO 1.1/2HP</t>
  </si>
  <si>
    <t>LL2334</t>
  </si>
  <si>
    <t>BOMBA SUMERG.P/POZO PROFUNDO 1HP</t>
  </si>
  <si>
    <t>J000143971</t>
  </si>
  <si>
    <t>Acc,p/Pileta Cubre Pileta 4,00 Red</t>
  </si>
  <si>
    <t>SI001</t>
  </si>
  <si>
    <t>CAÑO SIGAS 20 mm. X 4.</t>
  </si>
  <si>
    <t>SI002</t>
  </si>
  <si>
    <t>CAÑO SIGAS 25 mm. X 4.</t>
  </si>
  <si>
    <t>SI003</t>
  </si>
  <si>
    <t>CAÑO SIGAS 32 mm. X 4.</t>
  </si>
  <si>
    <t>SI004</t>
  </si>
  <si>
    <t>CAÑO SIGAS 40 mm. X 4.</t>
  </si>
  <si>
    <t>SI0041</t>
  </si>
  <si>
    <t>CAÑO SIGAS 50 mm. X 4.</t>
  </si>
  <si>
    <t>SI0042</t>
  </si>
  <si>
    <t>CAÑO SIGAS 63 mm. X 4.</t>
  </si>
  <si>
    <t>SI005</t>
  </si>
  <si>
    <t>CODO SIGAS 20 mm. a 90.</t>
  </si>
  <si>
    <t>SI006</t>
  </si>
  <si>
    <t>CODO SIGAS 25 mm. a 90.</t>
  </si>
  <si>
    <t>SI007</t>
  </si>
  <si>
    <t>CODO SIGAS 32 mm. a 90.</t>
  </si>
  <si>
    <t>SI008</t>
  </si>
  <si>
    <t>CODO SIGAS 40 mm. a 90.</t>
  </si>
  <si>
    <t>SI0081</t>
  </si>
  <si>
    <t>CODO SIGAS 50 mm. a 90.</t>
  </si>
  <si>
    <t>SI0082</t>
  </si>
  <si>
    <t>CODO SIGAS 63 mm. a 90.</t>
  </si>
  <si>
    <t>SI009</t>
  </si>
  <si>
    <t>TEE SIGAS NORMAL 20 mm</t>
  </si>
  <si>
    <t>SI010</t>
  </si>
  <si>
    <t>TEE SIGAS NORMAL 25 mm</t>
  </si>
  <si>
    <t>SI011</t>
  </si>
  <si>
    <t>TEE SIGAS NORMAL 32 mm</t>
  </si>
  <si>
    <t>SI012</t>
  </si>
  <si>
    <t>TEE SIGAS NORMAL 40 mm</t>
  </si>
  <si>
    <t>SI0121</t>
  </si>
  <si>
    <t>TEE SIGAS NORMAL 50 mm</t>
  </si>
  <si>
    <t>SI0122</t>
  </si>
  <si>
    <t>TEE SIGAS NORMAL 63 mm</t>
  </si>
  <si>
    <t>SI013</t>
  </si>
  <si>
    <t>UNION SIGAS NORMAL 20 mm</t>
  </si>
  <si>
    <t>SI014</t>
  </si>
  <si>
    <t>UNION SIGAS NORMAL 25 mm</t>
  </si>
  <si>
    <t>SI015</t>
  </si>
  <si>
    <t>UNION SIGAS NORMAL 32 mm</t>
  </si>
  <si>
    <t>SI016</t>
  </si>
  <si>
    <t>UNION SIGAS NORMAL 40 mm</t>
  </si>
  <si>
    <t>SI0161</t>
  </si>
  <si>
    <t>UNION SIGAS NORMAL 50 mm</t>
  </si>
  <si>
    <t>SI0162</t>
  </si>
  <si>
    <t>UNION SIGAS NORMAL 63 mm</t>
  </si>
  <si>
    <t>SI017</t>
  </si>
  <si>
    <t>TAPA SIGAS 20 mm</t>
  </si>
  <si>
    <t>SI018</t>
  </si>
  <si>
    <t>TAPA SIGAS 25 mm</t>
  </si>
  <si>
    <t>SI019</t>
  </si>
  <si>
    <t>TAPA SIGAS 32 mm</t>
  </si>
  <si>
    <t>SI020</t>
  </si>
  <si>
    <t>TAPA SIGAS 40 mm</t>
  </si>
  <si>
    <t>SI02001</t>
  </si>
  <si>
    <t>TAPA SIGAS 50 mm</t>
  </si>
  <si>
    <t>SI02002</t>
  </si>
  <si>
    <t>TAPA SIGAS 63 mm</t>
  </si>
  <si>
    <t>SI0201</t>
  </si>
  <si>
    <t>CODO SIGAS 20 mm a 45</t>
  </si>
  <si>
    <t>SI0202</t>
  </si>
  <si>
    <t>CODO SIGAS 25 mm a 45</t>
  </si>
  <si>
    <t>SI021</t>
  </si>
  <si>
    <t>CODO SIGAS 32 mm a 45</t>
  </si>
  <si>
    <t>SI022</t>
  </si>
  <si>
    <t>CODO SIGAS 40 mm a 45</t>
  </si>
  <si>
    <t>SI0221</t>
  </si>
  <si>
    <t>CODO SIGAS 50 mm a 45</t>
  </si>
  <si>
    <t>SI0222</t>
  </si>
  <si>
    <t>CODO SIGAS 63 mm a 45</t>
  </si>
  <si>
    <t>SI023</t>
  </si>
  <si>
    <t>BUJE RED SIGAS 40 x 25 mm</t>
  </si>
  <si>
    <t>SI024</t>
  </si>
  <si>
    <t>BUJE RED SIGAS 40 x 32 mm</t>
  </si>
  <si>
    <t>SI0241</t>
  </si>
  <si>
    <t>BUJE RED SIGAS 50 x 32 mm</t>
  </si>
  <si>
    <t>SI0242</t>
  </si>
  <si>
    <t>BUJE RED SIGAS 50 x 40 mm</t>
  </si>
  <si>
    <t>SI0243</t>
  </si>
  <si>
    <t>BUJE RED SIGAS 63 x 40 mm</t>
  </si>
  <si>
    <t>SI0244</t>
  </si>
  <si>
    <t>BUJE RED SIGAS 63 x 50 mm</t>
  </si>
  <si>
    <t>SI025</t>
  </si>
  <si>
    <t>CUPLA RED SIGAS 25 x 20 mm</t>
  </si>
  <si>
    <t>SI026</t>
  </si>
  <si>
    <t>CUPLA RED SIGAS 32 x 20 mm</t>
  </si>
  <si>
    <t>SI027</t>
  </si>
  <si>
    <t>CUPLA RED SIGAS 32 x 25 mm</t>
  </si>
  <si>
    <t>SI028</t>
  </si>
  <si>
    <t>CUPLA RED SIGAS 40 x 25 mm</t>
  </si>
  <si>
    <t>SI029</t>
  </si>
  <si>
    <t>CUPLA RED SIGAS 40 x 32 mm</t>
  </si>
  <si>
    <t>SI0291</t>
  </si>
  <si>
    <t>CUPLA RED SIGAS 50 x 32 mm</t>
  </si>
  <si>
    <t>SI0292</t>
  </si>
  <si>
    <t>CUPLA RED SIGAS 50 x 40 mm</t>
  </si>
  <si>
    <t>SI0293</t>
  </si>
  <si>
    <t>CUPLA RED SIGAS 63 x 40 mm</t>
  </si>
  <si>
    <t>SI0294</t>
  </si>
  <si>
    <t>CUPLA RED SIGAS 63 x 50 mm</t>
  </si>
  <si>
    <t>SI030</t>
  </si>
  <si>
    <t>CUPLA ELECTRICA SIGAS 40 mm</t>
  </si>
  <si>
    <t>SI031</t>
  </si>
  <si>
    <t>TEE SIGAS REDUCC 25x20x25 mm</t>
  </si>
  <si>
    <t>SI032</t>
  </si>
  <si>
    <t>TEE SIGAS REDUCC 32x20x32 mm</t>
  </si>
  <si>
    <t>SI033</t>
  </si>
  <si>
    <t>TEE SIGAS REDUCC 32x25x32 mm</t>
  </si>
  <si>
    <t>SI034</t>
  </si>
  <si>
    <t>TEE SIGAS REDUCC 40x25x40 mm</t>
  </si>
  <si>
    <t>SI035</t>
  </si>
  <si>
    <t>TEE SIGAS REDUCC 40x32x40 mm</t>
  </si>
  <si>
    <t>SI0351</t>
  </si>
  <si>
    <t>TEE SIGAS REDUCC 50x32x50 mm</t>
  </si>
  <si>
    <t>SI0352</t>
  </si>
  <si>
    <t>TEE SIGAS REDUCC 50x40x50 mm</t>
  </si>
  <si>
    <t>SI0353</t>
  </si>
  <si>
    <t>TEE SIGAS REDUCC 63x40x63 mm</t>
  </si>
  <si>
    <t>SI0354</t>
  </si>
  <si>
    <t>TEE SIGAS REDUCC 63x50x63 mm</t>
  </si>
  <si>
    <t>SI036</t>
  </si>
  <si>
    <t>SI037</t>
  </si>
  <si>
    <t>SI038</t>
  </si>
  <si>
    <t>SI039</t>
  </si>
  <si>
    <t>SI040</t>
  </si>
  <si>
    <t>SI041</t>
  </si>
  <si>
    <t>SI042</t>
  </si>
  <si>
    <t>SI0421</t>
  </si>
  <si>
    <t>SI0422</t>
  </si>
  <si>
    <t>SI0423</t>
  </si>
  <si>
    <t>SI0424</t>
  </si>
  <si>
    <t>SI043</t>
  </si>
  <si>
    <t>TRANSICION HEMBRA SIGAS 20 mm x 1/2</t>
  </si>
  <si>
    <t>SI044</t>
  </si>
  <si>
    <t>TRANSICION HEMBRA SIGAS 25 mm x 1/2</t>
  </si>
  <si>
    <t>SI045</t>
  </si>
  <si>
    <t>TRANSICION HEMBRA SIGAS 25 mm x 3/4</t>
  </si>
  <si>
    <t>SI046</t>
  </si>
  <si>
    <t>TRANSICION HEMBRA SIGAS 32 mm x 1</t>
  </si>
  <si>
    <t>SI047</t>
  </si>
  <si>
    <t>TRANSICION HEMBRA SIGAS 40 mm x 1 1/4</t>
  </si>
  <si>
    <t>SI0471</t>
  </si>
  <si>
    <t>TRANSICION HEMBRA SIGAS 50 mm x 1 1/2</t>
  </si>
  <si>
    <t>SI0472</t>
  </si>
  <si>
    <t>TRANSICION HEMBRA SIGAS 63 mm x 2</t>
  </si>
  <si>
    <t>SI048</t>
  </si>
  <si>
    <t>TRANSICION MACHO SIGAS 20 mm x 1/2</t>
  </si>
  <si>
    <t>SI049</t>
  </si>
  <si>
    <t>TRANSICION MACHO SIGAS 25 mm x 1/2</t>
  </si>
  <si>
    <t>SI050</t>
  </si>
  <si>
    <t>TRANSICION MACHO SIGAS 25 mm x 3/4</t>
  </si>
  <si>
    <t>SI051</t>
  </si>
  <si>
    <t>TRANSICION MACHO SIGAS 32 mm x 1</t>
  </si>
  <si>
    <t>SI052</t>
  </si>
  <si>
    <t>TRANSICION MACHO SIGAS 40 mm x 1 1/4</t>
  </si>
  <si>
    <t>SI0521</t>
  </si>
  <si>
    <t>TRANSICION MACHO SIGAS 50 mm x 1 1/2</t>
  </si>
  <si>
    <t>SI0522</t>
  </si>
  <si>
    <t>TRANSICION MACHO SIGAS 63 mm x 2</t>
  </si>
  <si>
    <t>SI053</t>
  </si>
  <si>
    <t>MONTURA REPAR SIGAS 20 mm</t>
  </si>
  <si>
    <t>SI054</t>
  </si>
  <si>
    <t>MONTURA REPAR SIGAS 25 mm</t>
  </si>
  <si>
    <t>SI055</t>
  </si>
  <si>
    <t>MONTURA REPAR SIGAS 32 mm</t>
  </si>
  <si>
    <t>SI056</t>
  </si>
  <si>
    <t>MONTURA REPAR SIGAS 40 mm</t>
  </si>
  <si>
    <t>SI0561</t>
  </si>
  <si>
    <t>MONTURA REPAR SIGAS 50 mm</t>
  </si>
  <si>
    <t>SI0562</t>
  </si>
  <si>
    <t>MONTURA REPAR SIGAS 63 mm</t>
  </si>
  <si>
    <t>SI057</t>
  </si>
  <si>
    <t>LLAVE SIGAS ESFERICA 20 mm</t>
  </si>
  <si>
    <t>SI058</t>
  </si>
  <si>
    <t>LLAVE SIGAS ESFERICA 25 mm</t>
  </si>
  <si>
    <t>SI0581</t>
  </si>
  <si>
    <t>LLAVE SIGAS ESFERICA 32 mm</t>
  </si>
  <si>
    <t>SI0582</t>
  </si>
  <si>
    <t>LLAVE SIGAS ESFERICA 40 mm</t>
  </si>
  <si>
    <t>SI059</t>
  </si>
  <si>
    <t>KIT SIGAS REP. LLAVE ESFER 20-25 mm</t>
  </si>
  <si>
    <t>SI0591</t>
  </si>
  <si>
    <t>NIPLE CORTO CON TOPE 20 mm</t>
  </si>
  <si>
    <t>SI0592</t>
  </si>
  <si>
    <t>NIPLE CORTO CON TOPE 25 mm</t>
  </si>
  <si>
    <t>SI0593</t>
  </si>
  <si>
    <t>NIPLE CORTO CON TOPE 32 mm</t>
  </si>
  <si>
    <t>SI0594</t>
  </si>
  <si>
    <t>NIPLE CORTO CON TOPE 40 mm</t>
  </si>
  <si>
    <t>SI060</t>
  </si>
  <si>
    <t>BOQUILLA REPARACION SIGAS 20 mm</t>
  </si>
  <si>
    <t>SI061</t>
  </si>
  <si>
    <t>BOQUILLA REPARACION SIGAS 25 mm</t>
  </si>
  <si>
    <t>SI062</t>
  </si>
  <si>
    <t>BOQUILLA REPARACION SIGAS 32 mm</t>
  </si>
  <si>
    <t>SI063</t>
  </si>
  <si>
    <t>BOQUILLA REPARACION SIGAS 40 mm</t>
  </si>
  <si>
    <t>SI0631</t>
  </si>
  <si>
    <t>BOQUILLA *SIGAS 20 mm</t>
  </si>
  <si>
    <t>SI0632</t>
  </si>
  <si>
    <t>BOQUILLA *SIGAS 25 mm</t>
  </si>
  <si>
    <t>SI0633</t>
  </si>
  <si>
    <t>BOQUILLA *SIGAS 32 mm</t>
  </si>
  <si>
    <t>SI0634</t>
  </si>
  <si>
    <t>BOQUILLA *SIGAS 40 mm</t>
  </si>
  <si>
    <t>SI0635</t>
  </si>
  <si>
    <t>BOQUILLA *SIGAS 50 mm</t>
  </si>
  <si>
    <t>SI064</t>
  </si>
  <si>
    <t>CINTA ALUMINIO SIGAS 48 mm x 40 mts</t>
  </si>
  <si>
    <t>SI065</t>
  </si>
  <si>
    <t>CORTA TUBO SIGAS 20 a 32 mm</t>
  </si>
  <si>
    <t>SI066</t>
  </si>
  <si>
    <t>REGULADOR  B6  FERVA  SIGAS.</t>
  </si>
  <si>
    <t>SI068</t>
  </si>
  <si>
    <t>SI069</t>
  </si>
  <si>
    <t>ABRAZ.PVC (DOS BULON.) AB11015  110x1/2</t>
  </si>
  <si>
    <t>ABRAZ.PVC (DOS BULON.) AB11020  110x3/4</t>
  </si>
  <si>
    <t>CONTR TAPA  Anti Olor .60x60  Concorpast</t>
  </si>
  <si>
    <t>GR1982</t>
  </si>
  <si>
    <t>GRIF.COCINA MES.C/BASE 10015    EMBLEM</t>
  </si>
  <si>
    <t>De esa forma el técnico se dirige al domicilio lo ve y lo soluciona.</t>
  </si>
  <si>
    <t>ESCORIAL NO CAMBIA COCINAS SIN EXCEPCION.</t>
  </si>
  <si>
    <t>INFORMADOS DE DICHA NOTIFICACION.</t>
  </si>
  <si>
    <t>D.P.K.s.r.l. Distribuidora mayorista</t>
  </si>
  <si>
    <t>Se las informa como sera el manejo con respecto sl servicio técnico de las</t>
  </si>
  <si>
    <t>cocinas ESCORIAL S.A.</t>
  </si>
  <si>
    <t>Sres Clientes:</t>
  </si>
  <si>
    <t xml:space="preserve">D.P.K.s.r.l. NO SERA el nexo entre los clientes y ESCORIAL S.A, es decir </t>
  </si>
  <si>
    <t>el precio le pareció caro al cliente.</t>
  </si>
  <si>
    <t xml:space="preserve">no se recibirán cambios de cocinas ya sea por fallas, abolladuras, color o que el </t>
  </si>
  <si>
    <t>canales que detallo a continuación:</t>
  </si>
  <si>
    <t xml:space="preserve">El cliente se manejara directamente con ESCORIAS S.A. y los siguientes </t>
  </si>
  <si>
    <t>incluyendo Nº de factura, Nº de serie del prodúcto, matricula del gasista, etc.</t>
  </si>
  <si>
    <t xml:space="preserve">TE: Lamar al 0810-220-1123 y pasar todos los datos que requieran, </t>
  </si>
  <si>
    <t>formulario de datos que requiere.</t>
  </si>
  <si>
    <r>
      <t>Entrar en la web www.</t>
    </r>
    <r>
      <rPr>
        <u/>
        <sz val="14"/>
        <rFont val="Arial"/>
        <family val="2"/>
      </rPr>
      <t>escorial.com.ar</t>
    </r>
    <r>
      <rPr>
        <sz val="14"/>
        <rFont val="Arial"/>
        <family val="2"/>
      </rPr>
      <t xml:space="preserve"> , sector post venta y llenar el </t>
    </r>
  </si>
  <si>
    <t>Cualquier duda comunicarse a las oficinas y aclararemos cualquier</t>
  </si>
  <si>
    <t xml:space="preserve">consulta, desde ya muchas gracias y a partir de la fecha TODOS QUEDAMOS </t>
  </si>
  <si>
    <t>LLAVE GAS MH FV . 25 mm 0810A BCE</t>
  </si>
  <si>
    <t>FG9040</t>
  </si>
  <si>
    <t>Protec.solar autoadh. ALSOL 40mt x 4cm (2063)</t>
  </si>
  <si>
    <t>GR0624</t>
  </si>
  <si>
    <t>GRIF.COC.MES. CROMO Roc. ext. 10300  Gourmet</t>
  </si>
  <si>
    <t>CODO SIGAS RH 20 mm x 1/2 a 90ª</t>
  </si>
  <si>
    <t>CODO SIGAS RH 25 mm x 1/2 a 90ª</t>
  </si>
  <si>
    <t>CODO SIGAS RH 25 mm x 3/4 a 90ª</t>
  </si>
  <si>
    <t>CODO SIGAS RH 32 mm x 3/4 a 90ª</t>
  </si>
  <si>
    <t>CODO SIGAS RH 32 mm x 1 a 90ª</t>
  </si>
  <si>
    <t>CODO SIGAS RH 40 mm x 1 a 90ª</t>
  </si>
  <si>
    <t>CODO SIGAS RH 40 mm x 1 1/4 a 90ª</t>
  </si>
  <si>
    <t>CODO SIGAS RH 50 mm x 1 1/4 a 90ª</t>
  </si>
  <si>
    <t>CODO SIGAS RH 50 mm x 1 1/2 a 90ª</t>
  </si>
  <si>
    <t>CODO SIGAS RH 63 mm x 1 1/2 a 90ª</t>
  </si>
  <si>
    <t>CODO SIGAS RH 63 mm x 2 a 90ª</t>
  </si>
  <si>
    <t>Ajuste Tapa Plastica p/Dep.Ideal</t>
  </si>
  <si>
    <t>Aran Base Inodoro PVC</t>
  </si>
  <si>
    <t>Aran Base Inodororo Desplazado</t>
  </si>
  <si>
    <t>Aran Goma Valv Canilla 1/2 Sintetica</t>
  </si>
  <si>
    <t>Aran PVC De Apoyo p/Mochila Fenix</t>
  </si>
  <si>
    <t>Asiento Plast. Dep. Comun p/Dep.Univ</t>
  </si>
  <si>
    <t>Boton Corto Niquel p/Dep.Franklin</t>
  </si>
  <si>
    <t>Boya Completa p/Mochila Dorica Verona</t>
  </si>
  <si>
    <t>Boya Dep Desc.Comp.Franklin Comun</t>
  </si>
  <si>
    <t>Boya Dep Desc.Malvar T/Univ c/Tapon</t>
  </si>
  <si>
    <t>Boya Telgopor p/Alta Presion 1/2 p/Tanque</t>
  </si>
  <si>
    <t>Boya Telgopor p/Alta Presion 3/4 p/Tanque</t>
  </si>
  <si>
    <t>Brazo Corto Fundicion p/Dep.Franklin</t>
  </si>
  <si>
    <t>Brazo Largo p/Valv p/Mochila Ferrum</t>
  </si>
  <si>
    <t>Brazo Lluvia Niquel 45 Largo 160mm</t>
  </si>
  <si>
    <t>Brazo Plastico Articulado para Boya</t>
  </si>
  <si>
    <t>Cabeza p/Valv Capea p/Mochila Ferrum</t>
  </si>
  <si>
    <t>Canilla Niquel Manga 1/2</t>
  </si>
  <si>
    <t>Canilla Niquel Servicio 1/2</t>
  </si>
  <si>
    <t>Canilla Plast. Esferica Manga 1/2</t>
  </si>
  <si>
    <t>Canilla Plast. Esferica Manga 1/2 PPP</t>
  </si>
  <si>
    <t>Canilla Plast. Esferica Manga 3/4 PPP</t>
  </si>
  <si>
    <t>Conex Goma Dep Exterior a Cadena</t>
  </si>
  <si>
    <t>Conex Goma Inodoro Fuelle Bca</t>
  </si>
  <si>
    <t>Conex Goma Inodoro Fuelle Bca Extra Larga</t>
  </si>
  <si>
    <t>Conex Plast.Articulada Moch.Ainod.Ferrum</t>
  </si>
  <si>
    <t>Conex Plast.Articulada p/Inodoro</t>
  </si>
  <si>
    <t>Conex PP Bacha Doble Con Acc. Sifolimp</t>
  </si>
  <si>
    <t>Conex PP Bacha Doble Sin Acc. Sifolimp</t>
  </si>
  <si>
    <t>Conex PP Bacha Simple Con Acc. Sifolimp</t>
  </si>
  <si>
    <t>Conex PP Bacha Simple Sin Acc. Sifolimp</t>
  </si>
  <si>
    <t>Conex Pvc Bacha Doble Ps</t>
  </si>
  <si>
    <t>Conex Pvc Bacha Doble Sifolimp</t>
  </si>
  <si>
    <t>Conex Pvc Bacha Simple Sifolimp</t>
  </si>
  <si>
    <t>Conex Pvc Dep Exterior a Cadena</t>
  </si>
  <si>
    <t>Conex Pvc Inodoro Esquel Fuelle Bca</t>
  </si>
  <si>
    <t>Conex Pvc Inodoro Esquel Fuelle Bca Ideal</t>
  </si>
  <si>
    <t>Conex Pvc Inodoro Ferrum Mochila Fuelle M/Act</t>
  </si>
  <si>
    <t>Dep Termoplastico Cadena 12L Ideal c/flex</t>
  </si>
  <si>
    <t>Dep Termoplastico Cadena 12L Ideal Vip</t>
  </si>
  <si>
    <t>Dep Termoplastico Mochila 12L Ideal Dash</t>
  </si>
  <si>
    <t>Dep Termoplastico Mochila 14L Ideal</t>
  </si>
  <si>
    <t>Duchador Manual Plastico</t>
  </si>
  <si>
    <t>Lluvia Articulada Plastica Cromo 1/2</t>
  </si>
  <si>
    <t>Niple Brazo Lluvia Comun</t>
  </si>
  <si>
    <t>Piston Bce p/Valv. Sil. Insa</t>
  </si>
  <si>
    <t>Piston Comun c/gomitas p/Dep.Franklin</t>
  </si>
  <si>
    <t>Piston Plast. De Cierre p/Mochila Ferrum</t>
  </si>
  <si>
    <t>Prolongacion Canilla Niquel 1/2 x 25</t>
  </si>
  <si>
    <t>Prolongacion Canilla Niquel 1/2 x 32</t>
  </si>
  <si>
    <t>Prolongacion Canilla Niquel 1/2 x 38</t>
  </si>
  <si>
    <t>Prolongacion Canilla Niquel 1/2 x 50</t>
  </si>
  <si>
    <t>Resistencia Bce 13l p/Calef Electrico</t>
  </si>
  <si>
    <t>Tapa Camara Liviana 20x20</t>
  </si>
  <si>
    <t>Tapa Camara Liviana 25x25</t>
  </si>
  <si>
    <t>Tapa Camara Liviana 30x30</t>
  </si>
  <si>
    <t>Tapa Camara Liviana 40x40</t>
  </si>
  <si>
    <t>Tapa Camara Reforzada 60x60</t>
  </si>
  <si>
    <t>Tornillo Bce c/Tuerca p/Mochila Fenix</t>
  </si>
  <si>
    <t>Tornillo Bce Niquel p/Sopapa Pileta Acero</t>
  </si>
  <si>
    <t>Conex Aluminio p/Cocina Bce Trafilado</t>
  </si>
  <si>
    <t>Conex Bce Gas Buje Red. MH 1/2x3/8</t>
  </si>
  <si>
    <t>Conex Bce Gas Buje Red.MH 1/2x1/4</t>
  </si>
  <si>
    <t>Conex Bce Gas Buje Red.Mh 1/2x1/8</t>
  </si>
  <si>
    <t>Conex Bce Gas Buje Red.Mh 1/4x1/8</t>
  </si>
  <si>
    <t>Conex Bce Gas Buje Red.Mh 1/4x1/8 Virola</t>
  </si>
  <si>
    <t>Conex Bce Gas Buje Red.Mh 3/8x1/4</t>
  </si>
  <si>
    <t>Conex Bce Gas Buje Red.Mh 3/8x1/4 Virola</t>
  </si>
  <si>
    <t>Conex Bce Gas Buje Red.Mh 3/8x1/8</t>
  </si>
  <si>
    <t>Conex Bce Gas Buje Red.Mh 3/8x1/8 Virola</t>
  </si>
  <si>
    <t>Conex Bce Gas Codo HM 1/2x1/4 Virola/Tuerca</t>
  </si>
  <si>
    <t>Conex Bce Gas Codo HM 1/2x3/8 Virola/Tuerca</t>
  </si>
  <si>
    <t>Conex Bce Gas Codo HM 1/4 Virola/Tuerca</t>
  </si>
  <si>
    <t>Conex Bce Gas Codo HM 3/8 Virola/Tuerca</t>
  </si>
  <si>
    <t>Conex Bce Gas Codomm 1/2x1/4 Virola/Tuerca</t>
  </si>
  <si>
    <t>Conex Bce Gas Codomm 1/2x3/8 Virola/Tuerca</t>
  </si>
  <si>
    <t>Conex Bce Gas Codomm 1/4 Virola/Tuerca</t>
  </si>
  <si>
    <t>Conex Bce Gas Codomm 3/8 Virola/Tuerca</t>
  </si>
  <si>
    <t>Conex Bce Gas Cupla 1/2</t>
  </si>
  <si>
    <t>Conex Bce Gas Cupla 1/4</t>
  </si>
  <si>
    <t>Conex Bce Gas Cupla 1/8</t>
  </si>
  <si>
    <t>Conex Bce Gas Cupla 3/8</t>
  </si>
  <si>
    <t>Conex Bce Gas Cupla Reduccion 1/2x1/4</t>
  </si>
  <si>
    <t>Conex Bce Gas Cupla Reduccion 1/2x1/8</t>
  </si>
  <si>
    <t>Conex Bce Gas Cupla Reduccion 1/2x3/8</t>
  </si>
  <si>
    <t>Conex Bce Gas Cupla Reduccion 1/4x1/8</t>
  </si>
  <si>
    <t>Conex Bce Gas Cupla Reduccion 3/8x1/4</t>
  </si>
  <si>
    <t>Conex Bce Gas Cupla Reduccion 3/8x1/8</t>
  </si>
  <si>
    <t>Conex Bce Gas Perno Y Mariposa p/Garrafa 10Kg</t>
  </si>
  <si>
    <t>Conex Bce Gas Perno Y Mariposa p/Garrafa 3Kg</t>
  </si>
  <si>
    <t>Conex Bce Gas Redu.Virola/Tuerca HM 1/2x1/4</t>
  </si>
  <si>
    <t>Conex Bce Gas Redu.Virola/Tuerca HM 1/2x3/8</t>
  </si>
  <si>
    <t>Conex Bce Gas Redu.Virola/Tuerca HM 1/4x1/8</t>
  </si>
  <si>
    <t>Conex Bce Gas Redu.Virola/Tuerca HM 3/8x1/4</t>
  </si>
  <si>
    <t>Conex Bce Gas Redu.Virola/Tuerca HM 3/8x3/8</t>
  </si>
  <si>
    <t>Conex Bce Gas Redu.Virola/Tuerca MM 1/2x1/4</t>
  </si>
  <si>
    <t>Conex Bce Gas Redu.Virola/Tuercamm 1/2x1/8</t>
  </si>
  <si>
    <t>Conex Bce Gas Redu.Virola/Tuercamm 1/2x3/8</t>
  </si>
  <si>
    <t>Conex Bce Gas Redu.Virola/Tuercamm 1/4x1/8</t>
  </si>
  <si>
    <t>Conex Bce Gas Redu.Virola/Tuercamm 3/8x1/4</t>
  </si>
  <si>
    <t>Conex Bce Gas Redu.Virola/Tuercamm 3/8x1/8</t>
  </si>
  <si>
    <t>Conex Bce Gas Rosca c/Tuerca M 1/4</t>
  </si>
  <si>
    <t>Conex Bce Gas Rosca c/Tuerca M 1/4 Virola</t>
  </si>
  <si>
    <t>Conex Bce Gas Rosca c/Tuerca M 1/8 Virola</t>
  </si>
  <si>
    <t>Conex Bce Gas Rosca c/Tuerca M 3/8 Virola</t>
  </si>
  <si>
    <t>Conex Bce Gas Tapa H 1/2</t>
  </si>
  <si>
    <t>Conex Bce Gas Tapa H 1/4</t>
  </si>
  <si>
    <t>Conex Bce Gas Tapa H 1/8</t>
  </si>
  <si>
    <t>Conex Bce Gas Tapa H 3/8</t>
  </si>
  <si>
    <t>Conex Bce Gas Tapon M 1/2</t>
  </si>
  <si>
    <t>Conex Bce Gas Tapon M 1/4</t>
  </si>
  <si>
    <t>Conex Bce Gas Tapon M 1/8</t>
  </si>
  <si>
    <t>Conex Bce Gas Tapon M 3/8</t>
  </si>
  <si>
    <t>Conex Bce Gas Tee HHH 1/4</t>
  </si>
  <si>
    <t>Conex Bce Gas Tee HHH 1/8</t>
  </si>
  <si>
    <t>Conex Bce Gas Tee HHH 3/8</t>
  </si>
  <si>
    <t>Conex Bce Gas Tee MMM 3/8</t>
  </si>
  <si>
    <t>Conex Bce Gas Teton Curvo H 1/2</t>
  </si>
  <si>
    <t>Conex Bce Gas Teton Curvo M 1/2</t>
  </si>
  <si>
    <t>Conex Bce Gas Teton H 1/2</t>
  </si>
  <si>
    <t>Conex Bce Gas Teton H 1/4</t>
  </si>
  <si>
    <t>Conex Bce Gas Teton H 1/8</t>
  </si>
  <si>
    <t>Conex Bce Gas Teton H 3/8</t>
  </si>
  <si>
    <t>Conex Bce Gas Teton M 1/2</t>
  </si>
  <si>
    <t>Conex Bce Gas Teton M 1/4</t>
  </si>
  <si>
    <t>Conex Bce Gas Teton M 1/8</t>
  </si>
  <si>
    <t>Conex Bce Gas Teton M 3/8</t>
  </si>
  <si>
    <t>Conex Bce Gas Tuerca Conex 1/2 Aguj.1/2</t>
  </si>
  <si>
    <t>Conex Bce Gas Tuerca Conex 1/4 Aguj.1/4</t>
  </si>
  <si>
    <t>Conex Bce Gas Tuerca Conex 1/4 Aguj.5/16</t>
  </si>
  <si>
    <t>Conex Bce Gas Tuerca Conex 3/8 Aguj.3/8</t>
  </si>
  <si>
    <t>Conex Bce Gas Tuerca Plana 1/4</t>
  </si>
  <si>
    <t>Conex Bce Gas Tuerca Plana 3/8</t>
  </si>
  <si>
    <t>Conex Bce Gas Union Manguera</t>
  </si>
  <si>
    <t>Conex Bce Gas Virola Aluminio 1/4</t>
  </si>
  <si>
    <t>Conex Bce Gas Virola Aluminio 3/8</t>
  </si>
  <si>
    <t>Conex Bce Gas Virola Aluminio 5/16</t>
  </si>
  <si>
    <t>Conex Flexible p/Gas M/Alum. 40 cm</t>
  </si>
  <si>
    <t>Conex Flexible p/Gas M/Alum. 50 cm</t>
  </si>
  <si>
    <t>Conex Flexible p/Gas M/Alum. 60 cm</t>
  </si>
  <si>
    <t>Conex Flexible p/Gas M/Alum.100 cm</t>
  </si>
  <si>
    <t>Conex Flexible p/Gas M/Alum.Super Gas 60 cm</t>
  </si>
  <si>
    <t>FV240</t>
  </si>
  <si>
    <t>Balin Apolo Esferico 4 1/2 x 100Un</t>
  </si>
  <si>
    <t>Balin Apolo Esferico 5 1/2 x 100Un</t>
  </si>
  <si>
    <t>Balin Apolo Magnum 5 1/2 x 100Un</t>
  </si>
  <si>
    <t>Balin Apolo Plomo 4 1/2 Punta Conica x 100Un</t>
  </si>
  <si>
    <t>Balin Apolo Plomo 5 1/2 Punta Conica x 100Un</t>
  </si>
  <si>
    <t>Balin Apolo Plomo 5 1/2 Punta Conica x 250Un</t>
  </si>
  <si>
    <t>Bandeja Plastica Pintor Ngra/Azul</t>
  </si>
  <si>
    <t>Cabezal FV Corto Estria Fina Mod.2041B</t>
  </si>
  <si>
    <t>Cabezal Importado Mesada Estria Fina Mod.3039/2</t>
  </si>
  <si>
    <t>Carretel Plastico s/Ruedas Fijo Regador</t>
  </si>
  <si>
    <t>Cepillo Alambre con Mango Plastico 4 x 19</t>
  </si>
  <si>
    <t>Cepillo Alambre Rectangular Plastico 6 x 19</t>
  </si>
  <si>
    <t>Cinta Metrica Evel Ecoflex Fje Amar 16mm 2m Mod.10</t>
  </si>
  <si>
    <t>Cinta Metrica Evel Ecoflex Fje Amar 16mm 3m Mod.10</t>
  </si>
  <si>
    <t>Cinta Metrica Evel Retroblok Fje Amar 3m Mod.503</t>
  </si>
  <si>
    <t>Cinta Metrica Evel Retroblok Fje Amar 5m Mod.505</t>
  </si>
  <si>
    <t>Cinta Metrica Evel Retroblok Fje Amar 5m Mod.525</t>
  </si>
  <si>
    <t>Cinta Metrica Evel Retroblok Fje Amar 8m Mod.508</t>
  </si>
  <si>
    <t>Cinta Metrica Evel Stand. Fje Niquel 10m Mod.110</t>
  </si>
  <si>
    <t>Cinta Metrica Evel Stand. Fje Niquel 15m Mod.115</t>
  </si>
  <si>
    <t>Cinta Metrica Evel Stand. Fje Niquel 20m Mod.120</t>
  </si>
  <si>
    <t>Cinta Metrica Evel Stand. Fje Niquel 30m Mod.130</t>
  </si>
  <si>
    <t>Cinta Metrica Evel Stand. Fje Niquel 50m Mod.150</t>
  </si>
  <si>
    <t>Cinta Metrica Evel Stand. Fje Niquel 5m Mod.105</t>
  </si>
  <si>
    <t>Conex Pvc Bacha Doble Muni-Plast</t>
  </si>
  <si>
    <t>Conex PVC Bacha Simple Muni-Plast</t>
  </si>
  <si>
    <t>Conex Pvc Inodoro Ferrum Mochila Fuelle Ideal</t>
  </si>
  <si>
    <t>Conex Pvc Inodoro Fuelle Comun XXL PS</t>
  </si>
  <si>
    <t>Conex Pvc Inodoro Fuelle Extra Larga Ideal</t>
  </si>
  <si>
    <t>Conex Pvc Inodoro Mochila Fuelle Extra Larga</t>
  </si>
  <si>
    <t>Cortachorro Canilla 1/2 Comun</t>
  </si>
  <si>
    <t>Cuero Piston Bomba Nro 3</t>
  </si>
  <si>
    <t>Cuero Piston Bomba Nro 4</t>
  </si>
  <si>
    <t>Cuero Piston Bomba Nro 5</t>
  </si>
  <si>
    <t>Cuero Piston Bomba Nro 6</t>
  </si>
  <si>
    <t>Cuero Piston Bomba Nro 8</t>
  </si>
  <si>
    <t>Cuero Piston Lleno Cromo 2</t>
  </si>
  <si>
    <t>Cuero Piston Lleno Cromo 2 ¼</t>
  </si>
  <si>
    <t>Cuero Piston Lleno Cromo 2 ½</t>
  </si>
  <si>
    <t>Cuero Piston Lleno Cromo 2 ¾</t>
  </si>
  <si>
    <t>Cuero Piston Lleno Cromo 3</t>
  </si>
  <si>
    <t>Cuero Piston Lleno Cromo 3 ¼</t>
  </si>
  <si>
    <t>Cuero Piston Lleno Cromo 3 ½</t>
  </si>
  <si>
    <t>Cuero Piston Lleno Cromo 3 ¾</t>
  </si>
  <si>
    <t>Cuero Piston Lleno Cromo 4</t>
  </si>
  <si>
    <t>Cuero Piston Lleno Cromo 4 ¼</t>
  </si>
  <si>
    <t>Cuero Piston Lleno Cromo 4 ½</t>
  </si>
  <si>
    <t>Cuero Piston Lleno Cromo 4 ¾</t>
  </si>
  <si>
    <t>Cuero Piston Lleno Cromo 5</t>
  </si>
  <si>
    <t>Cuero Piston Lleno Cromo 5 ¼</t>
  </si>
  <si>
    <t>Cuero Piston Lleno Cromo 5 ½</t>
  </si>
  <si>
    <t>Cuero Piston Lleno Cromo 5 ¾</t>
  </si>
  <si>
    <t>Cuero Piston Lleno Cromo 6</t>
  </si>
  <si>
    <t>Cuero Piston Lleno Cromo 6 ¼</t>
  </si>
  <si>
    <t>Cuero Piston Lleno Cromo 6 ½</t>
  </si>
  <si>
    <t>Cuero Piston Lleno Cromo 6 ¾</t>
  </si>
  <si>
    <t>Cuero Piston Lleno Cromo 7</t>
  </si>
  <si>
    <t>Cuero Piston Lleno Cromo 7 ¼</t>
  </si>
  <si>
    <t>Cuero Piston Lleno Cromo 7 ½</t>
  </si>
  <si>
    <t>Cuero Piston Lleno Cromo 7 ¾</t>
  </si>
  <si>
    <t>Cuero Piston Lleno Tanino 2</t>
  </si>
  <si>
    <t>Cuero Piston Lleno Tanino 2 ¼</t>
  </si>
  <si>
    <t>Cuero Piston Lleno Tanino 2 ½</t>
  </si>
  <si>
    <t>Cuero Piston Lleno Tanino 2 ¾</t>
  </si>
  <si>
    <t>Cuero Piston Lleno Tanino 3</t>
  </si>
  <si>
    <t>Cuero Piston Lleno Tanino 3 ¼</t>
  </si>
  <si>
    <t>Cuero Piston Lleno Tanino 3 ½</t>
  </si>
  <si>
    <t>Cuero Piston Lleno Tanino 3 ¾</t>
  </si>
  <si>
    <t>Cuero Piston Lleno Tanino 4</t>
  </si>
  <si>
    <t>Cuero Piston Lleno Tanino 4 ¼</t>
  </si>
  <si>
    <t>Cuero Piston Lleno Tanino 4 ½</t>
  </si>
  <si>
    <t>Cuero Piston Lleno Tanino 4 ¾</t>
  </si>
  <si>
    <t>Cuero Piston Lleno Tanino 5</t>
  </si>
  <si>
    <t>Cuero Piston Lleno Tanino 5 ¼</t>
  </si>
  <si>
    <t>Cuero Piston Lleno Tanino 5 ½</t>
  </si>
  <si>
    <t>Cuero Piston Lleno Tanino 5 ¾</t>
  </si>
  <si>
    <t>Cuero Piston Lleno Tanino 6</t>
  </si>
  <si>
    <t>Cuero Piston Lleno Tanino 6 ¼</t>
  </si>
  <si>
    <t>Cuero Piston Lleno Tanino 6 ½</t>
  </si>
  <si>
    <t>Cuero Piston Lleno Tanino 6 ¾</t>
  </si>
  <si>
    <t>Cuero Piston Lleno Tanino 7</t>
  </si>
  <si>
    <t>Cuero Piston Lleno Tanino 7 ¼</t>
  </si>
  <si>
    <t>Cuero Piston Lleno Tanino 7 ½</t>
  </si>
  <si>
    <t>Cuero Piston Lleno Tanino 7 ¾</t>
  </si>
  <si>
    <t>Cuero Piston Lleno Tanino 8</t>
  </si>
  <si>
    <t>Cuero Piston Vacio Cromo 2</t>
  </si>
  <si>
    <t>Cuero Piston Vacio Cromo 2 ¼</t>
  </si>
  <si>
    <t>Cuero Piston Vacio Cromo 2 ½</t>
  </si>
  <si>
    <t>Cuero Piston Vacio Cromo 2 ¾</t>
  </si>
  <si>
    <t>Cuero Piston Vacio Cromo 3</t>
  </si>
  <si>
    <t>Cuero Piston Vacio Cromo 3 ¼</t>
  </si>
  <si>
    <t>Cuero Piston Vacio Cromo 3 ½</t>
  </si>
  <si>
    <t>Cuero Piston Vacio Cromo 3 ¾</t>
  </si>
  <si>
    <t>Cuero Piston Vacio Cromo 4</t>
  </si>
  <si>
    <t>Cuero Piston Vacio Crupon Natural 2 ½</t>
  </si>
  <si>
    <t>Cuero Piston Vacio Crupon Natural 2 ¾</t>
  </si>
  <si>
    <t>Cuero Piston Vacio Crupon Natural 3</t>
  </si>
  <si>
    <t>Cuero Piston Vacio Crupon Natural 3 ½</t>
  </si>
  <si>
    <t>Cuero Piston Vacio Crupon Natural 4</t>
  </si>
  <si>
    <t>Cuero Piston Vacio Tanino 1 ¼</t>
  </si>
  <si>
    <t>Cuero Piston Vacio Tanino 1 ½</t>
  </si>
  <si>
    <t>Cuero Piston Vacio Tanino 1 ¾</t>
  </si>
  <si>
    <t>Cuero Piston Vacio Tanino 1 5/8</t>
  </si>
  <si>
    <t>Cuero Piston Vacio Tanino 2</t>
  </si>
  <si>
    <t>Cuero Piston Vacio Tanino 2 ¼ A/Chico</t>
  </si>
  <si>
    <t>Cuero Piston Vacio Tanino 2 ¼ Aguj.Gde.</t>
  </si>
  <si>
    <t>Cuero Piston Vacio Tanino 2 ½ Aguj.Chico</t>
  </si>
  <si>
    <t>Cuero Piston Vacio Tanino 2 ½ Aguj.Gde</t>
  </si>
  <si>
    <t>Cuero Piston Vacio Tanino 2 ¾</t>
  </si>
  <si>
    <t>Cuero Piston Vacio Tanino 3</t>
  </si>
  <si>
    <t>Cuero Piston Vacio Tanino 3 ¼</t>
  </si>
  <si>
    <t>ES307</t>
  </si>
  <si>
    <t>ESCALERA MAD. Bombero 210cm  7  escalones</t>
  </si>
  <si>
    <t>Flexible Plastico 1/2x30cm Ideal</t>
  </si>
  <si>
    <t>Flexible Plastico 1/2x50cm Ideal</t>
  </si>
  <si>
    <t>Fratacho Plastico 20cm</t>
  </si>
  <si>
    <t>Fratacho Plastico 25cm</t>
  </si>
  <si>
    <t>Fratacho Plastico 30cm</t>
  </si>
  <si>
    <t>Gcho Hamaca c/Piton Mod.Ph1 p/tarugo 12 (x6)</t>
  </si>
  <si>
    <t>Hoja Sierra Acero Rapido 18 Sin Par</t>
  </si>
  <si>
    <t>Hoja Sierra Acero Rapido 24 Sin Par</t>
  </si>
  <si>
    <t>Hoja Sierra Acero Rapido 32 Sin Par</t>
  </si>
  <si>
    <t>Hormiguicida Fipro Mirex SH Granulos bolsa x100g.</t>
  </si>
  <si>
    <t>Lanza Riego 1/2-3/4 Comun Mapla</t>
  </si>
  <si>
    <t>Manija Recta Zamac Niquel Satin 128mm Mod.9075</t>
  </si>
  <si>
    <t>Mecha Ezeta Acero Rapido 1</t>
  </si>
  <si>
    <t>Mecha Ezeta Acero Rapido 1,25</t>
  </si>
  <si>
    <t>Mecha Ezeta Acero Rapido 1,50</t>
  </si>
  <si>
    <t>Mecha Ezeta Acero Rapido 1,75</t>
  </si>
  <si>
    <t>Mecha Ezeta Acero Rapido 10</t>
  </si>
  <si>
    <t>Mecha Ezeta Acero Rapido 10,25</t>
  </si>
  <si>
    <t>Mecha Ezeta Acero Rapido 10,50</t>
  </si>
  <si>
    <t>Mecha Ezeta Acero Rapido 10,75</t>
  </si>
  <si>
    <t>Mecha Ezeta Acero Rapido 11</t>
  </si>
  <si>
    <t>Mecha Ezeta Acero Rapido 11,25</t>
  </si>
  <si>
    <t>Mecha Ezeta Acero Rapido 11,50</t>
  </si>
  <si>
    <t>Mecha Ezeta Acero Rapido 11,75</t>
  </si>
  <si>
    <t>Mecha Ezeta Acero Rapido 12</t>
  </si>
  <si>
    <t>Mecha Ezeta Acero Rapido 12,25</t>
  </si>
  <si>
    <t>Mecha Ezeta Acero Rapido 12,50</t>
  </si>
  <si>
    <t>Mecha Ezeta Acero Rapido 12,75</t>
  </si>
  <si>
    <t>Mecha Ezeta Acero Rapido 13</t>
  </si>
  <si>
    <t>Mecha Ezeta Acero Rapido 2</t>
  </si>
  <si>
    <t>Mecha Ezeta Acero Rapido 2,25</t>
  </si>
  <si>
    <t>Mecha Ezeta Acero Rapido 2,50</t>
  </si>
  <si>
    <t>Mecha Ezeta Acero Rapido 2,75</t>
  </si>
  <si>
    <t>Mecha Ezeta Acero Rapido 3</t>
  </si>
  <si>
    <t>Mecha Ezeta Acero Rapido 3,25</t>
  </si>
  <si>
    <t>Mecha Ezeta Acero Rapido 3,50</t>
  </si>
  <si>
    <t>Mecha Ezeta Acero Rapido 3,75</t>
  </si>
  <si>
    <t>Mecha Ezeta Acero Rapido 4</t>
  </si>
  <si>
    <t>Mecha Ezeta Acero Rapido 4,25</t>
  </si>
  <si>
    <t>Mecha Ezeta Acero Rapido 4,50</t>
  </si>
  <si>
    <t>Mecha Ezeta Acero Rapido 4,75</t>
  </si>
  <si>
    <t>Mecha Ezeta Acero Rapido 5</t>
  </si>
  <si>
    <t>Mecha Ezeta Acero Rapido 5,25</t>
  </si>
  <si>
    <t>Mecha Ezeta Acero Rapido 5,50</t>
  </si>
  <si>
    <t>Mecha Ezeta Acero Rapido 5,75</t>
  </si>
  <si>
    <t>Mensula Bca 17cm Economico SC Cod.412</t>
  </si>
  <si>
    <t>Mensula Bca 27cm Economico SC Cod.412</t>
  </si>
  <si>
    <t>Mensula Bca 37cm Economico SC Cod.412</t>
  </si>
  <si>
    <t>Mensula Gris 17cm Economico SC Cod.412</t>
  </si>
  <si>
    <t>Mensula Gris 27cm Economico SC Cod.412</t>
  </si>
  <si>
    <t>Mensula Gris 37cm Economico SC Cod.412</t>
  </si>
  <si>
    <t>Mensula Ngra 17cm Economico SC Cod.412</t>
  </si>
  <si>
    <t>Mensula Ngra 27cm Economico SC Cod.412</t>
  </si>
  <si>
    <t>Mensula Ngra 37cm Economico SC Cod.412</t>
  </si>
  <si>
    <t>Mezclador De Agua Plastico</t>
  </si>
  <si>
    <t>Mochila/Dash Valv Silen p/Dep.Ideal</t>
  </si>
  <si>
    <t>Mosqueton A Lengueta Niquel Nro 1</t>
  </si>
  <si>
    <t>Mosqueton A Lengueta Niquel Nro 2</t>
  </si>
  <si>
    <t>Mosqueton A Lengueta Niquel Nro 3</t>
  </si>
  <si>
    <t>Mosqueton A Lengueta Niquel Nro 4</t>
  </si>
  <si>
    <t>Mosqueton Seg Hierro Niquel Nro 0</t>
  </si>
  <si>
    <t>Mosqueton Seg Hierro Niquel Nro 00</t>
  </si>
  <si>
    <t>Portatil c/Cable Super Reforzado</t>
  </si>
  <si>
    <t>Portatil Led Super Plastico Industrial 5m Con Fich</t>
  </si>
  <si>
    <t>Portatil Led Super Plastico Industrial 5m Con Pinz</t>
  </si>
  <si>
    <t>Raticida Huagrorat Granulos 250g.</t>
  </si>
  <si>
    <t>Rodillo Simil Lana Comun 17cm</t>
  </si>
  <si>
    <t>Rodillo Simil Lana Comun 22cm</t>
  </si>
  <si>
    <t>Rueda Plastica p/Cortadora Cesped 110x25</t>
  </si>
  <si>
    <t>Rueda Plastica p/Cortadora Cesped 135x35</t>
  </si>
  <si>
    <t>Rueda Plastica p/Cortadora Cesped 160x40</t>
  </si>
  <si>
    <t>Rueda Plastica p/Cortadora Cesped 180x45</t>
  </si>
  <si>
    <t>Serrucho Carpintero 30cm Santa Juana c/plastico</t>
  </si>
  <si>
    <t>Serrucho Carpintero 35cm Santa Juana c/plastico</t>
  </si>
  <si>
    <t>Serrucho Carpintero 50cm Santa Juana c/plastico</t>
  </si>
  <si>
    <t>Serrucho Carpintero 55cm Santa Juana c/plastico</t>
  </si>
  <si>
    <t>Serrucho Carpintero 60cm Santa Juana c/plastico</t>
  </si>
  <si>
    <t>Serrucho Podar Curvo c/Plastico Santa Juana</t>
  </si>
  <si>
    <t>Tacha Metalica Dorada (1000Un.)</t>
  </si>
  <si>
    <t>Tacha Metalica Dorada (100Un.)</t>
  </si>
  <si>
    <t>Tacha Metalica Niquel (1000Un.)</t>
  </si>
  <si>
    <t>Tacha Metalica Niquel (100Un.)</t>
  </si>
  <si>
    <t>Tacha Metalica Oxidex (1000Un.)</t>
  </si>
  <si>
    <t>Tacha Metalica Oxidex (100Un.)</t>
  </si>
  <si>
    <t>Tapa Interior Boton Bce p/Dep.Ideal</t>
  </si>
  <si>
    <t>Tapa Plast. Interior Completa c/Boton p/Dep.Frankl</t>
  </si>
  <si>
    <t>Tijera Corta Cesped 3 Posiciones El Abuelo</t>
  </si>
  <si>
    <t>Tijera Precision Ergonomica 220mm</t>
  </si>
  <si>
    <t>Tijera Precision Univ 170mm</t>
  </si>
  <si>
    <t>Tirador p/Mochila Dorica Verona</t>
  </si>
  <si>
    <t>Tope De Plastico Para Cortina</t>
  </si>
  <si>
    <t>Tornillo Plast. c/Tuerca p/Mochila Fenix</t>
  </si>
  <si>
    <t>TURBO CALOVEMTOR TCAL-2000 Clrver</t>
  </si>
  <si>
    <t>EC0102</t>
  </si>
  <si>
    <t>TERMOT. Elect.106 Lit.2000W CON.SUP</t>
  </si>
  <si>
    <t>EC02201</t>
  </si>
  <si>
    <t>EC101</t>
  </si>
  <si>
    <t>EC103</t>
  </si>
  <si>
    <t>EC104</t>
  </si>
  <si>
    <t>EC105</t>
  </si>
  <si>
    <t>Abraz. Precinto Nylon Negro 7,5 x 350mm</t>
  </si>
  <si>
    <t>J003290028</t>
  </si>
  <si>
    <t>Fratacho Algarrobo 12x25cm</t>
  </si>
  <si>
    <t>J003290036</t>
  </si>
  <si>
    <t>Fratacho Algarrobo 12x30cm</t>
  </si>
  <si>
    <t>J003290044</t>
  </si>
  <si>
    <t>Fratacho Algarrobo 12x35cm</t>
  </si>
  <si>
    <t>J003290052</t>
  </si>
  <si>
    <t>Fratacho Algarrobo 12x40cm</t>
  </si>
  <si>
    <t>LL0841</t>
  </si>
  <si>
    <t>J005630012</t>
  </si>
  <si>
    <t>Regulador Gas Envasado c/2 Flexibles</t>
  </si>
  <si>
    <t>J000830340</t>
  </si>
  <si>
    <t>Bisagra Ficha Carp.Hierro Zinc.Rev.2x5x1 1/2</t>
  </si>
  <si>
    <t>J000830201</t>
  </si>
  <si>
    <t>Bisagra Ficha Carp.Hº Puli.Rev.2x3x1 1/2</t>
  </si>
  <si>
    <t>J000830251</t>
  </si>
  <si>
    <t>Bisagra Ficha Carp.Hº Puli.Rev.2x5x1 1/2</t>
  </si>
  <si>
    <t>J000830196</t>
  </si>
  <si>
    <t>Bisagra Ficha Carp.Hº Puli.Rev.80x20</t>
  </si>
  <si>
    <t>J000830324</t>
  </si>
  <si>
    <t>Bisagra Ficha Carp.Hº Zinc.Rev.2x3x1 1/2</t>
  </si>
  <si>
    <t>J000830308</t>
  </si>
  <si>
    <t>Bisagra Ficha Carp.Hº Zinc.Rev.80x20</t>
  </si>
  <si>
    <t>J000840133</t>
  </si>
  <si>
    <t>Bisagra Ficha Hererro Rev,100x33x2,5</t>
  </si>
  <si>
    <t>J000840159</t>
  </si>
  <si>
    <t>Bisagra Ficha Herrero Rev.60x33x2,5</t>
  </si>
  <si>
    <t>J000840010</t>
  </si>
  <si>
    <t>Bisagra Ficha Herrero Rev.80x22x1 1/2</t>
  </si>
  <si>
    <t>J000840175</t>
  </si>
  <si>
    <t>Bisagra Ficha Herrero Rev.80x33-1Alacort</t>
  </si>
  <si>
    <t>J000840117</t>
  </si>
  <si>
    <t>Bisagra Ficha Herrero Rev.80x33x2,5</t>
  </si>
  <si>
    <t>J004680103</t>
  </si>
  <si>
    <t>Nivel De Madera De Pino 30cm Anemi</t>
  </si>
  <si>
    <t>J004680111</t>
  </si>
  <si>
    <t>Nivel De Madera De Pino 40cm Anemi</t>
  </si>
  <si>
    <t>J004680129</t>
  </si>
  <si>
    <t>Nivel De Madera De Pino 50cm Anemi</t>
  </si>
  <si>
    <t>J006207406</t>
  </si>
  <si>
    <t>Sella Grietas G-29 300cm3 Fortex</t>
  </si>
  <si>
    <t>J006207553</t>
  </si>
  <si>
    <t>Sella Roscas R-30 50cm3 Fortex</t>
  </si>
  <si>
    <t>J006206905</t>
  </si>
  <si>
    <t>J006206939</t>
  </si>
  <si>
    <t>Sellador Silicona Cartucho 300ml Negro Fortex*</t>
  </si>
  <si>
    <t>J006206989</t>
  </si>
  <si>
    <t>Sellador Silicona Cartucho 300ml Neutro Fortex*</t>
  </si>
  <si>
    <t>J006207016</t>
  </si>
  <si>
    <t>Sellador Silicona Cartucho 300ml Transparente Fort</t>
  </si>
  <si>
    <t>J006207105</t>
  </si>
  <si>
    <t>Sellador Silicona Pomo 50ml Transparente Fortex*</t>
  </si>
  <si>
    <t>J006744204</t>
  </si>
  <si>
    <t>Tornillo c/Arand. Aguja 14x1 ½ Vialro (x200Un.)</t>
  </si>
  <si>
    <t>J006744262</t>
  </si>
  <si>
    <t>Tornillo c/Arand. Aguja 14x2 ½ Vialro (x150Un.)</t>
  </si>
  <si>
    <t>J006744246</t>
  </si>
  <si>
    <t>Tornillo c/Arand. Aguja 14x2 Vialro (x200Un.)</t>
  </si>
  <si>
    <t>J006744628</t>
  </si>
  <si>
    <t>Tornillo c/Arand. Mecha 14x1 ½ Vialro (x200Un.)</t>
  </si>
  <si>
    <t>J006744547</t>
  </si>
  <si>
    <t>Tornillo c/Arand. Mecha 14x1 Vialro (x200Un.)</t>
  </si>
  <si>
    <t>J006744686</t>
  </si>
  <si>
    <t>Tornillo c/Arand. Mecha 14x2 ½ Vialro (x150Un.)</t>
  </si>
  <si>
    <t>J006744652</t>
  </si>
  <si>
    <t>Tornillo c/Arand. Mecha 14x2 Vialro (x200Un.)</t>
  </si>
  <si>
    <t>J006747668</t>
  </si>
  <si>
    <t>Tornillo Drywall p/Madera Aguja Negro 10x1 ¼ Vialr</t>
  </si>
  <si>
    <t>J006747676</t>
  </si>
  <si>
    <t>Tornillo Drywall p/Madera Aguja Negro 10x1 ½ Vialr</t>
  </si>
  <si>
    <t>J006747684</t>
  </si>
  <si>
    <t>Tornillo Drywall p/Madera Aguja Negro 10x1 ¾ Vialr</t>
  </si>
  <si>
    <t>J006747650</t>
  </si>
  <si>
    <t>Tornillo Drywall p/Madera Aguja Negro 10x1 Vialro</t>
  </si>
  <si>
    <t>J006747707</t>
  </si>
  <si>
    <t>Tornillo Drywall p/Madera Aguja Negro 10x2 ¼ Vialr</t>
  </si>
  <si>
    <t>J006747715</t>
  </si>
  <si>
    <t>Tornillo Drywall p/Madera Aguja Negro 10x2 ½ Vialr</t>
  </si>
  <si>
    <t>J006747692</t>
  </si>
  <si>
    <t>Tornillo Drywall p/Madera Aguja Negro 10x2 Vialro</t>
  </si>
  <si>
    <t>J006747757</t>
  </si>
  <si>
    <t>Tornillo Drywall p/Madera Aguja Negro 10x3 ¾ Vialr</t>
  </si>
  <si>
    <t>J006747731</t>
  </si>
  <si>
    <t>Tornillo Drywall p/Madera Aguja Negro 10x3 Vialro</t>
  </si>
  <si>
    <t>J006747236</t>
  </si>
  <si>
    <t>Tornillo Drywall p/Madera Aguja Negro 6x1 ¼ Vialro</t>
  </si>
  <si>
    <t>J006747244</t>
  </si>
  <si>
    <t>Tornillo Drywall p/Madera Aguja Negro 6x1 ½ Vialro</t>
  </si>
  <si>
    <t>J006747260</t>
  </si>
  <si>
    <t>Tornillo Drywall p/Madera Aguja Negro 6x1 ¾ Vialro</t>
  </si>
  <si>
    <t>J006747252</t>
  </si>
  <si>
    <t>Tornillo Drywall p/Madera Aguja Negro 6x1 5/8 Vial</t>
  </si>
  <si>
    <t>J006747228</t>
  </si>
  <si>
    <t>Tornillo Drywall p/Madera Aguja Negro 6x1 Vialro</t>
  </si>
  <si>
    <t>J006747286</t>
  </si>
  <si>
    <t>Tornillo Drywall p/Madera Aguja Negro 6x2 ¼ Vialro</t>
  </si>
  <si>
    <t>J006747309</t>
  </si>
  <si>
    <t>Tornillo Drywall p/Madera Aguja Negro 6x2 ½ Vialro</t>
  </si>
  <si>
    <t>J006747278</t>
  </si>
  <si>
    <t>Tornillo Drywall p/Madera Aguja Negro 6x2 Vialro</t>
  </si>
  <si>
    <t>J006747210</t>
  </si>
  <si>
    <t>Tornillo Drywall p/Madera Aguja Negro 6x3/4 Vialro</t>
  </si>
  <si>
    <t>J006747202</t>
  </si>
  <si>
    <t>Tornillo Drywall p/Madera Aguja Negro 6x5/8 Vialro</t>
  </si>
  <si>
    <t>J006747422</t>
  </si>
  <si>
    <t>Tornillo Drywall p/Madera Aguja Negro 8x1 ¼ Vialro</t>
  </si>
  <si>
    <t>J006747430</t>
  </si>
  <si>
    <t>Tornillo Drywall p/Madera Aguja Negro 8x1 ½ Vialro</t>
  </si>
  <si>
    <t>J006747456</t>
  </si>
  <si>
    <t>Tornillo Drywall p/Madera Aguja Negro 8x1 ¾ Vialro</t>
  </si>
  <si>
    <t>J006747448</t>
  </si>
  <si>
    <t>Tornillo Drywall p/Madera Aguja Negro 8x1 5/8 Vial</t>
  </si>
  <si>
    <t>J006747414</t>
  </si>
  <si>
    <t>Tornillo Drywall p/Madera Aguja Negro 8x1 Vialro</t>
  </si>
  <si>
    <t>J006747472</t>
  </si>
  <si>
    <t>Tornillo Drywall p/Madera Aguja Negro 8x2 ¼ Vialro</t>
  </si>
  <si>
    <t>J006747480</t>
  </si>
  <si>
    <t>Tornillo Drywall p/Madera Aguja Negro 8x2 ½ Vialro</t>
  </si>
  <si>
    <t>J006747464</t>
  </si>
  <si>
    <t>Tornillo Drywall p/Madera Aguja Negro 8x2 Vialro</t>
  </si>
  <si>
    <t>J006747503</t>
  </si>
  <si>
    <t>Tornillo Drywall p/Madera Aguja Negro 8x3 Vialro</t>
  </si>
  <si>
    <t>J006747406</t>
  </si>
  <si>
    <t>Tornillo Drywall p/Madera Aguja Negro 8x3/4 Vialro</t>
  </si>
  <si>
    <t>J006747383</t>
  </si>
  <si>
    <t>Tornillo Drywall p/Madera Aguja Negro 8x5/8 Vialro</t>
  </si>
  <si>
    <t>J006740276</t>
  </si>
  <si>
    <t>Tornillo Parker 7x1 1/2</t>
  </si>
  <si>
    <t>J006740268</t>
  </si>
  <si>
    <t>Tornillo Parker 7x1 1/4</t>
  </si>
  <si>
    <t>J006740250</t>
  </si>
  <si>
    <t>Tornillo Parker 7x1 Vialro</t>
  </si>
  <si>
    <t>J006740218</t>
  </si>
  <si>
    <t>Tornillo Parker 7x1/2</t>
  </si>
  <si>
    <t>J006740234</t>
  </si>
  <si>
    <t>Tornillo Parker 7x3/4 Vialro</t>
  </si>
  <si>
    <t>J006740200</t>
  </si>
  <si>
    <t>Tornillo Parker 7x3/8</t>
  </si>
  <si>
    <t>J006740226</t>
  </si>
  <si>
    <t>Tornillo Parker 7x5/8</t>
  </si>
  <si>
    <t>J006740381</t>
  </si>
  <si>
    <t>Tornillo Parker 8x1 1/2 Vialro</t>
  </si>
  <si>
    <t>J006740373</t>
  </si>
  <si>
    <t>Tornillo Parker 8x1 1/4</t>
  </si>
  <si>
    <t>J006740365</t>
  </si>
  <si>
    <t>Tornillo Parker 8x1 Vialro</t>
  </si>
  <si>
    <t>J006740323</t>
  </si>
  <si>
    <t>J006740399</t>
  </si>
  <si>
    <t>Tornillo Parker 8x2</t>
  </si>
  <si>
    <t>J006740349</t>
  </si>
  <si>
    <t>J006740331</t>
  </si>
  <si>
    <t>Tornillo Parker 8x5/8</t>
  </si>
  <si>
    <t>J005630216</t>
  </si>
  <si>
    <t>Flexible Cobre Aprobado p/Reg. Gas Envasado</t>
  </si>
  <si>
    <t>J005630208</t>
  </si>
  <si>
    <t>Flexible Cobre Eco. p/Regulador Gas Envasado</t>
  </si>
  <si>
    <t>J005620067</t>
  </si>
  <si>
    <t>Regulador Garrafa c/Mang. 150cm 9000Cal</t>
  </si>
  <si>
    <t>J005620075</t>
  </si>
  <si>
    <t>Regulador Garrafa c/Mang. 200cm 9000Cal</t>
  </si>
  <si>
    <t>J005620106</t>
  </si>
  <si>
    <t>Regulador Garrafa c/Manguera 6000Cal</t>
  </si>
  <si>
    <t>J005620114</t>
  </si>
  <si>
    <t>Regulador Garrafa Chica.s/Mang. 6000Cal</t>
  </si>
  <si>
    <t>J005620025</t>
  </si>
  <si>
    <t>Regulador Garrafa Gde.c/Man. 80cm 9000Cal</t>
  </si>
  <si>
    <t>J005620033</t>
  </si>
  <si>
    <t>Regulador Garrafa-s/Manguera 9000Cal</t>
  </si>
  <si>
    <t>J005630054</t>
  </si>
  <si>
    <t>Regulador Gas Envasado c/1 Flexible</t>
  </si>
  <si>
    <t>J005332062</t>
  </si>
  <si>
    <t>Masilla x 1000g</t>
  </si>
  <si>
    <t>J005332800</t>
  </si>
  <si>
    <t>Sellador Lemax 30g</t>
  </si>
  <si>
    <t>JN01730</t>
  </si>
  <si>
    <t>JN01731</t>
  </si>
  <si>
    <t>PV0891</t>
  </si>
  <si>
    <t>CURVA 110 A 87.30  H.H.     L.110.P.V.C.</t>
  </si>
  <si>
    <t>PV0931</t>
  </si>
  <si>
    <t>J003549906</t>
  </si>
  <si>
    <t>Guante Pvc Rojo Corto Liviano 30cm T/10</t>
  </si>
  <si>
    <t>J003549914</t>
  </si>
  <si>
    <t>Guante Pvc Rojo Corto Pesado 30cm T/10</t>
  </si>
  <si>
    <t>J003549948</t>
  </si>
  <si>
    <t>Guante Pvc Rojo Largo Liviano 40cm T/10</t>
  </si>
  <si>
    <t>J003549956</t>
  </si>
  <si>
    <t>Guante Pvc Rojo Largo Pesado 40cm T/10</t>
  </si>
  <si>
    <t>J003549922</t>
  </si>
  <si>
    <t>Guante Pvc Rojo Mediano Liviano 35cm T/10</t>
  </si>
  <si>
    <t>J003550012</t>
  </si>
  <si>
    <t>J003549972</t>
  </si>
  <si>
    <t>Guante Pvc Rojo Super Largo Pesado 70cm T/10</t>
  </si>
  <si>
    <t>J003541403</t>
  </si>
  <si>
    <t>Guante Tejido Moteado Jersey 100% Algodon</t>
  </si>
  <si>
    <t>J003541005</t>
  </si>
  <si>
    <t>Guante Terrycloth Anticorte</t>
  </si>
  <si>
    <t>J004430095</t>
  </si>
  <si>
    <t>Media Esfera Goma 2 1/2</t>
  </si>
  <si>
    <t>J004430087</t>
  </si>
  <si>
    <t>Media Esfera Goma 2 1/4</t>
  </si>
  <si>
    <t>J004430029</t>
  </si>
  <si>
    <t>Media Esfera Goma 3/4</t>
  </si>
  <si>
    <t>J004880012</t>
  </si>
  <si>
    <t>Paragolpe De Goma p/Pta Nro 0</t>
  </si>
  <si>
    <t>J004880020</t>
  </si>
  <si>
    <t>Paragolpe De Goma p/Pta Nro 1</t>
  </si>
  <si>
    <t>J004880038</t>
  </si>
  <si>
    <t>Paragolpe De Goma p/Pta Nro 2</t>
  </si>
  <si>
    <t>J004880046</t>
  </si>
  <si>
    <t>Paragolpe De Goma p/Pta Nro 3</t>
  </si>
  <si>
    <t>J004880054</t>
  </si>
  <si>
    <t>Paragolpe De Goma p/Pta Nro 4</t>
  </si>
  <si>
    <t>J004880070</t>
  </si>
  <si>
    <t>Paragolpe De Goma p/Pta Nro 5</t>
  </si>
  <si>
    <t>J004880062</t>
  </si>
  <si>
    <t>Paragolpe De Goma p/Pta Nro 6</t>
  </si>
  <si>
    <t>J005332876</t>
  </si>
  <si>
    <t>Sellador p/Polipropileno 25cm³</t>
  </si>
  <si>
    <t>J000360125</t>
  </si>
  <si>
    <t>Arco Sierra Fijo Pistola c/Hoja Toth</t>
  </si>
  <si>
    <t>J002900206</t>
  </si>
  <si>
    <t>Escoba Barrehojas Alambre/Metal Toth</t>
  </si>
  <si>
    <t>J004800012</t>
  </si>
  <si>
    <t>Palita Para Jardineria Cabo Plastico Ancha</t>
  </si>
  <si>
    <t>J004800020</t>
  </si>
  <si>
    <t>Palita Para Jardineria Cabo Plastico Angosta</t>
  </si>
  <si>
    <t>J005240029</t>
  </si>
  <si>
    <t>J005240037</t>
  </si>
  <si>
    <t>J005240045</t>
  </si>
  <si>
    <t>J005240053</t>
  </si>
  <si>
    <t>J005260029</t>
  </si>
  <si>
    <t>Polea Hierro 60mm 1HP Aguj.18mm</t>
  </si>
  <si>
    <t>J005260037</t>
  </si>
  <si>
    <t>Polea Hierro 60mm 1HP Aguj.19mm</t>
  </si>
  <si>
    <t>J005260011</t>
  </si>
  <si>
    <t>Polea Hierro 60mm 3/4HP Aguj.16mm</t>
  </si>
  <si>
    <t>J003080017</t>
  </si>
  <si>
    <t>J003080033</t>
  </si>
  <si>
    <t>MANIJA  para Llave  de gas 0821.4C-D-CR</t>
  </si>
  <si>
    <t>Sellador Silicona Cartucho 300ml Blanco Fortex</t>
  </si>
  <si>
    <t>J006390102</t>
  </si>
  <si>
    <t>Sosten Repisa Macizo Hº Bceado</t>
  </si>
  <si>
    <t>J006390144</t>
  </si>
  <si>
    <t>Sosten Repisa Tubo Hº Bceado</t>
  </si>
  <si>
    <t>JN01735</t>
  </si>
  <si>
    <t>CIERRE AUT.Para MOLINO 8FT</t>
  </si>
  <si>
    <t>JN01736</t>
  </si>
  <si>
    <t>CIERRE AUT.Para MOLINO 10FT</t>
  </si>
  <si>
    <t>GR0611</t>
  </si>
  <si>
    <t>GRIF.COC.MES.ROCIADOR EXT.10308   Gourmet</t>
  </si>
  <si>
    <t>CODO 90°  63 mm  LATYN   F-90</t>
  </si>
  <si>
    <t>Tornillo Parker 8x1/2 Vialro</t>
  </si>
  <si>
    <t>Tornillo Parker 8x3/4 Vialro</t>
  </si>
  <si>
    <t>TUBOS EXTENS.ENCH/ENCH.4545 Blanco Latyn</t>
  </si>
  <si>
    <t>LL3472</t>
  </si>
  <si>
    <t>BUJE RED   32 x 25  LATYN   F-241R</t>
  </si>
  <si>
    <t>LL3473</t>
  </si>
  <si>
    <t>BUJE RED   40 x 32  LATYN   F-241R</t>
  </si>
  <si>
    <t>LL3474</t>
  </si>
  <si>
    <t>BUJE RED   50 x 32  LATYN   F-241R</t>
  </si>
  <si>
    <t>LL3475</t>
  </si>
  <si>
    <t>BUJE RED   50 x 40  LATYN   F-241R</t>
  </si>
  <si>
    <t>LL3476</t>
  </si>
  <si>
    <t>BUJE RED   63 x 40  LATYN   F-241R</t>
  </si>
  <si>
    <t>LL3477</t>
  </si>
  <si>
    <t>BUJE RED   63 x 50  LATYN   F-241R</t>
  </si>
  <si>
    <t>PV16110</t>
  </si>
  <si>
    <t>CODO 315 a 45º MH</t>
  </si>
  <si>
    <t>PV1683</t>
  </si>
  <si>
    <t>RAMAL 200 x 160 a  90º</t>
  </si>
  <si>
    <t>PV1684</t>
  </si>
  <si>
    <t>RAMAL 200 x 160 a  45º</t>
  </si>
  <si>
    <t>J000730011</t>
  </si>
  <si>
    <t>Barreta Saca Clavo 19 x 400mm</t>
  </si>
  <si>
    <t>J000730029</t>
  </si>
  <si>
    <t>Barreta Saca Clavo 19 x 600mm</t>
  </si>
  <si>
    <t>J000730037</t>
  </si>
  <si>
    <t>Barreta Saca Clavo 19 x 800mm</t>
  </si>
  <si>
    <t>J002190063</t>
  </si>
  <si>
    <t>Cortafrio Hexagonal 19 x 200mm</t>
  </si>
  <si>
    <t>J002190071</t>
  </si>
  <si>
    <t>Cortafrio Hexagonal 19 x 250mm</t>
  </si>
  <si>
    <t>J002190089</t>
  </si>
  <si>
    <t>Cortafrio Hexagonal 19 x 300mm</t>
  </si>
  <si>
    <t>J002190097</t>
  </si>
  <si>
    <t>Cortafrio Hexagonal 19 x 350mm</t>
  </si>
  <si>
    <t>J002190102</t>
  </si>
  <si>
    <t>Cortafrio Hexagonal 19 x 400mm</t>
  </si>
  <si>
    <t>J002250017</t>
  </si>
  <si>
    <t>J002250033</t>
  </si>
  <si>
    <t>J003640011</t>
  </si>
  <si>
    <t>J003640100</t>
  </si>
  <si>
    <t>Hachuela Azulejista El Roble</t>
  </si>
  <si>
    <t>J004310017</t>
  </si>
  <si>
    <t>J004310025</t>
  </si>
  <si>
    <t>J004310033</t>
  </si>
  <si>
    <t>J004311005</t>
  </si>
  <si>
    <t>J004320012</t>
  </si>
  <si>
    <t>J004320020</t>
  </si>
  <si>
    <t>J004320038</t>
  </si>
  <si>
    <t>J004320046</t>
  </si>
  <si>
    <t>J004360012</t>
  </si>
  <si>
    <t>J004360020</t>
  </si>
  <si>
    <t>J004360038</t>
  </si>
  <si>
    <t>J004360046</t>
  </si>
  <si>
    <t>J004360054</t>
  </si>
  <si>
    <t>J004360062</t>
  </si>
  <si>
    <t>J004360088</t>
  </si>
  <si>
    <t>J004360070</t>
  </si>
  <si>
    <t>J004370017</t>
  </si>
  <si>
    <t>J004370025</t>
  </si>
  <si>
    <t>J004370033</t>
  </si>
  <si>
    <t>J004370059</t>
  </si>
  <si>
    <t>J005360023</t>
  </si>
  <si>
    <t>Punta Cementista 19x250mm</t>
  </si>
  <si>
    <t>J005360031</t>
  </si>
  <si>
    <t>Punta Cementista 19x300mm</t>
  </si>
  <si>
    <t>J005360049</t>
  </si>
  <si>
    <t>Punta Cementista 19x350mm</t>
  </si>
  <si>
    <t>J003070054</t>
  </si>
  <si>
    <t>J003070020</t>
  </si>
  <si>
    <t>J003070062</t>
  </si>
  <si>
    <t>J003070070</t>
  </si>
  <si>
    <t>FV0696</t>
  </si>
  <si>
    <t>RADAL 0403/C7 COCINA Pared Emb. Pico bajo</t>
  </si>
  <si>
    <t>GR0220</t>
  </si>
  <si>
    <t>Grif. 344211 LAVATORIO P/Alto  Viva NOVA</t>
  </si>
  <si>
    <t>GR0221</t>
  </si>
  <si>
    <t>Grif. 404211 BIDET                       Viva NOVA</t>
  </si>
  <si>
    <t>GR0222</t>
  </si>
  <si>
    <t>Grif. 704211 DUCHA EMB.C/T      Viva NOVA</t>
  </si>
  <si>
    <t>GR1681</t>
  </si>
  <si>
    <t>CESTO P/Baño/Cocina  C5001   Complementos</t>
  </si>
  <si>
    <t>Lavatorio</t>
  </si>
  <si>
    <t>Bidet</t>
  </si>
  <si>
    <t xml:space="preserve">Ducha </t>
  </si>
  <si>
    <t>Cesto prara baño o cocina</t>
  </si>
  <si>
    <t>GR16912</t>
  </si>
  <si>
    <t>Viva NOVA</t>
  </si>
  <si>
    <t>CO2011</t>
  </si>
  <si>
    <t>J002836009</t>
  </si>
  <si>
    <t>Electricidad Ficha Adaptadora 2 A 3 patas</t>
  </si>
  <si>
    <t>J002836017</t>
  </si>
  <si>
    <t>Electricidad Ficha Adaptadora Trifuncional</t>
  </si>
  <si>
    <t>J002836059</t>
  </si>
  <si>
    <t>Electricidad Ficha Hembra 10A</t>
  </si>
  <si>
    <t>J002836106</t>
  </si>
  <si>
    <t>Electricidad Ficha Macho 10A</t>
  </si>
  <si>
    <t>J001370301</t>
  </si>
  <si>
    <t>Ficha Calef/Plancha Cto.H p/Calef Electrico</t>
  </si>
  <si>
    <t>Boya Telgopor Chata Comun p/Dep 2 Roscas</t>
  </si>
  <si>
    <t>J001370115</t>
  </si>
  <si>
    <t>Grifo Bce p/Calef Elect.c/2 Arans</t>
  </si>
  <si>
    <t>FV10911</t>
  </si>
  <si>
    <t>Juego Maq.de Lavar  25 plus  401/61P</t>
  </si>
  <si>
    <t>FV10913</t>
  </si>
  <si>
    <t>Juego Maq.de Lavar  61 plus  401/61P</t>
  </si>
  <si>
    <t>J001370123</t>
  </si>
  <si>
    <t>Lluvia Plastica p/Calef Electrico</t>
  </si>
  <si>
    <t xml:space="preserve">Bombero 210cm  </t>
  </si>
  <si>
    <t>PV1057</t>
  </si>
  <si>
    <t>RAMAL 250  x 160 a 90°</t>
  </si>
  <si>
    <t>J001470062</t>
  </si>
  <si>
    <t>FV02951</t>
  </si>
  <si>
    <t>PAMPA 0401/B6 Maq. Lavar Pico fijo</t>
  </si>
  <si>
    <t>GR169113</t>
  </si>
  <si>
    <t>SET ACC. 6 PIEZAS 50066111    Viva NOVA</t>
  </si>
  <si>
    <t>J001640162</t>
  </si>
  <si>
    <t>Cerr De Seg Angosta Prive Mod.206</t>
  </si>
  <si>
    <t>J001640138</t>
  </si>
  <si>
    <t>Cerr De Seg Perno Rec. Prive Mod. 200 en Bolsa</t>
  </si>
  <si>
    <t>J001640154</t>
  </si>
  <si>
    <t>Cerr De Seg Prive Doble Perno Mod.205</t>
  </si>
  <si>
    <t>J001630044</t>
  </si>
  <si>
    <t>Cerr Liviana Frente Angosto Prive Mod.101</t>
  </si>
  <si>
    <t>J003840108</t>
  </si>
  <si>
    <t>Lapiz Widia K-10</t>
  </si>
  <si>
    <t>J005158167</t>
  </si>
  <si>
    <t>SET ACC. 6 PIEZAS 50063111     Kiss</t>
  </si>
  <si>
    <t>J080400036</t>
  </si>
  <si>
    <t>Art.p/Riego Ducha 1/2-3/4</t>
  </si>
  <si>
    <t>J080400109</t>
  </si>
  <si>
    <t>Art.p/Riego Lanza Comun 1/2-3/4 Taiwan</t>
  </si>
  <si>
    <t>J080400117</t>
  </si>
  <si>
    <t>Art.p/Riego Lanza Pantalla 1/2-3/4 Taiwan</t>
  </si>
  <si>
    <t>J000680101</t>
  </si>
  <si>
    <t>Barral Cortina Alum.Mate 12 x 4,00 m</t>
  </si>
  <si>
    <t>J000680127</t>
  </si>
  <si>
    <t>Barral Cortina Alum.Mate 16 x 4,00 m</t>
  </si>
  <si>
    <t>J000680321</t>
  </si>
  <si>
    <t>Barral Cortina Alum.Nat 25 x 2,00 m</t>
  </si>
  <si>
    <t>J000680525</t>
  </si>
  <si>
    <t>J000680509</t>
  </si>
  <si>
    <t>J000690059</t>
  </si>
  <si>
    <t>J000690017</t>
  </si>
  <si>
    <t>J000690106</t>
  </si>
  <si>
    <t>J000680054</t>
  </si>
  <si>
    <t>J080881436</t>
  </si>
  <si>
    <t>Bisagra A Resorte Aplicar 180° China</t>
  </si>
  <si>
    <t>J080881305</t>
  </si>
  <si>
    <t>Bisagra Cazoleta 35mm Codo 0° China</t>
  </si>
  <si>
    <t>J080881389</t>
  </si>
  <si>
    <t>Bisagra Cazoleta 35mm Codo 135° China</t>
  </si>
  <si>
    <t>J080881347</t>
  </si>
  <si>
    <t>Bisagra Cazoleta 35mm Codo 15° China</t>
  </si>
  <si>
    <t>J080881402</t>
  </si>
  <si>
    <t>Bisagra Cazoleta 35mm Codo 165° China</t>
  </si>
  <si>
    <t>J080881321</t>
  </si>
  <si>
    <t>Bisagra Cazoleta 35mm Codo 8° China</t>
  </si>
  <si>
    <t>J080882018</t>
  </si>
  <si>
    <t>Bisagra Cazoleta Cierre Suave 35mm Codo 0° China</t>
  </si>
  <si>
    <t>J080882026</t>
  </si>
  <si>
    <t>Bisagra Cazoleta Cierre Suave 35mm Codo 8° China</t>
  </si>
  <si>
    <t>J080940010</t>
  </si>
  <si>
    <t>J080940028</t>
  </si>
  <si>
    <t>J001500045</t>
  </si>
  <si>
    <t>J001500053</t>
  </si>
  <si>
    <t>J001500061</t>
  </si>
  <si>
    <t>J001500079</t>
  </si>
  <si>
    <t>J001640112</t>
  </si>
  <si>
    <t>Cerr De Seg Angosta Doble Perno Prive Mod.204</t>
  </si>
  <si>
    <t>J001640219</t>
  </si>
  <si>
    <t>Cerr De Seg Angosta puerta corrediza Prive M 214</t>
  </si>
  <si>
    <t>J001640081</t>
  </si>
  <si>
    <t>Cerr De Seg D/Perno Reforzada Prive Mod.201 Niq</t>
  </si>
  <si>
    <t>J001640251</t>
  </si>
  <si>
    <t>J001640196</t>
  </si>
  <si>
    <t>Cerr De Seg Frente Ancho p/rect Prive Mod.208</t>
  </si>
  <si>
    <t>J001640146</t>
  </si>
  <si>
    <t>Cerr De Seg Perno Rec. Prive Mod. 200 en Caja</t>
  </si>
  <si>
    <t>J001640188</t>
  </si>
  <si>
    <t>Cerr De Segur. Frente Angosto P/Rectan Prive Mod.2</t>
  </si>
  <si>
    <t>J001630052</t>
  </si>
  <si>
    <t>Cerr Liviana Frente Ancho Prive Mod.102</t>
  </si>
  <si>
    <t>J001640120</t>
  </si>
  <si>
    <t>Cerr p/Pta Seg Prive Niquel Mod. 200 en Caja</t>
  </si>
  <si>
    <t>J081581005</t>
  </si>
  <si>
    <t>Cerr p/Vitrina 140x15mm China</t>
  </si>
  <si>
    <t>J001641817</t>
  </si>
  <si>
    <t>Cerrojo de aplicar barra pasante de acero Prive Mo</t>
  </si>
  <si>
    <t>J001641809</t>
  </si>
  <si>
    <t>Cerrojo De Aplicar c/ llave cruz Prive art 400</t>
  </si>
  <si>
    <t>J001641859</t>
  </si>
  <si>
    <t>Cerrojo De Seg Angosto Doble Perno Prive Mod.202</t>
  </si>
  <si>
    <t>J001642106</t>
  </si>
  <si>
    <t>Cerrojo De Seg Doble Perno Giratorio Mod.2003</t>
  </si>
  <si>
    <t>J001642041</t>
  </si>
  <si>
    <t>Cerrojo De Seg Doble Perno Prive Mod.210</t>
  </si>
  <si>
    <t>J001641867</t>
  </si>
  <si>
    <t>Cerrojo De Seg Doble Perno Reforzado Prive Mod.203</t>
  </si>
  <si>
    <t>J001642017</t>
  </si>
  <si>
    <t>Cerrojo De Seg Pasador Rectangular Prive Mod.209</t>
  </si>
  <si>
    <t>J001642075</t>
  </si>
  <si>
    <t>Cerrojo De Seg Pta Corrediza Prive Mod.212</t>
  </si>
  <si>
    <t>J081650016</t>
  </si>
  <si>
    <t>Cierra Pta Charolado 3 1/2 x 12 China</t>
  </si>
  <si>
    <t>J001710103</t>
  </si>
  <si>
    <t>Cinta Aisladora 10m Negro Vini Tape/3M Plastica</t>
  </si>
  <si>
    <t>J001710111</t>
  </si>
  <si>
    <t>Cinta Aisladora 20m Negro Vini Tape/3M Plastica</t>
  </si>
  <si>
    <t>J082201161</t>
  </si>
  <si>
    <t>Corredera Met.p/cajon Bca 60cm China</t>
  </si>
  <si>
    <t>J082201268</t>
  </si>
  <si>
    <t>Corredera Met.p/cajon Ngra 60cm China</t>
  </si>
  <si>
    <t>J083890109</t>
  </si>
  <si>
    <t>Corredera Oculta c/Cierre Suave 500mm China</t>
  </si>
  <si>
    <t>J082230500</t>
  </si>
  <si>
    <t>Corredera Oculta Cierre Suave 400mm China</t>
  </si>
  <si>
    <t>J082230550</t>
  </si>
  <si>
    <t>Corredera Oculta Cierre Suave 450mm China</t>
  </si>
  <si>
    <t>J082230607</t>
  </si>
  <si>
    <t>Corredera Oculta Cierre Suave 500mm China</t>
  </si>
  <si>
    <t>J082224004</t>
  </si>
  <si>
    <t>Corredera Teles Zincada 300mm China</t>
  </si>
  <si>
    <t>J082224054</t>
  </si>
  <si>
    <t>Corredera Teles Zincada 350mm China</t>
  </si>
  <si>
    <t>J003248801</t>
  </si>
  <si>
    <t>Flexible Malla De Acero p/Agua 1/2x20cm Importado</t>
  </si>
  <si>
    <t>J003248819</t>
  </si>
  <si>
    <t>Flexible Malla De Acero p/Agua 1/2x25cm Importado</t>
  </si>
  <si>
    <t>J003248827</t>
  </si>
  <si>
    <t>Flexible Malla De Acero p/Agua 1/2x30cm Importado</t>
  </si>
  <si>
    <t>J003248835</t>
  </si>
  <si>
    <t>Flexible Malla De Acero p/Agua 1/2x35cm Importado</t>
  </si>
  <si>
    <t>J003248843</t>
  </si>
  <si>
    <t>Flexible Malla De Acero p/Agua 1/2x40cm Importado</t>
  </si>
  <si>
    <t>J003248851</t>
  </si>
  <si>
    <t>Flexible Malla De Acero p/Agua 1/2x50cm Importado</t>
  </si>
  <si>
    <t>J003248877</t>
  </si>
  <si>
    <t>Flexible Malla De Acero p/Agua 3/4x30cm Importado</t>
  </si>
  <si>
    <t>J003248893</t>
  </si>
  <si>
    <t>Flexible Malla De Acero p/Agua 3/4x40cm Importado</t>
  </si>
  <si>
    <t>J083561077</t>
  </si>
  <si>
    <t>Gcbo Galv. Forj. p/Cables Acero G414 5/16 China</t>
  </si>
  <si>
    <t>J083561093</t>
  </si>
  <si>
    <t>Gcbo Galv. Forj. p/Cables Acero G414 7/16 China</t>
  </si>
  <si>
    <t>J083560152</t>
  </si>
  <si>
    <t>Gcbo Galv. p/ soga 1 China</t>
  </si>
  <si>
    <t>J083560102</t>
  </si>
  <si>
    <t>Gcbo Galv. p/ soga 1/2 China</t>
  </si>
  <si>
    <t>J083560136</t>
  </si>
  <si>
    <t>Gcbo Galv. p/ soga 3/4 China</t>
  </si>
  <si>
    <t>J083560071</t>
  </si>
  <si>
    <t>Gcbo Galv. p/ soga 5/16 China</t>
  </si>
  <si>
    <t>J083560144</t>
  </si>
  <si>
    <t>Gcbo Galv. p/ soga 7/8 China</t>
  </si>
  <si>
    <t>J083400661</t>
  </si>
  <si>
    <t>Gcho Clevis 1/2 China</t>
  </si>
  <si>
    <t>J083400687</t>
  </si>
  <si>
    <t>Gcho Clevis 5/8 China</t>
  </si>
  <si>
    <t>J083620033</t>
  </si>
  <si>
    <t>Hacha c/Cabo 700g. China</t>
  </si>
  <si>
    <t>J003680752</t>
  </si>
  <si>
    <t>Hilo Polipropileno Cinta Nro 15</t>
  </si>
  <si>
    <t>J003680859</t>
  </si>
  <si>
    <t>Hilo Polipropileno Cosechero</t>
  </si>
  <si>
    <t>J003680922</t>
  </si>
  <si>
    <t>Hilo Polipropileno Mediano (Bobina 400g.)</t>
  </si>
  <si>
    <t>J003680948</t>
  </si>
  <si>
    <t>Hilo Polipropileno Mediano Color (Bobina 100g.)</t>
  </si>
  <si>
    <t>J084055304</t>
  </si>
  <si>
    <t>Juego de Llaves Fijas 6x7 A 16x17mm China</t>
  </si>
  <si>
    <t>J003840035</t>
  </si>
  <si>
    <t>J003840043</t>
  </si>
  <si>
    <t>J003840019</t>
  </si>
  <si>
    <t>Lapiz Carpintero Rojo Corto Comet 917/18</t>
  </si>
  <si>
    <t>J003840027</t>
  </si>
  <si>
    <t>Lapiz Carpintero Rojo Largo Comet 917/24</t>
  </si>
  <si>
    <t>J083900302</t>
  </si>
  <si>
    <t>Lateral De Cajon Metalico Blanco 118x450mm China</t>
  </si>
  <si>
    <t>J083900409</t>
  </si>
  <si>
    <t>Lateral De Cajon Metalico Blanco 118x500mm China</t>
  </si>
  <si>
    <t>J083900506</t>
  </si>
  <si>
    <t>Lateral De Cajon Metalico Blanco 150x450mm China</t>
  </si>
  <si>
    <t>J004210089</t>
  </si>
  <si>
    <t>Maquina Corta Ceramico K-10 Gringa 42cm</t>
  </si>
  <si>
    <t>J004260107</t>
  </si>
  <si>
    <t>Maquina Salpicar Plastica K-10</t>
  </si>
  <si>
    <t>J084320000</t>
  </si>
  <si>
    <t>Martillo Carpintero Nro 16 China</t>
  </si>
  <si>
    <t>J084320018</t>
  </si>
  <si>
    <t>Martillo Carpintero Nro 18 China</t>
  </si>
  <si>
    <t>J084320026</t>
  </si>
  <si>
    <t>Martillo Carpintero Nro 20 China</t>
  </si>
  <si>
    <t>J084320034</t>
  </si>
  <si>
    <t>Martillo Carpintero Nro 22 China</t>
  </si>
  <si>
    <t>J084320042</t>
  </si>
  <si>
    <t>Martillo Carpintero Nro 25 China</t>
  </si>
  <si>
    <t>J084350013</t>
  </si>
  <si>
    <t>Martillo Galponero Cabo Madera China</t>
  </si>
  <si>
    <t>J084490033</t>
  </si>
  <si>
    <t>J084531009</t>
  </si>
  <si>
    <t>Mosqueton A Tuerca Galv. 4x40 China</t>
  </si>
  <si>
    <t>J084530003</t>
  </si>
  <si>
    <t>Mosqueton Estandar Galv. 4x40 China</t>
  </si>
  <si>
    <t>J005158010</t>
  </si>
  <si>
    <t>J005158337</t>
  </si>
  <si>
    <t>J005158028</t>
  </si>
  <si>
    <t>J005158036</t>
  </si>
  <si>
    <t>J005158044</t>
  </si>
  <si>
    <t>J005158052</t>
  </si>
  <si>
    <t>J005158060</t>
  </si>
  <si>
    <t>J005158078</t>
  </si>
  <si>
    <t>J005158086</t>
  </si>
  <si>
    <t>J005158109</t>
  </si>
  <si>
    <t>J005158507</t>
  </si>
  <si>
    <t>J005158125</t>
  </si>
  <si>
    <t>J005158701</t>
  </si>
  <si>
    <t>J005158214</t>
  </si>
  <si>
    <t>J005158222</t>
  </si>
  <si>
    <t>J005158141</t>
  </si>
  <si>
    <t>Pintura Aerosol 240cm³ Kuwait Naranja</t>
  </si>
  <si>
    <t>J005158159</t>
  </si>
  <si>
    <t>J005158183</t>
  </si>
  <si>
    <t>J005158133</t>
  </si>
  <si>
    <t>J005158557</t>
  </si>
  <si>
    <t>J005158175</t>
  </si>
  <si>
    <t>J005158191</t>
  </si>
  <si>
    <t>J005177014</t>
  </si>
  <si>
    <t>Racord Acople Rapido Rosca H 1/4 s/Perno Retencion</t>
  </si>
  <si>
    <t>J005177048</t>
  </si>
  <si>
    <t>J005177836</t>
  </si>
  <si>
    <t>Racord Doble Union Manguera 1/2 Bemar</t>
  </si>
  <si>
    <t>J005177802</t>
  </si>
  <si>
    <t>Racord Doble Union Manguera 1/4 Bemar</t>
  </si>
  <si>
    <t>J005177828</t>
  </si>
  <si>
    <t>Racord Doble Union Manguera 3/8 Bemar</t>
  </si>
  <si>
    <t>J005177810</t>
  </si>
  <si>
    <t>Racord Doble Union Manguera 5/16 Bemar</t>
  </si>
  <si>
    <t>J005177242</t>
  </si>
  <si>
    <t>Racord Perno Enchufe Para Manguera 1/4 Bemar</t>
  </si>
  <si>
    <t>J005177268</t>
  </si>
  <si>
    <t>Racord Perno Enchufe Para Manguera 3/8 Bemar</t>
  </si>
  <si>
    <t>J005177250</t>
  </si>
  <si>
    <t>Racord Perno Enchufe Para Manguera 5/16 Bemar</t>
  </si>
  <si>
    <t>J005177234</t>
  </si>
  <si>
    <t>Racord Perno Enchufe Rosca H 1/4 Bemar</t>
  </si>
  <si>
    <t>J005177200</t>
  </si>
  <si>
    <t>Racord Perno Enchufe Rosca M 1/4 Bemar</t>
  </si>
  <si>
    <t>J005177658</t>
  </si>
  <si>
    <t>Racord Rosca H 1/4-Manguera 1/4 Bemar</t>
  </si>
  <si>
    <t>J005177666</t>
  </si>
  <si>
    <t>Racord Rosca H 1/4-Manguera 5/16 Bemar</t>
  </si>
  <si>
    <t>J005177624</t>
  </si>
  <si>
    <t>Racord Rosca H 1/8-Manguera 5/16 Bemar</t>
  </si>
  <si>
    <t>J005177577</t>
  </si>
  <si>
    <t>Racord Rosca M 1/2-Manguera 1/2 Bemar</t>
  </si>
  <si>
    <t>J005177569</t>
  </si>
  <si>
    <t>Racord Rosca M 1/2-Manguera 3/8 Bemar</t>
  </si>
  <si>
    <t>J005177551</t>
  </si>
  <si>
    <t>Racord Rosca M 1/2-Manguera 5/16 Bemar</t>
  </si>
  <si>
    <t>J005177488</t>
  </si>
  <si>
    <t>Racord Rosca M 1/4-Manguera 1/2 Bemar</t>
  </si>
  <si>
    <t>J005177454</t>
  </si>
  <si>
    <t>Racord Rosca M 1/4-Manguera 1/4 Bemar</t>
  </si>
  <si>
    <t>J005177470</t>
  </si>
  <si>
    <t>Racord Rosca M 1/4-Manguera 3/8 Bemar</t>
  </si>
  <si>
    <t>J005177462</t>
  </si>
  <si>
    <t>Racord Rosca M 1/4-Manguera 5/16 Bemar</t>
  </si>
  <si>
    <t>J005177404</t>
  </si>
  <si>
    <t>Racord Rosca M 1/8-Manguera 1/4 Bemar</t>
  </si>
  <si>
    <t>J005177412</t>
  </si>
  <si>
    <t>Racord Rosca M 1/8-Manguera 5/16 Bemar</t>
  </si>
  <si>
    <t>J005177519</t>
  </si>
  <si>
    <t>Racord Rosca M 3/8-Manguera 5/16 Bemar</t>
  </si>
  <si>
    <t>J086000151</t>
  </si>
  <si>
    <t>Rueda Goma Base Plana 101mm NP</t>
  </si>
  <si>
    <t>J086000101</t>
  </si>
  <si>
    <t>Rueda Goma Base Plana 25mm NP China</t>
  </si>
  <si>
    <t>J086000127</t>
  </si>
  <si>
    <t>Rueda Goma Base Plana 38mm NP China</t>
  </si>
  <si>
    <t>J086000135</t>
  </si>
  <si>
    <t>Rueda Goma Base Plana 51mm NP China</t>
  </si>
  <si>
    <t>J086000143</t>
  </si>
  <si>
    <t>Rueda Goma Base Plana 76mm NP</t>
  </si>
  <si>
    <t>J086000240</t>
  </si>
  <si>
    <t>Rueda Goma c/Base Fija 40mm NF China</t>
  </si>
  <si>
    <t>J086000347</t>
  </si>
  <si>
    <t>Rueda Goma Esferica c/Inserto 38mm BS China</t>
  </si>
  <si>
    <t>J086000355</t>
  </si>
  <si>
    <t>Rueda Goma Esferica c/Inserto 50mm BS China</t>
  </si>
  <si>
    <t>J086000389</t>
  </si>
  <si>
    <t>Rueda Goma Esferica Perno Rosca 38mm BT China</t>
  </si>
  <si>
    <t>J085991503</t>
  </si>
  <si>
    <t>Rueda Goma Gris Doble Freno 50mm GDF China</t>
  </si>
  <si>
    <t>J085990052</t>
  </si>
  <si>
    <t>Rueda Goma Gris s/Freno 50mm GSF China</t>
  </si>
  <si>
    <t>J086001377</t>
  </si>
  <si>
    <t>Rueda Goma Ll/Chapa Base Giratoria 100mm SRB China</t>
  </si>
  <si>
    <t>J086001385</t>
  </si>
  <si>
    <t>Rueda Goma Ll/Chapa Base Giratoria 125mm SRB China</t>
  </si>
  <si>
    <t>J086001369</t>
  </si>
  <si>
    <t>Rueda Goma Ll/Chapa Base Giratoria 75mm SRB China</t>
  </si>
  <si>
    <t>J085993181</t>
  </si>
  <si>
    <t>Rueda Goma Ngra Maciza Llanta Chapa 100mm RSM Chin</t>
  </si>
  <si>
    <t>J085993238</t>
  </si>
  <si>
    <t>Rueda Goma Ngra Maciza Llanta Chapa 125mm RSM Chin</t>
  </si>
  <si>
    <t>J085993301</t>
  </si>
  <si>
    <t>Rueda Goma Ngra Maciza Llanta Chapa 160mm RSM Chin</t>
  </si>
  <si>
    <t>J085993466</t>
  </si>
  <si>
    <t>Rueda Goma Ngra Maciza Llanta Chapa 200mm RSM Chin</t>
  </si>
  <si>
    <t>J085993547</t>
  </si>
  <si>
    <t>Rueda Goma Ngra Maciza Llanta Chapa 250mm RSM</t>
  </si>
  <si>
    <t>J085993107</t>
  </si>
  <si>
    <t>Rueda Goma Ngra Maciza Llanta Chapa 75mm RSM China</t>
  </si>
  <si>
    <t>J086001115</t>
  </si>
  <si>
    <t>Rueda Neum Ll/Chapa Carretilla 360x70x16 China</t>
  </si>
  <si>
    <t>J086001107</t>
  </si>
  <si>
    <t>Rueda Neum Ll/Chapa Carrito 250x80x16 China</t>
  </si>
  <si>
    <t>J086001123</t>
  </si>
  <si>
    <t>Rueda Neum Ll/Chapa Hormigonera 390x90x26 China</t>
  </si>
  <si>
    <t>J086001204</t>
  </si>
  <si>
    <t>Rueda Neum Ll/Plastica Carrito 210x73x20 China</t>
  </si>
  <si>
    <t>J086003549</t>
  </si>
  <si>
    <t>Rueda Nylon Base Giratoria 100mm SR China</t>
  </si>
  <si>
    <t>J086003507</t>
  </si>
  <si>
    <t>Rueda Nylon Base Giratoria 38mm SR</t>
  </si>
  <si>
    <t>J086003515</t>
  </si>
  <si>
    <t>Rueda Nylon Base Giratoria 50mm SR China</t>
  </si>
  <si>
    <t>J086003523</t>
  </si>
  <si>
    <t>Rueda Nylon Base Giratoria 63mm SR China</t>
  </si>
  <si>
    <t>J086003531</t>
  </si>
  <si>
    <t>Rueda Nylon Base Giratoria 75mm SR</t>
  </si>
  <si>
    <t>J086001767</t>
  </si>
  <si>
    <t>Rueda Nylon Base Giratoria c/Guardahilo 100mm PSP</t>
  </si>
  <si>
    <t>J086001775</t>
  </si>
  <si>
    <t>Rueda Nylon Base Giratoria c/Guardahilo 125mm PSP</t>
  </si>
  <si>
    <t>J086001759</t>
  </si>
  <si>
    <t>Rueda Nylon Base Giratoria c/Guardahilo 75mm PSP C</t>
  </si>
  <si>
    <t>J086003450</t>
  </si>
  <si>
    <t>Rueda Nylon c/Perno 40mm SKT China</t>
  </si>
  <si>
    <t>J086003468</t>
  </si>
  <si>
    <t>Rueda Nylon c/Perno 50mm SKT</t>
  </si>
  <si>
    <t>J086003476</t>
  </si>
  <si>
    <t>Rueda Nylon c/Perno 65mm SKT China</t>
  </si>
  <si>
    <t>J086003646</t>
  </si>
  <si>
    <t>Rueda Plast/Goma Base Giratoria 65mm LDSR</t>
  </si>
  <si>
    <t>J086000509</t>
  </si>
  <si>
    <t>Rueda Plastica Doble c/Base 40mm TP</t>
  </si>
  <si>
    <t>J086000517</t>
  </si>
  <si>
    <t>Rueda Plastica Doble c/Base 50mm TP</t>
  </si>
  <si>
    <t>J086000541</t>
  </si>
  <si>
    <t>Rueda Plastica Doble c/Inserto 40mm TS China</t>
  </si>
  <si>
    <t>J086000559</t>
  </si>
  <si>
    <t>Rueda Plastica Doble c/Inserto 50mm TS China</t>
  </si>
  <si>
    <t>J086000567</t>
  </si>
  <si>
    <t>Rueda Plastica Doble c/Rosca ¼ 40mm TT China</t>
  </si>
  <si>
    <t>J086000575</t>
  </si>
  <si>
    <t>Rueda Plastica Doble c/Rosca ¼ 50mm TT China</t>
  </si>
  <si>
    <t>J086000583</t>
  </si>
  <si>
    <t>Rueda Plastica Doble c/Rosca 5/16 40mm TT China</t>
  </si>
  <si>
    <t>J086000591</t>
  </si>
  <si>
    <t>Rueda Plastica Doble c/Rosca 5/16 50mm TT China</t>
  </si>
  <si>
    <t>J086370653</t>
  </si>
  <si>
    <t>Sop Estante Negro 10x12 (250x300) China</t>
  </si>
  <si>
    <t>J086370661</t>
  </si>
  <si>
    <t>Sop Estante Negro 12x14 (300x350) China</t>
  </si>
  <si>
    <t>J086370637</t>
  </si>
  <si>
    <t>Sop Estante Negro 6x8 (150x200) China</t>
  </si>
  <si>
    <t>J086370645</t>
  </si>
  <si>
    <t>Sop Estante Negro 8x10 (200x250) China</t>
  </si>
  <si>
    <t>J086372508</t>
  </si>
  <si>
    <t>ES502</t>
  </si>
  <si>
    <t>J086651211</t>
  </si>
  <si>
    <t>Tijera Cerco Mango Anatomico 30cm China</t>
  </si>
  <si>
    <t>J086760044</t>
  </si>
  <si>
    <t>Tornillo Hierro p/Madera 14x13 China</t>
  </si>
  <si>
    <t>J086760117</t>
  </si>
  <si>
    <t>Tornillo Hierro p/Madera 17x10</t>
  </si>
  <si>
    <t>J086760141</t>
  </si>
  <si>
    <t>Tornillo Hierro p/Madera 17x17 China</t>
  </si>
  <si>
    <t>J086760159</t>
  </si>
  <si>
    <t>Tornillo Hierro p/Madera 17x20 China</t>
  </si>
  <si>
    <t>J086760175</t>
  </si>
  <si>
    <t>Tornillo Hierro p/Madera 17x30 China</t>
  </si>
  <si>
    <t>J086760191</t>
  </si>
  <si>
    <t>Tornillo Hierro p/Madera 18x13 China</t>
  </si>
  <si>
    <t>J086760222</t>
  </si>
  <si>
    <t>Tornillo Hierro p/Madera 18x20 China</t>
  </si>
  <si>
    <t>J086760256</t>
  </si>
  <si>
    <t>Tornillo Hierro p/Madera 18x35 China</t>
  </si>
  <si>
    <t>J086760264</t>
  </si>
  <si>
    <t>Tornillo Hierro p/Madera 18x40 China</t>
  </si>
  <si>
    <t>J086760272</t>
  </si>
  <si>
    <t>Tornillo Hierro p/Madera 18x45 China</t>
  </si>
  <si>
    <t>J086760298</t>
  </si>
  <si>
    <t>Tornillo Hierro p/Madera 19x17 China</t>
  </si>
  <si>
    <t>J086760361</t>
  </si>
  <si>
    <t>Tornillo Hierro p/Madera 19x50 China</t>
  </si>
  <si>
    <t>J086760379</t>
  </si>
  <si>
    <t>Tornillo Hierro p/Madera 20x17 China</t>
  </si>
  <si>
    <t>J086760387</t>
  </si>
  <si>
    <t>Tornillo Hierro p/Madera 20x20 China</t>
  </si>
  <si>
    <t>J086760442</t>
  </si>
  <si>
    <t>Tornillo Hierro p/Madera 20x50 China</t>
  </si>
  <si>
    <t>J086760450</t>
  </si>
  <si>
    <t>Tornillo Hierro p/Madera 20x55 China</t>
  </si>
  <si>
    <t>J000450001</t>
  </si>
  <si>
    <t>Anafe Epoxi Blanco 2 Horn. GN</t>
  </si>
  <si>
    <t>Tablon mad eco. Rebatible</t>
  </si>
  <si>
    <t>PV12212</t>
  </si>
  <si>
    <t>REDUCCION 140 x 100    L.110.P.V.C.</t>
  </si>
  <si>
    <t>ES503</t>
  </si>
  <si>
    <t>Banco c/pat.rebat.210 x 30</t>
  </si>
  <si>
    <t>BANCO C/PATAS REBATIBLE 210 x 30cm</t>
  </si>
  <si>
    <t>SIERRA COPA Bimetalica 16mm</t>
  </si>
  <si>
    <t>SIERRA COPA Bimetalica 19mm</t>
  </si>
  <si>
    <t>SIERRA COPA Bimetalica 20mm</t>
  </si>
  <si>
    <t>SIERRA COPA Bimetalica 22mm</t>
  </si>
  <si>
    <t>SIERRA COPA Bimetalica 25mm</t>
  </si>
  <si>
    <t>SIERRA COPA Bimetalica 32mm</t>
  </si>
  <si>
    <t>SIERRA COPA Bimetalica 33mm</t>
  </si>
  <si>
    <t>SIERRA COPA Bimetalica 35mm</t>
  </si>
  <si>
    <t>BOMBA SUMERG.AGUA SUCIA 750W 1 HP</t>
  </si>
  <si>
    <t>J001529536</t>
  </si>
  <si>
    <t>Cemento Contacto Fortex Sin Tolueno 1 L</t>
  </si>
  <si>
    <t>J001529528</t>
  </si>
  <si>
    <t>Cemento Contacto Fortex Sin Tolueno 1/2 L</t>
  </si>
  <si>
    <t>J001529510</t>
  </si>
  <si>
    <t>Cemento Contacto Fortex Sin Tolueno 1/4 L</t>
  </si>
  <si>
    <t>J001529502</t>
  </si>
  <si>
    <t>Cemento Contacto Fortex Sin Tolueno 1/8 L</t>
  </si>
  <si>
    <t>J001529544</t>
  </si>
  <si>
    <t>Cemento Contacto Fortex Sin Tolueno 4 L</t>
  </si>
  <si>
    <t>J001529497</t>
  </si>
  <si>
    <t>Cemento Contacto Fortex Sin Tolueno 50 cc</t>
  </si>
  <si>
    <t>PORTA REJILLA 10X10 BLANCA L.00 *</t>
  </si>
  <si>
    <t>PORTA REJILLA 15X15 BLANCA L.00 *</t>
  </si>
  <si>
    <t>CAÑO CAMARA 100   P.V.C. L.100 *</t>
  </si>
  <si>
    <t>UNION DE  40      P.V.C. L.100 *</t>
  </si>
  <si>
    <t>UNION DE  50      P.V.C. L.100 *</t>
  </si>
  <si>
    <t>REDUCC.  50 A 40  P.V.C. L.100 *</t>
  </si>
  <si>
    <t>TE DE 40      P.V.C. L.100 *</t>
  </si>
  <si>
    <t>TE DE 50      P.V.C. L.100 *</t>
  </si>
  <si>
    <t>TAPA DE  60        P.V.C. L.100 *</t>
  </si>
  <si>
    <t>RECEPTAC.a codo DUCHA 8x8 REJ.ACERO *</t>
  </si>
  <si>
    <t>CURVA  40 A 45        H.H      L.110.P.V.C. *</t>
  </si>
  <si>
    <t>CURVA 110 A 45       H.H      L.110.P.V.C. *</t>
  </si>
  <si>
    <t>PIL.PATIO PVC 20X20 1E 1S C/sifon reja plastica *</t>
  </si>
  <si>
    <t>GR0213</t>
  </si>
  <si>
    <t>GRIF.10612  COC. MESDA                  Domani</t>
  </si>
  <si>
    <t>GR0214</t>
  </si>
  <si>
    <t>GRIF.10614  COC. MESDA  Pico Bar   Domani</t>
  </si>
  <si>
    <t>J002880406</t>
  </si>
  <si>
    <t>Escalera Banqueta Plegable 3 Escalones</t>
  </si>
  <si>
    <t>J002880529</t>
  </si>
  <si>
    <t>Escalera Metalica Plegable 2 Esc. Alt.0,90m</t>
  </si>
  <si>
    <t>J002880537</t>
  </si>
  <si>
    <t>Escalera Metalica Plegable 3 Esc. Alt.1,10m</t>
  </si>
  <si>
    <t>J002880545</t>
  </si>
  <si>
    <t>Escalera Metalica Plegable 4 Esc. Alt.1,35m</t>
  </si>
  <si>
    <t>J002880553</t>
  </si>
  <si>
    <t>Escalera Metalica Plegable 5 Esc. Alt.1,60m</t>
  </si>
  <si>
    <t>J002880579</t>
  </si>
  <si>
    <t>Escalera Metalica Plegable 6 Esc. Alt.1,80m</t>
  </si>
  <si>
    <t>Niples  12 Cm.      4"        Epoxi *</t>
  </si>
  <si>
    <t>Niples  15 Cm.      4"        Epoxi *</t>
  </si>
  <si>
    <t>Niples  18 Cm.      4"        Epoxi *</t>
  </si>
  <si>
    <t>Niples  20 Cm.      4"        Epoxi *</t>
  </si>
  <si>
    <t>Niples  25 Cm.      4"        Epoxi *</t>
  </si>
  <si>
    <t>Niples  30 Cm.      3/4"      Epoxi *</t>
  </si>
  <si>
    <t>Niples  35 Cm.      4"        Epoxi *</t>
  </si>
  <si>
    <t>Niples  40 Cm.      4"        Epoxi *</t>
  </si>
  <si>
    <t>Niples  45 Cm.      4"        Epoxi *</t>
  </si>
  <si>
    <t>Niples  50 Cm.      4"        Epoxi *</t>
  </si>
  <si>
    <t>Niples  60 Cm.      2"      Epoxi *</t>
  </si>
  <si>
    <t>Niples  60 Cm.      2 1/2"      Epoxi *</t>
  </si>
  <si>
    <t>Niples  60 Cm.      3"      Epoxi *</t>
  </si>
  <si>
    <t>Niples  60 Cm.      4"      Epoxi *</t>
  </si>
  <si>
    <t>Niples  70 cm       2 1/2"       Epoxi *</t>
  </si>
  <si>
    <t>Niples  70 cm       3"       Epoxi *</t>
  </si>
  <si>
    <t>Niples  70 cm       4"       Epoxi *</t>
  </si>
  <si>
    <t>Niples  80 cm       2 1/2"      Epoxi *</t>
  </si>
  <si>
    <t>Niples  80 cm       3"      Epoxi *</t>
  </si>
  <si>
    <t>Niples  80 cm       4"      Epoxi *</t>
  </si>
  <si>
    <t>Niples  90 cm       3"      Epoxi *</t>
  </si>
  <si>
    <t>Niples  90 cm       4"      Epoxi *</t>
  </si>
  <si>
    <t>Niples 100 Cm.      4"        Epoxi *</t>
  </si>
  <si>
    <t>Masilla x 500g</t>
  </si>
  <si>
    <t>LL1154</t>
  </si>
  <si>
    <t>AHESIVOS</t>
  </si>
  <si>
    <t>CAÑO  LISO  1/4        NEGRO  Tenaris *</t>
  </si>
  <si>
    <t>CAÑO  LISO  3/8        NEGRO  Tenaris *</t>
  </si>
  <si>
    <t>DESMALEZADORA MD4T-335  Motomel</t>
  </si>
  <si>
    <t>Super oferta hasta agotar Stock</t>
  </si>
  <si>
    <t>J003272062</t>
  </si>
  <si>
    <t>Fluido Desinfectante Manchester (700cm³)</t>
  </si>
  <si>
    <t>SIN STOCK</t>
  </si>
  <si>
    <t>JN00711</t>
  </si>
  <si>
    <t>J005158711</t>
  </si>
  <si>
    <t>J005158710</t>
  </si>
  <si>
    <t>J005158713</t>
  </si>
  <si>
    <t>J005158712</t>
  </si>
  <si>
    <t>J005158729</t>
  </si>
  <si>
    <t>J005158728</t>
  </si>
  <si>
    <t>J005158730</t>
  </si>
  <si>
    <t>J005158737</t>
  </si>
  <si>
    <t>J005158719</t>
  </si>
  <si>
    <t>J005158722</t>
  </si>
  <si>
    <t>J005158740</t>
  </si>
  <si>
    <t>J005158739</t>
  </si>
  <si>
    <t>J005158726</t>
  </si>
  <si>
    <t>J005158724</t>
  </si>
  <si>
    <t>J005158736</t>
  </si>
  <si>
    <t>J005158714</t>
  </si>
  <si>
    <t>J005158715</t>
  </si>
  <si>
    <t>J005158741</t>
  </si>
  <si>
    <t>J005158738</t>
  </si>
  <si>
    <t>J005158716</t>
  </si>
  <si>
    <t>J005158721</t>
  </si>
  <si>
    <t>J005158718</t>
  </si>
  <si>
    <t>J005158717</t>
  </si>
  <si>
    <t>J005158720</t>
  </si>
  <si>
    <t>J005158723</t>
  </si>
  <si>
    <t>J005158733</t>
  </si>
  <si>
    <t>J005158732</t>
  </si>
  <si>
    <t>J005158731</t>
  </si>
  <si>
    <t>J005158734</t>
  </si>
  <si>
    <t>J005158735</t>
  </si>
  <si>
    <t>J005158725</t>
  </si>
  <si>
    <t>J005158727</t>
  </si>
  <si>
    <t>Pint.Aerosol KWT Amarillo Dacone 108 u x 440cc</t>
  </si>
  <si>
    <t>Pint.Aerosol KWT Amarillo Dubaf x 440cc</t>
  </si>
  <si>
    <t>Pint.Aerosol KWT Amarillo Oster  x 440cc</t>
  </si>
  <si>
    <t>Pint.Aerosol KWT Amarillo Triang.1375 u x 440cc</t>
  </si>
  <si>
    <t>Pint.Aerosol KWT Azul  Lean 301 u  x 440cc</t>
  </si>
  <si>
    <t>Pint.Aerosol KWT Azul NXK  x 440cc</t>
  </si>
  <si>
    <t>J005158743</t>
  </si>
  <si>
    <t>Pint.Aerosol KWT Blanco Mate Cisko x 440cc</t>
  </si>
  <si>
    <t>J005158744</t>
  </si>
  <si>
    <t>Pint.Aerosol KWT Celeste Brook 297 c  x 440cc</t>
  </si>
  <si>
    <t>Pint.Aerosol KWT Coral Noop x 440cc</t>
  </si>
  <si>
    <t>J005158745</t>
  </si>
  <si>
    <t>Pint.Aerosol KWT Dermo Jaz 727  x 440cc</t>
  </si>
  <si>
    <t>Pint.Aerosol KWT Dulce de Leche Pier  x 440cc</t>
  </si>
  <si>
    <t>Pint.Aerosol KWT Fucsia Dusi  x 440cc</t>
  </si>
  <si>
    <t>Pint.Aerosol KWT Gris Alibe  x 440cc</t>
  </si>
  <si>
    <t>Pint.Aerosol KWT Gris Daner 425 c  x 440cc</t>
  </si>
  <si>
    <t>J005158746</t>
  </si>
  <si>
    <t>Pint.Aerosol KWT Gris Neox 426c x 440cc</t>
  </si>
  <si>
    <t>Pint.Aerosol KWT Lavanda Ansh 2583 u  x 440cc</t>
  </si>
  <si>
    <t>Pint.Aerosol KWT Lila Fire  x 440cc</t>
  </si>
  <si>
    <t>Pint.Aerosol KWT Marron Smogg 4625 c  x 440cc</t>
  </si>
  <si>
    <t>Pint.Aerosol KWT Naranja Bilos  x 440cc</t>
  </si>
  <si>
    <t>Pint.Aerosol KWT Naranja Dakem 165 c2  x 440cc</t>
  </si>
  <si>
    <t>Pint.Aerosol KWT Negro Garra  x 440cc</t>
  </si>
  <si>
    <t>J005158742</t>
  </si>
  <si>
    <t>Pint.Aerosol KWT Niebla Dioz 427 c  x 440cc</t>
  </si>
  <si>
    <t>J005158748</t>
  </si>
  <si>
    <t>Pint.Aerosol KWT Oro Bardo x 440cc</t>
  </si>
  <si>
    <t>Pint.Aerosol KWT Purpura Ares  x 440cc</t>
  </si>
  <si>
    <t>Pint.Aerosol KWT Rojo Hellsing 202c  x 440cc</t>
  </si>
  <si>
    <t>Pint.Aerosol KWT Rojo Nanu  x 440cc</t>
  </si>
  <si>
    <t>Pint.Aerosol KWT Rojo Pargas 188c  x 440cc</t>
  </si>
  <si>
    <t>Pint.Aerosol KWT Rosa Iztu 169 c  x 440cc</t>
  </si>
  <si>
    <t>Pint.Aerosol KWT Verde Indigo Ars  x 440cc</t>
  </si>
  <si>
    <t>Pint.Aerosol KWT Verde julki 368 c  x 440cc</t>
  </si>
  <si>
    <t>Pint.Aerosol KWT Verde Neor 3145 c  x 440cc</t>
  </si>
  <si>
    <t>Pint.Aerosol KWT Verde Taci 369 c  x 440cc</t>
  </si>
  <si>
    <t>Pint.Aerosol KWT Verde Zear 659 u  x 440cc</t>
  </si>
  <si>
    <t>Pint.Aerosol KWT Violeta Sura 520 c  x 440cc</t>
  </si>
  <si>
    <t>J003270036</t>
  </si>
  <si>
    <t>FLOTANTE BCE P/TANQUE BZO.LARGO 3/4 S/P</t>
  </si>
  <si>
    <t>J002060073</t>
  </si>
  <si>
    <t>CB0152</t>
  </si>
  <si>
    <t>TAPA AGUJERO CROMADO PLASTICO</t>
  </si>
  <si>
    <t>J005158705</t>
  </si>
  <si>
    <t>Cocina Escorial  CANDOR Blanca  GL</t>
  </si>
  <si>
    <t>Cocina Escorial  CANDOR  Blanca  GN</t>
  </si>
  <si>
    <t>Cocina Escorial  MASTER Style Blanca  multi.gas</t>
  </si>
  <si>
    <t>Cocina Escorial  MASTER Style  INOX. multi.gas</t>
  </si>
  <si>
    <t>EC0655</t>
  </si>
  <si>
    <t>GR1125</t>
  </si>
  <si>
    <t>VALV. CARGA Dep.Tipo ROCA REGL.Universal</t>
  </si>
  <si>
    <t>ZI01601</t>
  </si>
  <si>
    <t>ZI01602</t>
  </si>
  <si>
    <t>ZI01603</t>
  </si>
  <si>
    <t>ZI01604</t>
  </si>
  <si>
    <t>ZI0321</t>
  </si>
  <si>
    <t>LL3226</t>
  </si>
  <si>
    <t>ADAP.TANQUE C/JUNTA 20 mm  Termof.</t>
  </si>
  <si>
    <t>LL3227</t>
  </si>
  <si>
    <t>ADAP.TANQUE C/JUNTA 25 mm  Termof.</t>
  </si>
  <si>
    <t>LL3228</t>
  </si>
  <si>
    <t>ADAP.TANQUE C/JUNTA 32 mm  Termof.</t>
  </si>
  <si>
    <t>LL3229</t>
  </si>
  <si>
    <t>ADAP.TANQUE C/JUNTA 40 mm  Termof.</t>
  </si>
  <si>
    <t>LL34711</t>
  </si>
  <si>
    <t>BUJE RED   32 x 20  LATYN   F-241R *</t>
  </si>
  <si>
    <t>IP00409</t>
  </si>
  <si>
    <t>CURVA 90 H H   3               I P S POLIPROP</t>
  </si>
  <si>
    <t>CURVA CORTA  110 a 45       H.H   L.110  PVC</t>
  </si>
  <si>
    <t>CURVA CORTA  110 a 45       M.H   L.110  PVC</t>
  </si>
  <si>
    <t>CODO 110 a 87.30  M.H   L.110 .PVC</t>
  </si>
  <si>
    <t>PILETA PVC 20x20  Deseng.1E 1S tapa ciega *</t>
  </si>
  <si>
    <t>PIN000102</t>
  </si>
  <si>
    <t>PIN000100</t>
  </si>
  <si>
    <t>PIN000101</t>
  </si>
  <si>
    <t>PIN000103</t>
  </si>
  <si>
    <t>PIN000104</t>
  </si>
  <si>
    <t>PIN000105</t>
  </si>
  <si>
    <t>PIN000112</t>
  </si>
  <si>
    <t>ESMALTE 3 en 1 Sintetico Aluminio 1 Lit</t>
  </si>
  <si>
    <t>PIN000111</t>
  </si>
  <si>
    <t>ESMALTE 3 en 1 Sintetico Aluminio 1/2 Lit</t>
  </si>
  <si>
    <t>PIN000110</t>
  </si>
  <si>
    <t>ESMALTE 3 en 1 Sintetico Aluminio 1/4 Lit</t>
  </si>
  <si>
    <t>PIN000113</t>
  </si>
  <si>
    <t>ESMALTE 3 en 1 Sintetico Aluminio 4 Lit</t>
  </si>
  <si>
    <t>PIN000119</t>
  </si>
  <si>
    <t>ESMALTE 3 en 1 Sintetico Blanco Brillante 1/2 Lit</t>
  </si>
  <si>
    <t>PIN000118</t>
  </si>
  <si>
    <t>ESMALTE 3 en 1 Sintetico Blanco Brillante 1/4 Lit</t>
  </si>
  <si>
    <t>PIN000120</t>
  </si>
  <si>
    <t>PIN000121</t>
  </si>
  <si>
    <t>PIN000124</t>
  </si>
  <si>
    <t>ESMALTE 3 en 1 Sintetico Blanco Mate 1 Lit</t>
  </si>
  <si>
    <t>PIN000123</t>
  </si>
  <si>
    <t>ESMALTE 3 en 1 Sintetico Blanco Mate 1/2 Lit</t>
  </si>
  <si>
    <t>PIN000122</t>
  </si>
  <si>
    <t>ESMALTE 3 en 1 Sintetico Blanco Mate 1/4 Lit</t>
  </si>
  <si>
    <t>PIN000125</t>
  </si>
  <si>
    <t>ESMALTE 3 en 1 Sintetico Blanco Mate 4 Lit</t>
  </si>
  <si>
    <t>PIN000128</t>
  </si>
  <si>
    <t>ESMALTE 3 en 1 Sintetico Blanco Satinado 1 Lit</t>
  </si>
  <si>
    <t>PIN000127</t>
  </si>
  <si>
    <t>ESMALTE 3 en 1 Sintetico Blanco Satinado 1/2 Lit</t>
  </si>
  <si>
    <t>PIN000126</t>
  </si>
  <si>
    <t>ESMALTE 3 en 1 Sintetico Blanco Satinado 1/4 Lit</t>
  </si>
  <si>
    <t>PIN000129</t>
  </si>
  <si>
    <t>ESMALTE 3 en 1 Sintetico Blanco Satinado 4 Lit</t>
  </si>
  <si>
    <t>PIN000116</t>
  </si>
  <si>
    <t>PIN000115</t>
  </si>
  <si>
    <t>PIN000114</t>
  </si>
  <si>
    <t>PIN000117</t>
  </si>
  <si>
    <t>PIN000132</t>
  </si>
  <si>
    <t>ESMALTE 3 en 1 Sintetico Gris Espacial 1 Lit</t>
  </si>
  <si>
    <t>PIN000130</t>
  </si>
  <si>
    <t>ESMALTE 3 en 1 Sintetico Gris Espacial 1/4 Lit</t>
  </si>
  <si>
    <t>PIN000133</t>
  </si>
  <si>
    <t>ESMALTE 3 en 1 Sintetico Gris Espacial 4 Lit</t>
  </si>
  <si>
    <t>PIN000136</t>
  </si>
  <si>
    <t>ESMALTE 3 en 1 Sintetico Gris Oscuro 1 Lit</t>
  </si>
  <si>
    <t>PIN000135</t>
  </si>
  <si>
    <t>ESMALTE 3 en 1 Sintetico Gris Oscuro 1/2 Lit</t>
  </si>
  <si>
    <t>PIN000134</t>
  </si>
  <si>
    <t>ESMALTE 3 en 1 Sintetico Gris Oscuro 1/4 Lit</t>
  </si>
  <si>
    <t>PIN000137</t>
  </si>
  <si>
    <t>PIN000140</t>
  </si>
  <si>
    <t>ESMALTE 3 en 1 Sintetico Negro Brillante 1 Lit</t>
  </si>
  <si>
    <t>PIN000139</t>
  </si>
  <si>
    <t>ESMALTE 3 en 1 Sintetico Negro Brillante 1/2 Lit</t>
  </si>
  <si>
    <t>PIN000138</t>
  </si>
  <si>
    <t>ESMALTE 3 en 1 Sintetico Negro Brillante 1/4 Lit</t>
  </si>
  <si>
    <t>PIN000141</t>
  </si>
  <si>
    <t>ESMALTE 3 en 1 Sintetico Negro Brillante 4 Lit</t>
  </si>
  <si>
    <t>PIN000144</t>
  </si>
  <si>
    <t>ESMALTE 3 en 1 Sintetico Negro Mate 1 Lit</t>
  </si>
  <si>
    <t>PIN000143</t>
  </si>
  <si>
    <t>ESMALTE 3 en 1 Sintetico Negro Mate 1/2 Lit</t>
  </si>
  <si>
    <t>PIN000142</t>
  </si>
  <si>
    <t>ESMALTE 3 en 1 Sintetico Negro Mate 1/4 Lit</t>
  </si>
  <si>
    <t>PIN000145</t>
  </si>
  <si>
    <t>ESMALTE 3 en 1 Sintetico Negro Mate 4 Lit</t>
  </si>
  <si>
    <t>PIN000148</t>
  </si>
  <si>
    <t>ESMALTE 3 en 1 Sintetico Negro Satinado 1 Lit</t>
  </si>
  <si>
    <t>PIN000147</t>
  </si>
  <si>
    <t>ESMALTE 3 en 1 Sintetico Negro Satinado 1/2 Lit</t>
  </si>
  <si>
    <t>PIN000146</t>
  </si>
  <si>
    <t>ESMALTE 3 en 1 Sintetico Negro Satinado 1/4 Lit</t>
  </si>
  <si>
    <t>PIN000149</t>
  </si>
  <si>
    <t>ESMALTE 3 en 1 Sintetico Negro Satinado 4 Lit</t>
  </si>
  <si>
    <t>PIN000152</t>
  </si>
  <si>
    <t>ESMALTE 3 en 1 Sintetico Verde Ingles 1 Lit</t>
  </si>
  <si>
    <t>PIN000151</t>
  </si>
  <si>
    <t>ESMALTE 3 en 1 Sintetico Verde Ingles 1/2 Lit</t>
  </si>
  <si>
    <t>PIN000150</t>
  </si>
  <si>
    <t>ESMALTE 3 en 1 Sintetico Verde Ingles 1/4 Lit</t>
  </si>
  <si>
    <t>PIN000153</t>
  </si>
  <si>
    <t>ESMALTE 3 en 1 Sintetico Verde Ingles 4 Lit</t>
  </si>
  <si>
    <t>PIN000402</t>
  </si>
  <si>
    <t>PIN000401</t>
  </si>
  <si>
    <t>PIN000400</t>
  </si>
  <si>
    <t>PIN000403</t>
  </si>
  <si>
    <t>PIN000406</t>
  </si>
  <si>
    <t>PIN000405</t>
  </si>
  <si>
    <t>PIN000404</t>
  </si>
  <si>
    <t>PIN000407</t>
  </si>
  <si>
    <t>PIN000410</t>
  </si>
  <si>
    <t>PIN000409</t>
  </si>
  <si>
    <t>PIN000408</t>
  </si>
  <si>
    <t>PIN000411</t>
  </si>
  <si>
    <t>PIN000414</t>
  </si>
  <si>
    <t>PIN000413</t>
  </si>
  <si>
    <t>PIN000412</t>
  </si>
  <si>
    <t>PIN000415</t>
  </si>
  <si>
    <t>PIN000502</t>
  </si>
  <si>
    <t>FONDO CONVERTIDOR  Blanco 1 Lit.</t>
  </si>
  <si>
    <t>PIN000501</t>
  </si>
  <si>
    <t>FONDO CONVERTIDOR  Blanco 1/2 Lit.</t>
  </si>
  <si>
    <t>PIN000500</t>
  </si>
  <si>
    <t>FONDO CONVERTIDOR  Blanco 1/4 Lit.</t>
  </si>
  <si>
    <t>PIN000503</t>
  </si>
  <si>
    <t>FONDO CONVERTIDOR  Blanco 4 Lit.</t>
  </si>
  <si>
    <t>PIN000506</t>
  </si>
  <si>
    <t>FONDO CONVERTIDOR  Negro 1 Lit.</t>
  </si>
  <si>
    <t>PIN000505</t>
  </si>
  <si>
    <t>FONDO CONVERTIDOR  Negro 1/2 Lit.</t>
  </si>
  <si>
    <t>PIN000504</t>
  </si>
  <si>
    <t>FONDO CONVERTIDOR  Negro 1/4 Lit.</t>
  </si>
  <si>
    <t>PIN000507</t>
  </si>
  <si>
    <t>FONDO CONVERTIDOR  Negro 4 Lit.</t>
  </si>
  <si>
    <t>PIN000510</t>
  </si>
  <si>
    <t>FONDO CONVERTIDOR  Rojo 1 Lit.</t>
  </si>
  <si>
    <t>PIN000509</t>
  </si>
  <si>
    <t>FONDO CONVERTIDOR  Rojo 1/2 Lit.</t>
  </si>
  <si>
    <t>PIN000508</t>
  </si>
  <si>
    <t>FONDO CONVERTIDOR  Rojo 1/4 Lit.</t>
  </si>
  <si>
    <t>PIN000511</t>
  </si>
  <si>
    <t>FONDO CONVERTIDOR  Rojo 4 Lit.</t>
  </si>
  <si>
    <t>PIN000602</t>
  </si>
  <si>
    <t>FONDO Herreria  Rojo 1 Lit.</t>
  </si>
  <si>
    <t>PIN000601</t>
  </si>
  <si>
    <t>FONDO Herreria  Rojo 1/2 Lit.</t>
  </si>
  <si>
    <t>PIN000600</t>
  </si>
  <si>
    <t>FONDO Herreria  Rojo 1/4 Lit.</t>
  </si>
  <si>
    <t>PIN000603</t>
  </si>
  <si>
    <t>FONDO Herreria  Rojo 4 Lit.</t>
  </si>
  <si>
    <t>PIN001000</t>
  </si>
  <si>
    <t>IMPERMEAB. Membrana Liq.s/fibra Blanco 1 kg</t>
  </si>
  <si>
    <t>PIN001002</t>
  </si>
  <si>
    <t>IMPERMEAB. Membrana Liq.s/fibra Blanco 12 kg</t>
  </si>
  <si>
    <t>PIN001003</t>
  </si>
  <si>
    <t>IMPERMEAB. Membrana Liq.s/fibra Blanco 24 kg</t>
  </si>
  <si>
    <t>PIN001001</t>
  </si>
  <si>
    <t>IMPERMEAB. Membrana Liq.s/fibra Blanco 4 kg</t>
  </si>
  <si>
    <t>PIN001004</t>
  </si>
  <si>
    <t>IMPERMEAB. Membrana Liq.s/fibra Rojo teja 1 kg</t>
  </si>
  <si>
    <t>PIN001006</t>
  </si>
  <si>
    <t>IMPERMEAB. Membrana Liq.s/fibra Rojo teja 12 kg</t>
  </si>
  <si>
    <t>PIN001007</t>
  </si>
  <si>
    <t>IMPERMEAB. Membrana Liq.s/fibra Rojo teja 24 kg</t>
  </si>
  <si>
    <t>PIN001005</t>
  </si>
  <si>
    <t>IMPERMEAB. Membrana Liq.s/fibra Rojo teja 4 kg</t>
  </si>
  <si>
    <t>PIN000900</t>
  </si>
  <si>
    <t>IMPERMEABLE Membrana en Pasta Blanco 1 Lit.</t>
  </si>
  <si>
    <t>PIN000902</t>
  </si>
  <si>
    <t>IMPERMEABLE Membrana en Pasta Blanco 10 Lit.</t>
  </si>
  <si>
    <t>PIN000903</t>
  </si>
  <si>
    <t>IMPERMEABLE Membrana en Pasta Blanco 20 Lit.</t>
  </si>
  <si>
    <t>PIN000901</t>
  </si>
  <si>
    <t>IMPERMEABLE Membrana en Pasta Blanco 4 Lit.</t>
  </si>
  <si>
    <t>PIN000904</t>
  </si>
  <si>
    <t>PIN000906</t>
  </si>
  <si>
    <t>PIN000907</t>
  </si>
  <si>
    <t>PIN000905</t>
  </si>
  <si>
    <t>PIN000202</t>
  </si>
  <si>
    <t>PIN000200</t>
  </si>
  <si>
    <t>PIN000203</t>
  </si>
  <si>
    <t>PIN000201</t>
  </si>
  <si>
    <t>PIN000300</t>
  </si>
  <si>
    <t>PIN000302</t>
  </si>
  <si>
    <t>PIN000303</t>
  </si>
  <si>
    <t>PIN000301</t>
  </si>
  <si>
    <t>PIN000801</t>
  </si>
  <si>
    <t>PIN000800</t>
  </si>
  <si>
    <t>PIN000802</t>
  </si>
  <si>
    <t>PIN000804</t>
  </si>
  <si>
    <t>PIN000803</t>
  </si>
  <si>
    <t>PIN000805</t>
  </si>
  <si>
    <t>PIN000807</t>
  </si>
  <si>
    <t>PIN000806</t>
  </si>
  <si>
    <t>PIN000808</t>
  </si>
  <si>
    <t>PIN000810</t>
  </si>
  <si>
    <t>PIN000809</t>
  </si>
  <si>
    <t>PIN000811</t>
  </si>
  <si>
    <t>PIN000813</t>
  </si>
  <si>
    <t>PIN000812</t>
  </si>
  <si>
    <t>PIN000814</t>
  </si>
  <si>
    <t>PIN000816</t>
  </si>
  <si>
    <t>PIN000817</t>
  </si>
  <si>
    <t>PIN000702</t>
  </si>
  <si>
    <t>MADERAS BARNIZ Marino brillante 1 Lit</t>
  </si>
  <si>
    <t>PIN000701</t>
  </si>
  <si>
    <t>MADERAS BARNIZ Marino brillante 1/2 Lit</t>
  </si>
  <si>
    <t>PIN000703</t>
  </si>
  <si>
    <t>MADERAS BARNIZ Marino brillante 4 Lit</t>
  </si>
  <si>
    <t>PIN001008</t>
  </si>
  <si>
    <t>PIN001009</t>
  </si>
  <si>
    <t>PIN001010</t>
  </si>
  <si>
    <t>PIN001011</t>
  </si>
  <si>
    <t>PIN001100</t>
  </si>
  <si>
    <t>PILETA Acuosa Azul 4 Lit.</t>
  </si>
  <si>
    <t>PIN001101</t>
  </si>
  <si>
    <t>PILETA Acuosa Blanco 4 Lit.</t>
  </si>
  <si>
    <t>PIN001102</t>
  </si>
  <si>
    <t>J005158752</t>
  </si>
  <si>
    <t>Pint.Aerosol KWT Azul Robe x 440cc</t>
  </si>
  <si>
    <t>J005158753</t>
  </si>
  <si>
    <t>Pint.Aerosol KWT Cyan Cabe x 440cc</t>
  </si>
  <si>
    <t>J005158754</t>
  </si>
  <si>
    <t>Pint.Aerosol KWT Humo Raro x 440cc</t>
  </si>
  <si>
    <t>J005158750</t>
  </si>
  <si>
    <t>Pint.Aerosol KWT Magenta Pimbu x 440cc</t>
  </si>
  <si>
    <t>J005158749</t>
  </si>
  <si>
    <t>J005158751</t>
  </si>
  <si>
    <t>Pint.Aerosol KWT Rosa Condro x 440cc</t>
  </si>
  <si>
    <t>PINTURA AEROSOL KWT x 440cc Kuwait *</t>
  </si>
  <si>
    <t>PIN001200</t>
  </si>
  <si>
    <t>SOLUCION Enduido exterior 1 Lit.</t>
  </si>
  <si>
    <t>PIN001201</t>
  </si>
  <si>
    <t>SOLUCION Enduido exterior 4 Lit.</t>
  </si>
  <si>
    <t>PIN001202</t>
  </si>
  <si>
    <t>SOLUCION Enduido interior 1 Lit.</t>
  </si>
  <si>
    <t>PIN001204</t>
  </si>
  <si>
    <t>SOLUCION Enduido interior 10 Lit.</t>
  </si>
  <si>
    <t>PIN001205</t>
  </si>
  <si>
    <t>SOLUCION Enduido interior 20 Lit.</t>
  </si>
  <si>
    <t>PIN001203</t>
  </si>
  <si>
    <t>SOLUCION Enduido interior 4 Lit.</t>
  </si>
  <si>
    <t>PIN001300</t>
  </si>
  <si>
    <t>SOLUCION Fijador 1 Lit.</t>
  </si>
  <si>
    <t>PIN001302</t>
  </si>
  <si>
    <t>SOLUCION Fijador 10 Lit.</t>
  </si>
  <si>
    <t>PIN001301</t>
  </si>
  <si>
    <t>SOLUCION Fijador 4 Lit.</t>
  </si>
  <si>
    <t>J001010155</t>
  </si>
  <si>
    <t>Boya Plast. Dura Chata Para Dep Color</t>
  </si>
  <si>
    <t>Grifo plastico p/desagote         (6cm) *</t>
  </si>
  <si>
    <t>Resistencia termo Electr. 1500 Watt 53lts.*</t>
  </si>
  <si>
    <t>Resistencia termo Electr. 2000 Watt 106Lts.*</t>
  </si>
  <si>
    <t>Termostato p/termotanque Electrico *</t>
  </si>
  <si>
    <t>Termostato p/termotanque a Gas *</t>
  </si>
  <si>
    <t>Valvula de seguridad plastica    (3cm) *</t>
  </si>
  <si>
    <t>Valvula de seguridad BRONCE *</t>
  </si>
  <si>
    <t>CN010</t>
  </si>
  <si>
    <t>RIGIDO PARA REGULADOR</t>
  </si>
  <si>
    <t>LL3151</t>
  </si>
  <si>
    <t>TEE   63 mm  LATYN   F-130</t>
  </si>
  <si>
    <t>ACC.SANIT.AGUA</t>
  </si>
  <si>
    <t>ECREP020</t>
  </si>
  <si>
    <t>ANODO DE MAG. 360mm  UNIVERSAL</t>
  </si>
  <si>
    <t>ECREP021</t>
  </si>
  <si>
    <t>ANODO DE MAG. 500mm  UNIVERSAL</t>
  </si>
  <si>
    <t>ECREP022</t>
  </si>
  <si>
    <t>ANODO DE MAG. 600mm  UNIVERSAL</t>
  </si>
  <si>
    <t>ECREP023</t>
  </si>
  <si>
    <t>ANODO DE MAG. 660mm  UNIVERSAL</t>
  </si>
  <si>
    <t>ECREP024</t>
  </si>
  <si>
    <t>ANODO DE MAG. 700mm  UNIVERSAL</t>
  </si>
  <si>
    <t>ECREP025</t>
  </si>
  <si>
    <t>ANODO DE MAG. 750mm  UNIVERSAL</t>
  </si>
  <si>
    <t>Pint.Aerosol KWT Blanco Seal x 440cc</t>
  </si>
  <si>
    <t>Pint.Aerosol KWT Cromo Dean 422c x 440cc</t>
  </si>
  <si>
    <t>Pint.Aerosol KWT Negro Terro Mate x 440cc</t>
  </si>
  <si>
    <t>Pint.Aerosol KWT Rojo Cof x 440cc</t>
  </si>
  <si>
    <t>Pint.Aerosol KWT Verde Lima Worn  x 440cc</t>
  </si>
  <si>
    <t>PVC Gris  TAPA 40 *</t>
  </si>
  <si>
    <t>PVC Gris  TAPA 50 *</t>
  </si>
  <si>
    <t>PVC Gris  TAPA 63 *</t>
  </si>
  <si>
    <t>PVC Gris  TAPA 75*</t>
  </si>
  <si>
    <t>PVC Gris  TAPA 90</t>
  </si>
  <si>
    <t>PVC Gris  TAPA 110</t>
  </si>
  <si>
    <t>PVC Gris  CUPLA  40 *</t>
  </si>
  <si>
    <t>PVC Gris  CUPLA  50 *</t>
  </si>
  <si>
    <t>PVC Gris  CUPLA  63 *</t>
  </si>
  <si>
    <t>PVC Gris  CUPLA  75 *</t>
  </si>
  <si>
    <t>PVC Gris  TEE 40 *</t>
  </si>
  <si>
    <t>PVC Gris  TEE 50 *</t>
  </si>
  <si>
    <t>PVC Gris  TEE 63 *</t>
  </si>
  <si>
    <t>PVC Gris  TEE 75*</t>
  </si>
  <si>
    <t>PV2261</t>
  </si>
  <si>
    <t>PVC Gris  REDUCC. 90 X 75</t>
  </si>
  <si>
    <t>PVC Gris  CODO 40 a 45º *</t>
  </si>
  <si>
    <t>PVC Gris  CODO 50 a 45º *</t>
  </si>
  <si>
    <t>PVC Gris  CODO 63 a 45º *</t>
  </si>
  <si>
    <t>PVC Gris  CODO 75 a 45º *</t>
  </si>
  <si>
    <t>PVC Gris  CODO 40 a 90º *</t>
  </si>
  <si>
    <t>PVC Gris  CODO 50 a 90º *</t>
  </si>
  <si>
    <t>PVC Gris  CODO 63 a 90º *</t>
  </si>
  <si>
    <t>PVC Gris  CODO 75 a 90º *</t>
  </si>
  <si>
    <t>TERMOFUS TAWAK 800  C/B 20 a 63 .*SIGAS.*</t>
  </si>
  <si>
    <t>TERMOFUS BOQILL.20 a 63 ACQ. *SIGAS.*</t>
  </si>
  <si>
    <t>Manija Pta Biselada Giratoria Bce Pulida R.Bce</t>
  </si>
  <si>
    <t>J005158755</t>
  </si>
  <si>
    <t>Pint.Aerosol KWT Verde Jovana x 440cc</t>
  </si>
  <si>
    <t>J005158756</t>
  </si>
  <si>
    <t>Pint.Aerosol KWT Verde Moska x 440cc</t>
  </si>
  <si>
    <t>EC0374</t>
  </si>
  <si>
    <t>LU0004</t>
  </si>
  <si>
    <t>LU0005</t>
  </si>
  <si>
    <t>Zorra hidraulica  CBY-3.0  3 Ton. LUSQTOFF</t>
  </si>
  <si>
    <t>LU0007</t>
  </si>
  <si>
    <t>Aspiradora 15 Lit. LA-1500M 1400W  LUSQTOFF</t>
  </si>
  <si>
    <t>LU0008</t>
  </si>
  <si>
    <t>Aspiradora Indust. LA-2501M 1400W  LUSQTOFF</t>
  </si>
  <si>
    <t>LU0009</t>
  </si>
  <si>
    <t>Llave de impac.Inalamb.LIL530-8B 1300W LUSQTOFF</t>
  </si>
  <si>
    <t>LU0010</t>
  </si>
  <si>
    <t>Llave de impacto LIL900-8  900W  LUSQTOFF</t>
  </si>
  <si>
    <t>LU0011</t>
  </si>
  <si>
    <t>Lustra Lijadora  LJL1300-8  1300W  LUSQTOFF</t>
  </si>
  <si>
    <t>LU0012</t>
  </si>
  <si>
    <t>Lijadora roto orbital  LRL300-8  300W  LUSQTOFF</t>
  </si>
  <si>
    <t>LU0014</t>
  </si>
  <si>
    <t>LU0015</t>
  </si>
  <si>
    <t>Aparejo manual a cadena  NC3-5 3 ton LUSQTOFF</t>
  </si>
  <si>
    <t>LU0017</t>
  </si>
  <si>
    <t>Pulidora Detailing  PDL600-8  LUSQTOFF</t>
  </si>
  <si>
    <t>Sierra Caladora SCL710-8 710W  LUSQTOFF</t>
  </si>
  <si>
    <t>LU0020</t>
  </si>
  <si>
    <t>Taladro Percutor TPL600-8  600W  LUSQTOFF</t>
  </si>
  <si>
    <t>LU0021</t>
  </si>
  <si>
    <t>Taladro Percutor TPL710-8  710W  LUSQTOFF</t>
  </si>
  <si>
    <t>LU0022</t>
  </si>
  <si>
    <t>LU0023</t>
  </si>
  <si>
    <t>LU0024</t>
  </si>
  <si>
    <t>LU0025</t>
  </si>
  <si>
    <t>Cortadora de Plasma  INCUT-40  Inverter  LUSQTOFF</t>
  </si>
  <si>
    <t>LU0026</t>
  </si>
  <si>
    <t>LU0027</t>
  </si>
  <si>
    <t>LU0028</t>
  </si>
  <si>
    <t>LU0030</t>
  </si>
  <si>
    <t>Soldador Kit  MEGAIRON180-9   LUSQTOFF</t>
  </si>
  <si>
    <t>LU0031</t>
  </si>
  <si>
    <t>LU0032</t>
  </si>
  <si>
    <t>Aparejo Electrico  N1 150/300Kg  LUSQTOFF</t>
  </si>
  <si>
    <t>LU0033</t>
  </si>
  <si>
    <t>Aparejo Electrico  N2 250/500Kg  LUSQTOFF</t>
  </si>
  <si>
    <t>LU0034.</t>
  </si>
  <si>
    <t>Aparejo Electrico  N3 500/1000Kg  LUSQTOFF</t>
  </si>
  <si>
    <t>LU0035</t>
  </si>
  <si>
    <t>Soldadora SML150-8  Mig Flux  LUSQTOFF</t>
  </si>
  <si>
    <t>LU0036</t>
  </si>
  <si>
    <t>Mascara  Fotosensible ST-1L con Led  LUSQTOFF</t>
  </si>
  <si>
    <t>LU0037</t>
  </si>
  <si>
    <t>Mascara  Fotosensible ST-46 Valent.Ross. LUSQTOFF</t>
  </si>
  <si>
    <t>LU0038</t>
  </si>
  <si>
    <t>Bordeadora Elect. BL1000-8  1000W LUSQTOFF</t>
  </si>
  <si>
    <t>LU0040</t>
  </si>
  <si>
    <t>LU0041</t>
  </si>
  <si>
    <t>Clavadora Engrampadora GC9040-50  LUSQTOFF</t>
  </si>
  <si>
    <t>LU0042</t>
  </si>
  <si>
    <t>Guantes Aramida GRCL800-10 prot.calor LUSQTOFF</t>
  </si>
  <si>
    <t>LU0043</t>
  </si>
  <si>
    <t>Hidrolavadora  HL100-7 alta presion   LUSQTOFF</t>
  </si>
  <si>
    <t>LU0044</t>
  </si>
  <si>
    <t>Compresor Aire LC-30150  150L LUSQTOFF</t>
  </si>
  <si>
    <t>LU0045</t>
  </si>
  <si>
    <t>LU0046</t>
  </si>
  <si>
    <t>Escalera Aluminio LE400 plegable  LUSQTOFF</t>
  </si>
  <si>
    <t>LU0047</t>
  </si>
  <si>
    <t>LU0048</t>
  </si>
  <si>
    <t>LU0049</t>
  </si>
  <si>
    <t>Fumigador mochila LJ-F40  40cc  LUSQTOFF</t>
  </si>
  <si>
    <t>LU0050</t>
  </si>
  <si>
    <t>Crique carrito hidraulico LQ-C2 gato  LUSQTOFF</t>
  </si>
  <si>
    <t>LU0051</t>
  </si>
  <si>
    <t>Alisador de pared LQAP-220B electrico  LUSQTOFF</t>
  </si>
  <si>
    <t>LU0052</t>
  </si>
  <si>
    <t>Herramientas  Kit LQCM132 caja metalic.LUSQTOF</t>
  </si>
  <si>
    <t>LU0053</t>
  </si>
  <si>
    <t>Herramientas  Set LQCM245-8 caja met. LUSQTOF</t>
  </si>
  <si>
    <t>LU0054</t>
  </si>
  <si>
    <t>LU0055</t>
  </si>
  <si>
    <t>Hidrolavadora LT-590 elect.profesional  LUSQTOF</t>
  </si>
  <si>
    <t>LU0056</t>
  </si>
  <si>
    <t>Roto Martillo  RML1500-8  horiz. 1500W  LUSQTOF</t>
  </si>
  <si>
    <t>LU0057</t>
  </si>
  <si>
    <t>Roto martillo RML850-7 horiz. 850W LUSQTOFF</t>
  </si>
  <si>
    <t>LU0059</t>
  </si>
  <si>
    <t>LU0060</t>
  </si>
  <si>
    <t>Hidrolavadora  HL-120  elect. 1200W  LUSQTOF</t>
  </si>
  <si>
    <t>LU0061</t>
  </si>
  <si>
    <t>Hidrolavadora  HL-150  elect. 1500W  LUSQTOF</t>
  </si>
  <si>
    <t>LU0062</t>
  </si>
  <si>
    <t>LU0063</t>
  </si>
  <si>
    <t>Equipo p/Pintar  HTEP-1007 aira caliente LUSQTOF</t>
  </si>
  <si>
    <t>LU0064</t>
  </si>
  <si>
    <t>LU0065</t>
  </si>
  <si>
    <t>Equipo p/Pintar  K300  Airless  650W  LUSQTOF</t>
  </si>
  <si>
    <t>LU0066</t>
  </si>
  <si>
    <t>LU0067</t>
  </si>
  <si>
    <t>LU0068</t>
  </si>
  <si>
    <t>LU0069</t>
  </si>
  <si>
    <t>LU0071</t>
  </si>
  <si>
    <t>LU0072</t>
  </si>
  <si>
    <t>Martillo demoledor MDL1300-9  1300W  LUSQTOF</t>
  </si>
  <si>
    <t>LU0073</t>
  </si>
  <si>
    <t>Martillo demoledor MDL1500-9  1500W  LUSQTOF</t>
  </si>
  <si>
    <t>LU0074</t>
  </si>
  <si>
    <t>LU0075</t>
  </si>
  <si>
    <t>Sopladora aspiradora  SAL600-8  600W  LUSQTOF</t>
  </si>
  <si>
    <t>LU0076</t>
  </si>
  <si>
    <t>LU0077</t>
  </si>
  <si>
    <t>LU0080</t>
  </si>
  <si>
    <t>Kit de convers. Gas K1 generador 3500. LUSQTOFF</t>
  </si>
  <si>
    <t>LU0081</t>
  </si>
  <si>
    <t>Kit de convers. K2  con electrovalvula  LUSQTOFF</t>
  </si>
  <si>
    <t>LU0087</t>
  </si>
  <si>
    <t>Aceite  ACL4T1000  motor 4T x 1Lit  LUSQTOFF</t>
  </si>
  <si>
    <t>P.de Lista</t>
  </si>
  <si>
    <t>IVA</t>
  </si>
  <si>
    <t>Sopapa Cocina Plast. Rejilla Acero 2</t>
  </si>
  <si>
    <t>GRIF.15911 COC.MESADA            CALYX *</t>
  </si>
  <si>
    <t>GRIF.31911 LAVAT.ALTO            CALYX *</t>
  </si>
  <si>
    <t>GRIF.75911 DUCH EMB.C/TRAN    CALYX *</t>
  </si>
  <si>
    <t>GRIF.60911 DUCH EMB.S/TRAN    CALYX *</t>
  </si>
  <si>
    <t>JM00003</t>
  </si>
  <si>
    <t>JM00004</t>
  </si>
  <si>
    <t>JM00005</t>
  </si>
  <si>
    <t>JM00006</t>
  </si>
  <si>
    <t>JM00007</t>
  </si>
  <si>
    <t>JM00008</t>
  </si>
  <si>
    <t>JM00103</t>
  </si>
  <si>
    <t>CAÑOS MONOCAPA -1/2X6 MTS.POLIP.JOR-K16*</t>
  </si>
  <si>
    <t>JM00104</t>
  </si>
  <si>
    <t>CAÑOS MONOCAPA-3/4 X 6 MTS.POLIP.JOR-K16°</t>
  </si>
  <si>
    <t>JM00105</t>
  </si>
  <si>
    <t>CAÑOS MONOCAPA-1 X 6 MTS.POLIPR.JOR-K16°</t>
  </si>
  <si>
    <t>JM00106</t>
  </si>
  <si>
    <t>CAÑOS MONOCAPA-1 1/4X 6 MTS.POLIP.JOR.K16°</t>
  </si>
  <si>
    <t>JM00107</t>
  </si>
  <si>
    <t>JM00108</t>
  </si>
  <si>
    <t>CAÑOS MONOCAPA- 2 X 6 MTS.POLIP.JOR.K16°</t>
  </si>
  <si>
    <t>JM00203</t>
  </si>
  <si>
    <t>CAÑOS BICAPA 1/2 X 6 M. K-16 PLUS POLIP.JOR.</t>
  </si>
  <si>
    <t>JM00204</t>
  </si>
  <si>
    <t>CAÑOS BICAPA 3/4 X 6 M. K-16 PLUS POLIP.JOR.</t>
  </si>
  <si>
    <t>JM00205</t>
  </si>
  <si>
    <t>CAÑOS BICAPA 1 X 6 M. K-16 PLUS POLIP.JOR.</t>
  </si>
  <si>
    <t>JM00206</t>
  </si>
  <si>
    <t>CAÑOS BICAPA 1 1/4 X 6 M. K-16 PLUS POLIPR.JOR</t>
  </si>
  <si>
    <t>JM00207</t>
  </si>
  <si>
    <t>CAÑOS BICAPA 1 1/2 X 6 M. K-16 PLUS POLIPR.JOR.</t>
  </si>
  <si>
    <t>JM00208</t>
  </si>
  <si>
    <t>CAÑOS BICAPA  2 X 6 M. K-16 PLUS POLIPR.JOR.</t>
  </si>
  <si>
    <t>JM00209</t>
  </si>
  <si>
    <t>CAÑOS BICAPA 2 1/2 X 6 M. K-16 PLUS POLIPR.JOR</t>
  </si>
  <si>
    <t>JM00210</t>
  </si>
  <si>
    <t>CAÑOS BICAPA 3 X 6 M. K-16 PLUS POLIPR.JOR</t>
  </si>
  <si>
    <t>JM00211</t>
  </si>
  <si>
    <t>CAÑOS BICAPA 4 X 6 M. K-16 PLUS POLIPR.JOR</t>
  </si>
  <si>
    <t>JM00220</t>
  </si>
  <si>
    <t>CAÑOS DOSOS BICAPA      1/2 x 6 mt.</t>
  </si>
  <si>
    <t>JM00221</t>
  </si>
  <si>
    <t>CAÑOS DOSOS BICAPA      3/4 x 6 mt.</t>
  </si>
  <si>
    <t>JM00222</t>
  </si>
  <si>
    <t>CAÑOS DOSOS BICAPA       1  x 6 mt.</t>
  </si>
  <si>
    <t>JM00223</t>
  </si>
  <si>
    <t>CAÑOS DOSOS BICAPA     11/4  x 6 mt.</t>
  </si>
  <si>
    <t>JM00224</t>
  </si>
  <si>
    <t>CAÑOS DOSOS BICAPA     11/2  x 6 mt.</t>
  </si>
  <si>
    <t>JM00225</t>
  </si>
  <si>
    <t>CAÑOS DOSOS BICAPA       2  x 6 mt.</t>
  </si>
  <si>
    <t>JM00303</t>
  </si>
  <si>
    <t>CAÑOS 3 CAPAS K16 1/2 X 6 mt .POLIPR.JOR.</t>
  </si>
  <si>
    <t>JM00304</t>
  </si>
  <si>
    <t>CAÑOS 3 CAPAS K16 3/4 X 6 mt.POLIPR.JOR.</t>
  </si>
  <si>
    <t>JM00305</t>
  </si>
  <si>
    <t>CAÑOS 3 CAPAS K16 1 X 6 mt.POLIPR.JOR.</t>
  </si>
  <si>
    <t>JM00306</t>
  </si>
  <si>
    <t>CAÑOS 3 CAPAS K16 1 1/4 X 6 mt. POLIPR.JOR.</t>
  </si>
  <si>
    <t>JM00307</t>
  </si>
  <si>
    <t>CAÑOS 3 CAPAS K16 1 1/2 X 6 mt.POLIPR.JOR</t>
  </si>
  <si>
    <t>JM00308</t>
  </si>
  <si>
    <t>CAÑOS 3 CAPAS K16 2 X 6 mt. POLIPR.JOR</t>
  </si>
  <si>
    <t>JM00403</t>
  </si>
  <si>
    <t>CURVA H.H. 90°         1/2    POLIPR.JOR</t>
  </si>
  <si>
    <t>JM00404</t>
  </si>
  <si>
    <t>CURVA H.H. 90°         3/4    POLIPR.JOR</t>
  </si>
  <si>
    <t>JM00405</t>
  </si>
  <si>
    <t>JM00406</t>
  </si>
  <si>
    <t>CURVA H.H. 90°         1 1/4  POLIPR.JOR.</t>
  </si>
  <si>
    <t>JM00407</t>
  </si>
  <si>
    <t>CURVA H.H. 90°         1 1/2  POLIPR.JOR.</t>
  </si>
  <si>
    <t>JM00408</t>
  </si>
  <si>
    <t>JM00503</t>
  </si>
  <si>
    <t>CURVA M.H. 90°         1/2    POLIPR.JOR</t>
  </si>
  <si>
    <t>JM00504</t>
  </si>
  <si>
    <t>CURVA M.H. 90°         3/4    POLIPR.JOR</t>
  </si>
  <si>
    <t>JM00505</t>
  </si>
  <si>
    <t>JM00506</t>
  </si>
  <si>
    <t>CURVA M.H. 90°         1 1/4  POLIPR.JOR</t>
  </si>
  <si>
    <t>JM00507</t>
  </si>
  <si>
    <t>CURVA M.H. 90°         1 1/2  POLIPR.JOR</t>
  </si>
  <si>
    <t>JM00508</t>
  </si>
  <si>
    <t>JM01003</t>
  </si>
  <si>
    <t>CODO H.H. 45°          1/2    POLIPR.JOR</t>
  </si>
  <si>
    <t>JM01004</t>
  </si>
  <si>
    <t>CODO H.H. 45°          3/4    POLIPR.JOR</t>
  </si>
  <si>
    <t>JM01005</t>
  </si>
  <si>
    <t>JM01009</t>
  </si>
  <si>
    <t>JM01010</t>
  </si>
  <si>
    <t>CODO M.H. 45      3/4   POLIPROP JORMAR</t>
  </si>
  <si>
    <t>JM01011</t>
  </si>
  <si>
    <t>CODO M.H. 45      1  POLIPROP JORMAR</t>
  </si>
  <si>
    <t>JM01012</t>
  </si>
  <si>
    <t>CODO C/INS. MET. H  1/2 POLIPR.JOR</t>
  </si>
  <si>
    <t>JM01403</t>
  </si>
  <si>
    <t>CODO H.H. 90°          1/2    POLIPR.JOR</t>
  </si>
  <si>
    <t>JM01404</t>
  </si>
  <si>
    <t>CODO H.H. 90°          3/4    POLIPR.JOR</t>
  </si>
  <si>
    <t>JM01405</t>
  </si>
  <si>
    <t>JM01406</t>
  </si>
  <si>
    <t>CODO H.H. 90°          1 1/4  POLIPR.JOR.</t>
  </si>
  <si>
    <t>JM01407</t>
  </si>
  <si>
    <t>CODO H.H. 90           1 1/2  POLIPR.JOR.</t>
  </si>
  <si>
    <t>JM01408</t>
  </si>
  <si>
    <t>JM01409</t>
  </si>
  <si>
    <t>CODO H.H. 90           2 1/2  POLIPR.JOR.*</t>
  </si>
  <si>
    <t>JM01410</t>
  </si>
  <si>
    <t>JM01411</t>
  </si>
  <si>
    <t>JM01604</t>
  </si>
  <si>
    <t>CODO REDUCCION    3/4 x 1/2   POLIPR.JOR.</t>
  </si>
  <si>
    <t>JM01605</t>
  </si>
  <si>
    <t>CODO REDUCCION      1 X 1/2   POLIPR.JOR.</t>
  </si>
  <si>
    <t>JM01607</t>
  </si>
  <si>
    <t>CODO REDUCCION      1 X 3/4   POLIPR.JOR</t>
  </si>
  <si>
    <t>JM01803</t>
  </si>
  <si>
    <t>CODO M.H. 90°          1/2    POLIPR.JOR</t>
  </si>
  <si>
    <t>JM01804</t>
  </si>
  <si>
    <t>CODO M.H. 90°          3/4    POLIPR.JOR</t>
  </si>
  <si>
    <t>JM01805</t>
  </si>
  <si>
    <t>JM01806</t>
  </si>
  <si>
    <t>CODO M.H. 90           1 1/4  POLIPR.JOR.</t>
  </si>
  <si>
    <t>JM01807</t>
  </si>
  <si>
    <t>CODO M.H. 90°          1 1/2  POLIPR.JOR.</t>
  </si>
  <si>
    <t>JM01808</t>
  </si>
  <si>
    <t>JM02403</t>
  </si>
  <si>
    <t>TEE                    1/2    POLIPR.JOR</t>
  </si>
  <si>
    <t>JM02404</t>
  </si>
  <si>
    <t>TEE                    3/4    POLIPR.JOR</t>
  </si>
  <si>
    <t>JM02405</t>
  </si>
  <si>
    <t>JM02406</t>
  </si>
  <si>
    <t>TEE                    1 1/4  POLIPR.JOR.</t>
  </si>
  <si>
    <t>JM02407</t>
  </si>
  <si>
    <t>TEE                    1 1/2  POLIPR.JOR.</t>
  </si>
  <si>
    <t>JM02408</t>
  </si>
  <si>
    <t>JM02409</t>
  </si>
  <si>
    <t>JM02410</t>
  </si>
  <si>
    <t>JM024101</t>
  </si>
  <si>
    <t>JM02411</t>
  </si>
  <si>
    <t>JM02604</t>
  </si>
  <si>
    <t>TEE DE REDUCC.    3/4 X 1/2   POLIPR.JOR.</t>
  </si>
  <si>
    <t>JM02605</t>
  </si>
  <si>
    <t>TEE DE REDUCC.      1 X 3/4   POLIPR.JOR.</t>
  </si>
  <si>
    <t>JM02606</t>
  </si>
  <si>
    <t>TEE DE REDUCC.      1 X 1/2   POLIPR.JOR.</t>
  </si>
  <si>
    <t>JM02607</t>
  </si>
  <si>
    <t>TEE DE REDUCC. LAT.  3/4 X 1/2X1/2   POLIPR.JOR.</t>
  </si>
  <si>
    <t>JM02608</t>
  </si>
  <si>
    <t>TEE DE REDUCC. LAT.  1/2 X 3/4 X1/2   POLIPR.JOR.</t>
  </si>
  <si>
    <t>JM02609</t>
  </si>
  <si>
    <t>TEE DE REDUCC. LAT.  3/4 X 3/4 X1/2   POLIPR.JOR.</t>
  </si>
  <si>
    <t>JM03204</t>
  </si>
  <si>
    <t>CUPLA DE REDUCC.  3/4 X 1/2   POLIPR.JOR.</t>
  </si>
  <si>
    <t>JM03205</t>
  </si>
  <si>
    <t>CUPLA DE REDUCC.    1 X 3/4.  POLIPR.JOR.</t>
  </si>
  <si>
    <t>JM03206</t>
  </si>
  <si>
    <t>CUPLA DE REDUCC.    1 X 1/2.  POLIPR.JOR.</t>
  </si>
  <si>
    <t>JM03403</t>
  </si>
  <si>
    <t>BUJE DE REDUCC.   1/2 X 3/8   POLIPR.JOR.</t>
  </si>
  <si>
    <t>JM03404</t>
  </si>
  <si>
    <t>BUJE DE REDUCC.   3/4 X 1/2   POLIPR.JOR.</t>
  </si>
  <si>
    <t>JM03405</t>
  </si>
  <si>
    <t>BUJE DE REDUCC.     1 X 3/4   POLIPR.JOR.</t>
  </si>
  <si>
    <t>JM03406</t>
  </si>
  <si>
    <t>BUJE DE REDUCC  1 1/4 X 1     POLIPR.JOR.</t>
  </si>
  <si>
    <t>JM03407</t>
  </si>
  <si>
    <t>BUJE DE REDUCC  1 1/2 X 1 1/4 POLIPR.JOR</t>
  </si>
  <si>
    <t>JM03408</t>
  </si>
  <si>
    <t>BUJE DE REDUCC.     2 X 1 1/2 POLIPR.JOR.</t>
  </si>
  <si>
    <t>JM03409</t>
  </si>
  <si>
    <t>BUJE DE REDUCC. 2 1/2 X 2     POLIPR.JOR.*</t>
  </si>
  <si>
    <t>JM03410</t>
  </si>
  <si>
    <t>BUJE DE REDUCC      3 X 2 1/2 POLIPR.JOR.*</t>
  </si>
  <si>
    <t>JM03411</t>
  </si>
  <si>
    <t>BUJE DE REDUCC      3 X 2  POLIPR.JOR.*</t>
  </si>
  <si>
    <t>JM03415</t>
  </si>
  <si>
    <t>BUJE DE REDUCC      1 X 1/2   POLIPR.JOR.</t>
  </si>
  <si>
    <t>JM03416</t>
  </si>
  <si>
    <t>BUJE DE REDUCC  1 1/4 X 3/4   POLIPR.JOR.</t>
  </si>
  <si>
    <t>JM03417</t>
  </si>
  <si>
    <t>BUJE DE REDUCC. 1 1/2 X 1     POLIPR.JOR.</t>
  </si>
  <si>
    <t>JM03418</t>
  </si>
  <si>
    <t>BUJE DE REDUCC      2 X 1 1/4 POLIPR.JOR.</t>
  </si>
  <si>
    <t>JM03426</t>
  </si>
  <si>
    <t>BUJE DE REDUCC. 1 1/4 X 1/2   POLIPR.JOR.</t>
  </si>
  <si>
    <t>JM03427</t>
  </si>
  <si>
    <t>BUJE DE REDUCC  1 1/2 X 3/4   POLIPR.JOR.</t>
  </si>
  <si>
    <t>JM03428</t>
  </si>
  <si>
    <t>BUJE DE REDUCC.     2 X 1     POLIPR.JOR</t>
  </si>
  <si>
    <t>JM03437</t>
  </si>
  <si>
    <t>BUJE DE REDUCC  1 1/2 X 1/2   POLIPR.JOR.</t>
  </si>
  <si>
    <t>JM03438</t>
  </si>
  <si>
    <t>BUJE DE REDUCC.     2 X 3/4   POLIPR.JOR.</t>
  </si>
  <si>
    <t>JM03448</t>
  </si>
  <si>
    <t>BUJE DE REDUCC.     2 X 1/2   POLIPR.JOR.</t>
  </si>
  <si>
    <t>JM03451</t>
  </si>
  <si>
    <t>BUJE DE REDUCC.      4 X 3    POLIPR.JOR.*</t>
  </si>
  <si>
    <t>JM03603</t>
  </si>
  <si>
    <t>CUPLA H               1/2    POLIPR.JOR</t>
  </si>
  <si>
    <t>JM03604</t>
  </si>
  <si>
    <t>CUPLA H               3/4    POLIPR.JOR</t>
  </si>
  <si>
    <t>JM03605</t>
  </si>
  <si>
    <t>JM03606</t>
  </si>
  <si>
    <t>CUPLA H               1 1/4  POLIPR.JOR.</t>
  </si>
  <si>
    <t>JM03607</t>
  </si>
  <si>
    <t>CUPLA H               1 1/2  POLIPR.JOR.</t>
  </si>
  <si>
    <t>JM03608</t>
  </si>
  <si>
    <t>JABONERA REJILLA CP3338  C5015  Complementos</t>
  </si>
  <si>
    <t>LL2363</t>
  </si>
  <si>
    <t>BOMBA PRESURIZADORA 500W 13mt</t>
  </si>
  <si>
    <t>LL2364</t>
  </si>
  <si>
    <t>BOMBA PRESURIZADORA 600W 13mt</t>
  </si>
  <si>
    <t>J000099114</t>
  </si>
  <si>
    <t>J003270028</t>
  </si>
  <si>
    <t>FLOTANTE BCE P/TANQUE BZO.LARGO 1/2 S/P</t>
  </si>
  <si>
    <t>DEPOSITO INOD. C.VALVULA  BO105  AMALFI</t>
  </si>
  <si>
    <t>LU00281</t>
  </si>
  <si>
    <t>Cortadora Cesped Elect.  LCO-1032B  LUSQTOFF</t>
  </si>
  <si>
    <t>Kit  Acc 5 Piez. AA-5000K p/compresor LUSQTOFF</t>
  </si>
  <si>
    <t>Soplador aspirador SPL2400-8  elect.2400W  LUSQT</t>
  </si>
  <si>
    <t>LU0088</t>
  </si>
  <si>
    <t>LL3210</t>
  </si>
  <si>
    <t>LL334</t>
  </si>
  <si>
    <t>CUPLA  63 mm  LATYN   F-270</t>
  </si>
  <si>
    <t>LL4302</t>
  </si>
  <si>
    <t>Valvula Fusion - Metal esferica  JS-1800 25mm</t>
  </si>
  <si>
    <t>LL4303</t>
  </si>
  <si>
    <t>Valvula Fusion - Metal esferica  JS-1800 32mm</t>
  </si>
  <si>
    <t>PV03021</t>
  </si>
  <si>
    <t>TAPA CIEGA PVC  10 X 10 Banca</t>
  </si>
  <si>
    <t>ARANDELA CONICA PUNTERA GOMA 10 kg x unidad</t>
  </si>
  <si>
    <t>ARANDELA PLANA PUNTERA GOMA 3 kg x unidad</t>
  </si>
  <si>
    <t>TR00030</t>
  </si>
  <si>
    <t>TR00026</t>
  </si>
  <si>
    <t>TR00027</t>
  </si>
  <si>
    <t>TR00028</t>
  </si>
  <si>
    <t>TR00036</t>
  </si>
  <si>
    <t>TR00035</t>
  </si>
  <si>
    <t>Pinza portaelectrodo  24232  300amp TRUPER</t>
  </si>
  <si>
    <t>TR00029</t>
  </si>
  <si>
    <t>TR00031</t>
  </si>
  <si>
    <t>TR00032</t>
  </si>
  <si>
    <t>TR00033</t>
  </si>
  <si>
    <t>Pistola para cartucho 22801  TRUPER</t>
  </si>
  <si>
    <t>TR00034</t>
  </si>
  <si>
    <t>Cocina Escorial  CANDOR Negra GE</t>
  </si>
  <si>
    <t>Cocina Escorial  CANDOR Negra  GN</t>
  </si>
  <si>
    <t>Cocina Escorial  MASTER Classic Blanca GN</t>
  </si>
  <si>
    <t>Cocina Escorial  MASTER Classic Negra  GN</t>
  </si>
  <si>
    <t>Cocina Escorial  MASTER Style Negra  multi.gas</t>
  </si>
  <si>
    <t>Cocina Escorial  MASTER Full Blanca  multi gas</t>
  </si>
  <si>
    <t>Equipo p/Pintar  HTEP1004  450W  LUSQTOF</t>
  </si>
  <si>
    <t>LU0092</t>
  </si>
  <si>
    <t>Amoladora  AB-550  Banco 550W  LUSQTOF</t>
  </si>
  <si>
    <t>LU0093</t>
  </si>
  <si>
    <t>Pistola de pintar LL-32   LUSQTOF</t>
  </si>
  <si>
    <t>LU0094</t>
  </si>
  <si>
    <t>Pistola de pintar AS-1050 alta presion  LUSQTOF</t>
  </si>
  <si>
    <t>LU0098</t>
  </si>
  <si>
    <t>Crique botella 8TN LQH90804 440mm LUSQTOFF</t>
  </si>
  <si>
    <t>LU0099</t>
  </si>
  <si>
    <t>LU0100</t>
  </si>
  <si>
    <t>Parrilla portatil c/ruedas PAR61  LUSQTOFF</t>
  </si>
  <si>
    <t>LU0102</t>
  </si>
  <si>
    <t>LU0104</t>
  </si>
  <si>
    <t>Soldador Kit  MEGAIRON100-8   LUSQTOFF</t>
  </si>
  <si>
    <t>TR00001</t>
  </si>
  <si>
    <t>Disco Flap 120 grands LQDFLAP120  LUSQTOFF</t>
  </si>
  <si>
    <t>TR00002</t>
  </si>
  <si>
    <t>Disco Flap 40 grands LQDFLAP40  LUSQTOFF</t>
  </si>
  <si>
    <t>TR00003</t>
  </si>
  <si>
    <t>Disco Flap 60 grands LQDFLAP60  LUSQTOFF</t>
  </si>
  <si>
    <t>TR00004</t>
  </si>
  <si>
    <t>Disco Flap 80 grands LQDFLAP80  LUSQTOFF</t>
  </si>
  <si>
    <t>TR00005</t>
  </si>
  <si>
    <t>Alambre x 1kg.S.Flux LQFLUX081 8mm LUSQTOFF</t>
  </si>
  <si>
    <t>TR000051</t>
  </si>
  <si>
    <t>Alambre rollo 8 mm x 5kg LQAL-085  LUSQTOFF</t>
  </si>
  <si>
    <t>TR000052</t>
  </si>
  <si>
    <t>Alambre rollo 9 mm x 5kg LQAL-095  LUSQTOFF</t>
  </si>
  <si>
    <t>TR00006</t>
  </si>
  <si>
    <t>Alambre x 5kg S.Flux LQFLUX085 8mm LUSQTOFF</t>
  </si>
  <si>
    <t>TR00007</t>
  </si>
  <si>
    <t>Alambre x 5kg S.Flux LQFLUX095 9mm LUSQTOFF</t>
  </si>
  <si>
    <t>TR00010</t>
  </si>
  <si>
    <t>Espatula 20322 2,5cm mang.plastico TRUPER</t>
  </si>
  <si>
    <t>TR00011</t>
  </si>
  <si>
    <t>Martillo de goma 20566 450g TRUPER</t>
  </si>
  <si>
    <t>TR00012</t>
  </si>
  <si>
    <t>Cuchara albañil  21057 18cm.  TRUPER</t>
  </si>
  <si>
    <t>TR00013</t>
  </si>
  <si>
    <t>Cuchara albañil  21058 20cm.  TRUPER</t>
  </si>
  <si>
    <t>TR00014</t>
  </si>
  <si>
    <t>Destornillador de golpe 21378 7 piez.  TRUPER</t>
  </si>
  <si>
    <t>TR00015</t>
  </si>
  <si>
    <t>Destornillador plano 21459 conic. 6x100 TRUPER</t>
  </si>
  <si>
    <t>TR00016</t>
  </si>
  <si>
    <t>Destornillador plano 21460 conic. 6x200 TRUPER</t>
  </si>
  <si>
    <t>TR00017</t>
  </si>
  <si>
    <t>Destornillador plano 21461 conic. 6x40 TRUPER</t>
  </si>
  <si>
    <t>TR00018</t>
  </si>
  <si>
    <t>Destornillador plano 21462 conic. 6x150 TRUPER</t>
  </si>
  <si>
    <t>TR00019</t>
  </si>
  <si>
    <t>Destornillador PH2 21474 Man.pvc 6x100 TRUPER</t>
  </si>
  <si>
    <t>TR00020</t>
  </si>
  <si>
    <t>Destornillador PH2 21475 Man.pvc 6x200 TRUPER</t>
  </si>
  <si>
    <t>TR00021</t>
  </si>
  <si>
    <t>Destornillador PH2 21476 Man.pvc 6x40 TRUPER</t>
  </si>
  <si>
    <t>TR00022</t>
  </si>
  <si>
    <t>Destornillador PH2 21477 Man.pvc 6x150 TRUPER</t>
  </si>
  <si>
    <t>TR00023</t>
  </si>
  <si>
    <t>Espatula  5cm 21515 Man.plastico TRUPER</t>
  </si>
  <si>
    <t>TR00024</t>
  </si>
  <si>
    <t>Espatula  7,5cm 21516 Man.plastico TRUPER</t>
  </si>
  <si>
    <t>TR00025</t>
  </si>
  <si>
    <t>Espatula  10cm 21517 Man.plastico TRUPER</t>
  </si>
  <si>
    <t>TR00037</t>
  </si>
  <si>
    <t>Caja herram.10380 50cn broche metal TRUPER</t>
  </si>
  <si>
    <t>TR00038</t>
  </si>
  <si>
    <t>Regla p.medir 10811 tuer, torn y mechas TRUPER</t>
  </si>
  <si>
    <t>TR00040</t>
  </si>
  <si>
    <t>Caja herram. 11506  58cm broch. metal TRUPER</t>
  </si>
  <si>
    <t>TR00041</t>
  </si>
  <si>
    <t>TR00042</t>
  </si>
  <si>
    <t>Cinta metrica  14577  3 mt. ancho 13mm TRUPER</t>
  </si>
  <si>
    <t>TR00044</t>
  </si>
  <si>
    <t>Cinta metrica  14579  8 mt. ancho 25mm TRUPER</t>
  </si>
  <si>
    <t>TR000441</t>
  </si>
  <si>
    <t>TR000442</t>
  </si>
  <si>
    <t>TR00045</t>
  </si>
  <si>
    <t>Hacha d.mano 14951 500g fibra larg.35cm TRUPER</t>
  </si>
  <si>
    <t>TR00046</t>
  </si>
  <si>
    <t>TR00047</t>
  </si>
  <si>
    <t>TR00048</t>
  </si>
  <si>
    <t>Llaves comb.15798  mm/pulg.  TRUPER</t>
  </si>
  <si>
    <t>TR00049</t>
  </si>
  <si>
    <t>Cortadora ceramic.16781 60cm  TRUPER</t>
  </si>
  <si>
    <t>TR00050</t>
  </si>
  <si>
    <t>Tira linea 18575  3 mt. azul  TRUPER</t>
  </si>
  <si>
    <t>TR00051</t>
  </si>
  <si>
    <t>Caja herram.19656 43cm broche metal  TRUPER</t>
  </si>
  <si>
    <t>TR00052</t>
  </si>
  <si>
    <t>TR00053</t>
  </si>
  <si>
    <t>Espatula 20323 12.5cm mang.plastico TRUPER</t>
  </si>
  <si>
    <t>TR00054</t>
  </si>
  <si>
    <t>Martillo galp. 22290 455g mango mad. TRUPER</t>
  </si>
  <si>
    <t>TR00055</t>
  </si>
  <si>
    <t>Nivel aluminio 22456  36cm  TRUPER</t>
  </si>
  <si>
    <t>TR00056</t>
  </si>
  <si>
    <t>TR00057</t>
  </si>
  <si>
    <t>Tijera c/cerco 23060 48cm  cabo mad.  TRUPER</t>
  </si>
  <si>
    <t>TR00059</t>
  </si>
  <si>
    <t>FV155</t>
  </si>
  <si>
    <t>ZI0421</t>
  </si>
  <si>
    <t>ZI0422</t>
  </si>
  <si>
    <t>PRECIO DE LISTA</t>
  </si>
  <si>
    <t>PIN000131</t>
  </si>
  <si>
    <t>ESMALTE 3 en 1 Sintetico Gris Espacial 1/2 Lit</t>
  </si>
  <si>
    <t>PIN000815</t>
  </si>
  <si>
    <t>AW4023</t>
  </si>
  <si>
    <t>SOLUCION DESLIZANTE Spray (aprox.225c)</t>
  </si>
  <si>
    <t>AW7151</t>
  </si>
  <si>
    <t>SIFON EMBUTIR Cocina Tapa Inox.  50 x 50</t>
  </si>
  <si>
    <t>SOLUCION DESLIZANTE DE 250 CC</t>
  </si>
  <si>
    <t>J001760019</t>
  </si>
  <si>
    <t>EL0001</t>
  </si>
  <si>
    <t>CAJA de  LUZ EMBUT. CUAD.10x10 metal (Cx60)</t>
  </si>
  <si>
    <t>EL0002</t>
  </si>
  <si>
    <t>CAJA de  LUZ EMBUT. MIGNON metal (Cx100)</t>
  </si>
  <si>
    <t>EL0003</t>
  </si>
  <si>
    <t>CAJA de  LUZ EMBUT.OCTOG.CHICA metal (Cx100)</t>
  </si>
  <si>
    <t>EL0004</t>
  </si>
  <si>
    <t>CAJA de  LUZ EMBUT.OCTOG.GDE.metal (Cx80)</t>
  </si>
  <si>
    <t>EL0005</t>
  </si>
  <si>
    <t>CAJA de  LUZ EMBUT.RECTANG.metal (Cx100)</t>
  </si>
  <si>
    <t>EL0006</t>
  </si>
  <si>
    <t>CAJA de LUZ MEDIDOR TRIFASICA Policarbonato</t>
  </si>
  <si>
    <t>EL0007</t>
  </si>
  <si>
    <t>CAJA de LUZ MEDIDOR MONOFASICA Policarbonato</t>
  </si>
  <si>
    <t>EL0010</t>
  </si>
  <si>
    <t>EL0011</t>
  </si>
  <si>
    <t>EL0012</t>
  </si>
  <si>
    <t>EL0013</t>
  </si>
  <si>
    <t>EL0014</t>
  </si>
  <si>
    <t>EL0015</t>
  </si>
  <si>
    <t>EL0016</t>
  </si>
  <si>
    <t>EL0017</t>
  </si>
  <si>
    <t>EL00171</t>
  </si>
  <si>
    <t>EL00172</t>
  </si>
  <si>
    <t>EL00173</t>
  </si>
  <si>
    <t>EL00174</t>
  </si>
  <si>
    <t>EL0019</t>
  </si>
  <si>
    <t>EL0020</t>
  </si>
  <si>
    <t>EL0021</t>
  </si>
  <si>
    <t>EL0022</t>
  </si>
  <si>
    <t>EL0023</t>
  </si>
  <si>
    <t>EL0030</t>
  </si>
  <si>
    <t>EL0031</t>
  </si>
  <si>
    <t>EL0032</t>
  </si>
  <si>
    <t>EL0033</t>
  </si>
  <si>
    <t>EL0040</t>
  </si>
  <si>
    <t>JABALINA CORTA 3/8 x 1 mt. c/tomac.s/sello</t>
  </si>
  <si>
    <t>EL0041</t>
  </si>
  <si>
    <t>JABALINA LARGA 3/8 x 1,5 mt. c/tomac.s/sello</t>
  </si>
  <si>
    <t>EL0050</t>
  </si>
  <si>
    <t>EL0051</t>
  </si>
  <si>
    <t>EL0052</t>
  </si>
  <si>
    <t>EL0053</t>
  </si>
  <si>
    <t>EL0061</t>
  </si>
  <si>
    <t>CLIP AISLADO 20 Amp (12unid)</t>
  </si>
  <si>
    <t>EL0062</t>
  </si>
  <si>
    <t>CLIP AISLADO 25 Amp (12unid)</t>
  </si>
  <si>
    <t>EL0063</t>
  </si>
  <si>
    <t>CLIP AISLADO 50 Amp (12unid)</t>
  </si>
  <si>
    <t>EL0064</t>
  </si>
  <si>
    <t>CLIP AISLADO 120 Amp (4unid)</t>
  </si>
  <si>
    <t>EL0065</t>
  </si>
  <si>
    <t>CLIP AISLADO 200 Amp (4unid)</t>
  </si>
  <si>
    <t>Cable Paralelo  Blanco   2 x 0,35 mm 100mts. IRAM</t>
  </si>
  <si>
    <t>Cable Paralelo  Blanco   2 x 0.50 mm 100mts. IRAM</t>
  </si>
  <si>
    <t>J001780019</t>
  </si>
  <si>
    <t>Cinta Pasacable Acero 10m El Abuelo</t>
  </si>
  <si>
    <t>J015110909</t>
  </si>
  <si>
    <t>Lampara Led E27 9W Luz Calida SICA</t>
  </si>
  <si>
    <t>J015143301</t>
  </si>
  <si>
    <t>LINTERNA VINCHA 12  LEDS</t>
  </si>
  <si>
    <t>J016003008</t>
  </si>
  <si>
    <t>Electricidad Base Estanco De Sup c/Bastidor Y Tapa</t>
  </si>
  <si>
    <t>J016003202</t>
  </si>
  <si>
    <t>J016003503</t>
  </si>
  <si>
    <t>Electricidad Base Toma Corriente Exterior 20A CIOC</t>
  </si>
  <si>
    <t>J016005000</t>
  </si>
  <si>
    <t>Electricidad Ficha Macho 10A Bca CIOCCA</t>
  </si>
  <si>
    <t>J016005204</t>
  </si>
  <si>
    <t>Electricidad Ficha Macho 10A Ngra CIOCCA</t>
  </si>
  <si>
    <t>J016005301</t>
  </si>
  <si>
    <t>Electricidad Ficha Hembra 10A Bca CIOCCA</t>
  </si>
  <si>
    <t>J016005408</t>
  </si>
  <si>
    <t>Electricidad Ficha Hembra 10A Ngra CIOCCA</t>
  </si>
  <si>
    <t>J016005505</t>
  </si>
  <si>
    <t>Electricidad Ficha Adaptador 2 A 3 Patas CIOCCA</t>
  </si>
  <si>
    <t>J016006006</t>
  </si>
  <si>
    <t>Electricidad Ficha Macho Bip 10A/250V CIOCCA T/lat</t>
  </si>
  <si>
    <t>J016006103</t>
  </si>
  <si>
    <t>Electricidad Ficha Hembra Bip 10A/250V CIOCCA T/la</t>
  </si>
  <si>
    <t>J016006200</t>
  </si>
  <si>
    <t>Electricidad Ficha Macho Bip 10A/250V Ngra CIOCCA</t>
  </si>
  <si>
    <t>J016006307</t>
  </si>
  <si>
    <t>Electricidad Ficha Macho Bip 10A/250V Bca CIOCCA T</t>
  </si>
  <si>
    <t>J016006404</t>
  </si>
  <si>
    <t>Electricidad Ficha Hembra Bip 10A/250V Ngra CIOCCA</t>
  </si>
  <si>
    <t>J016006501</t>
  </si>
  <si>
    <t>Electricidad Ficha Hembra Bip 10A/250V Bca CIOCCA</t>
  </si>
  <si>
    <t>J016006608</t>
  </si>
  <si>
    <t>Electricidad Ficha Macho Bip 20A CIOCCA T/Lateral</t>
  </si>
  <si>
    <t>J016006705</t>
  </si>
  <si>
    <t>Electricidad Ficha Hembra Bip 20A CIOCCA T/Lateral</t>
  </si>
  <si>
    <t>J016011001</t>
  </si>
  <si>
    <t>Electricidad Modulo Serena Tapa Bastidor CIOCCA</t>
  </si>
  <si>
    <t>J016011108</t>
  </si>
  <si>
    <t>Electricidad Modulo Serena Interruptor 10A CIOCCA</t>
  </si>
  <si>
    <t>J016011205</t>
  </si>
  <si>
    <t>Electricidad Modulo Serena Interruptor Pulsador CI</t>
  </si>
  <si>
    <t>J016011302</t>
  </si>
  <si>
    <t>Electricidad Modulo Serena Interruptor Combinacion</t>
  </si>
  <si>
    <t>J016011409</t>
  </si>
  <si>
    <t>Electricidad Modulo Serena Toma Neutro+Tierra CIOC</t>
  </si>
  <si>
    <t>J016011506</t>
  </si>
  <si>
    <t>Electricidad Modulo Serena Tapon Ciego CIOCCA</t>
  </si>
  <si>
    <t>J016011603</t>
  </si>
  <si>
    <t>Electricidad Modulo Serena Toma TV Pin Fino CIOCCA</t>
  </si>
  <si>
    <t>J016013003</t>
  </si>
  <si>
    <t>Electricidad Modulo Mini Exterior 1 Interruptor 10</t>
  </si>
  <si>
    <t>J016013100</t>
  </si>
  <si>
    <t>J016013304</t>
  </si>
  <si>
    <t>Electricidad Modulo Mini Exterior 1 Pulsador CIOCC</t>
  </si>
  <si>
    <t>J016013508</t>
  </si>
  <si>
    <t>Electricidad Modulo Mini Exterior 1 Toma 10A binor</t>
  </si>
  <si>
    <t>J016013605</t>
  </si>
  <si>
    <t>Electricidad Modulo Mini Exterior 2 Tomas 10A bino</t>
  </si>
  <si>
    <t>J016013809</t>
  </si>
  <si>
    <t>Electricidad Modulo Mini Exterior 3 Tomas 10A bino</t>
  </si>
  <si>
    <t>J016014300</t>
  </si>
  <si>
    <t>Electricidad Modulo Mini Exterior 1 Toma 20A CIOCC</t>
  </si>
  <si>
    <t>J016016001</t>
  </si>
  <si>
    <t>Electricidad Prol 4 Tomas c/Corte c/Cable 1,5m Bin</t>
  </si>
  <si>
    <t>J016016205</t>
  </si>
  <si>
    <t>Electricidad Prol 4 Tomas c/Corte Y Bornera s/Cabl</t>
  </si>
  <si>
    <t>J016016807</t>
  </si>
  <si>
    <t>Electricidad Prol 3 Tomas s/Corte c/Cable 1,5m Bin</t>
  </si>
  <si>
    <t>J016017007</t>
  </si>
  <si>
    <t>Electricidad Prol 3 Tomas s/Corte c/Cable 3m Bin C</t>
  </si>
  <si>
    <t>J016017201</t>
  </si>
  <si>
    <t>Electricidad Prol 2 Tomas s/Corte c/Cable 1,5m Bin</t>
  </si>
  <si>
    <t>J016017405</t>
  </si>
  <si>
    <t>Electricidad Prol 2 Tomas s/Corte c/Cable 3m Bin C</t>
  </si>
  <si>
    <t>H399601</t>
  </si>
  <si>
    <t>CAÑO POLIET. GRADO 2  (x100mt)  1/2  K-10  H3</t>
  </si>
  <si>
    <t>GR0215</t>
  </si>
  <si>
    <t>GRIF.10616  COC. MESDA  Alta   Domani</t>
  </si>
  <si>
    <t>GRIF. DUCHA EMBUTIR C/T 703011     Kiss</t>
  </si>
  <si>
    <t>EC09711</t>
  </si>
  <si>
    <t>CALEFACT.6000cal TBU Der. peltre II  Coppens</t>
  </si>
  <si>
    <t>J005158800</t>
  </si>
  <si>
    <t>Pint. Aeros.MAX Amarillo Señales RAL 1003 x 440</t>
  </si>
  <si>
    <t>J005158801</t>
  </si>
  <si>
    <t>Pint. Aeros.MAX Amarillo Maiz RAL 1006 x 440</t>
  </si>
  <si>
    <t>J005158802</t>
  </si>
  <si>
    <t>Pint. Aeros.MAX Naranja Puro RAL 2004 x 440</t>
  </si>
  <si>
    <t>J005158803</t>
  </si>
  <si>
    <t>Pint. Aeros.MAX Rojo Trafico RAL 3020 x 440</t>
  </si>
  <si>
    <t>J005158804</t>
  </si>
  <si>
    <t>Pint. Aeros.MAX Rojo Señales RAL 3001x 440</t>
  </si>
  <si>
    <t>J005158805</t>
  </si>
  <si>
    <t>Pint. Aeros.MAX Marron Señales RAL 8002x 440</t>
  </si>
  <si>
    <t>J005158806</t>
  </si>
  <si>
    <t>Pint. Aeros.MAX Verde Menta RAL 6029 x 440</t>
  </si>
  <si>
    <t>J005158807</t>
  </si>
  <si>
    <t>Pint. Aeros.MAX Verde Esmeralda RAL 6001 x 440</t>
  </si>
  <si>
    <t>J005158808</t>
  </si>
  <si>
    <t>Pint. Aeros.MAX Azul Cielo RAL 5015 x 440</t>
  </si>
  <si>
    <t>J005158809</t>
  </si>
  <si>
    <t>Pint. Aeros.MAX Azul Señales RAL 5005 x 440</t>
  </si>
  <si>
    <t>J005158810</t>
  </si>
  <si>
    <t>Pint. Aeros.MAX Gris Roca  7030 x 440</t>
  </si>
  <si>
    <t>J005158811</t>
  </si>
  <si>
    <t>Pint. Aeros.MAX Blanco Brillante x 440</t>
  </si>
  <si>
    <t>J005158812</t>
  </si>
  <si>
    <t>Pint. Aeros.MAX Negro Brillante x 440</t>
  </si>
  <si>
    <t>J005158813</t>
  </si>
  <si>
    <t>Pint. Aeros.MAX Negro Mate x 440</t>
  </si>
  <si>
    <t>J005158814</t>
  </si>
  <si>
    <t>Pint. Aeros.MAX Blanco Mate x 440</t>
  </si>
  <si>
    <t>VA01081</t>
  </si>
  <si>
    <t>CONDUCTO Rejilla 15 x 15 Pared 15cm (14x12x14)</t>
  </si>
  <si>
    <t>VA01082</t>
  </si>
  <si>
    <t>CONDUCTO Rejilla 15 x 15 Pared 30cm (14x12x28)</t>
  </si>
  <si>
    <t>PORTAREJILLA 8 x 8 Salida 40 TAPA ac.inox.</t>
  </si>
  <si>
    <t>AW4009</t>
  </si>
  <si>
    <t>PV03011</t>
  </si>
  <si>
    <t>REJILLA 20X20 BLANCA L.110</t>
  </si>
  <si>
    <t>FUSIOGAS CAÑOS y ACC.</t>
  </si>
  <si>
    <t>ELECTRICIDAD</t>
  </si>
  <si>
    <t>PINTURAS</t>
  </si>
  <si>
    <t>SIGAS CAÑOS y ACC.</t>
  </si>
  <si>
    <t>PV10521</t>
  </si>
  <si>
    <t>RAMAL 250 x 110 A 45º</t>
  </si>
  <si>
    <t>PV13421</t>
  </si>
  <si>
    <t>SOMBRERETE 250            L.250 .P.V.C.</t>
  </si>
  <si>
    <t>Cemento de contacto   "CONGO"</t>
  </si>
  <si>
    <r>
      <t xml:space="preserve">200 ml. </t>
    </r>
    <r>
      <rPr>
        <sz val="11"/>
        <color theme="1"/>
        <rFont val="Arial Rounded MT Bold"/>
        <family val="2"/>
      </rPr>
      <t>C/tolueno</t>
    </r>
  </si>
  <si>
    <r>
      <t xml:space="preserve">450 ml. </t>
    </r>
    <r>
      <rPr>
        <sz val="11"/>
        <color theme="1"/>
        <rFont val="Arial Rounded MT Bold"/>
        <family val="2"/>
      </rPr>
      <t>C/tolueno</t>
    </r>
  </si>
  <si>
    <t>LU00871</t>
  </si>
  <si>
    <t>CABEZAL FV TRANSFERENC. BIDET EFE-2106</t>
  </si>
  <si>
    <t>CABEZAL FV TRANSFERENC.DUCHA EFE-2062</t>
  </si>
  <si>
    <t>CABEZAL TIPO PEIRANO COMUN PEI-2071</t>
  </si>
  <si>
    <t>CABEZAL Tipo PEIRANO Mes. C/Rosca  PEI-2072</t>
  </si>
  <si>
    <t>CABEZAL Tipo PEIRANO TRANS. Bidet PEI-2073</t>
  </si>
  <si>
    <t>CABEZAL Tipo PEIRANO TRANS. Dsch. PEI-2067</t>
  </si>
  <si>
    <t>VALV.ESF.FORJ.P/ EMPOT.1/2 RF-600P Palanca</t>
  </si>
  <si>
    <t>VA01071</t>
  </si>
  <si>
    <t>REJ.Vent. AC.INOX..15 x 30  AMURAR</t>
  </si>
  <si>
    <t>VA01072</t>
  </si>
  <si>
    <t>REJ.Vent. AC.INOX..20 X 20  AMURAR</t>
  </si>
  <si>
    <t>Fratacho Pino s/Fieltro 25cm (B.S.)</t>
  </si>
  <si>
    <t>Fratacho Pino s/Fieltro 30cm (B.S.)</t>
  </si>
  <si>
    <t>Fratacho Pino s/Fieltro 35cm (B.S.)</t>
  </si>
  <si>
    <t>Fratacho Pino s/Fieltro 40cm (B.S.)</t>
  </si>
  <si>
    <t>Cortadora Cesped Nafta  LQ-510B  4T LUSQTOFF</t>
  </si>
  <si>
    <t>Desmalezadora LD52-9 nafta profes. 2T LUSQTOFF</t>
  </si>
  <si>
    <t>Generador  LG2500  nafta 220V 4T  LUSQTOF</t>
  </si>
  <si>
    <t>Motobomba Nafta   LMB-30  196cc 4T  LUSQTOFF</t>
  </si>
  <si>
    <t>Motosierra  Nafta  GS-2500  25,4cc 2T LUSQTOFF</t>
  </si>
  <si>
    <t>Motosierra  Nafta  GS5200  52cc 2T LUSQTOFF</t>
  </si>
  <si>
    <t>Motosierra  PROM-52GC nafta  51.2cc 2T LUSQTOF</t>
  </si>
  <si>
    <t>Sopla aspirador nafta LSA-26 26cc 2T LUSQTOFF</t>
  </si>
  <si>
    <t>CL600</t>
  </si>
  <si>
    <t>ESTUFA CUARZO Indelplas IE-02</t>
  </si>
  <si>
    <t>EC084</t>
  </si>
  <si>
    <t>CALEF. SIN SAL.3000 CAL ENC. PIZ. Vesubio</t>
  </si>
  <si>
    <t>LU00872</t>
  </si>
  <si>
    <t>Aceite  lub. ACLUB1000  x 1 Lit  LUSQTOFF</t>
  </si>
  <si>
    <t>LU00873</t>
  </si>
  <si>
    <t>Aceite  ACL2TS100 Syntetic B. 2T x 100cc  LUSQT</t>
  </si>
  <si>
    <t>Electrodos 2 mm x 1kg.. LQ6013-200  LUSQTOFF</t>
  </si>
  <si>
    <t>LU00881</t>
  </si>
  <si>
    <t>Electrodos 2,5 mm x 1kg.. LQ6013-250  LUSQTOFF</t>
  </si>
  <si>
    <t>LU00882</t>
  </si>
  <si>
    <t>Electrodos 3,25 mm x 1kg.. LQ6013-325  LUSQTOFF</t>
  </si>
  <si>
    <t>LU01041</t>
  </si>
  <si>
    <t>Soldador Kit  MEGAIRON140   LUSQTOFF</t>
  </si>
  <si>
    <t>LU0105</t>
  </si>
  <si>
    <t>Sillon Gamer elevacion SGL120-9   LUSQTOFF</t>
  </si>
  <si>
    <t xml:space="preserve">               Gerencia posventa.</t>
  </si>
  <si>
    <t>TR00068</t>
  </si>
  <si>
    <t>TR00060</t>
  </si>
  <si>
    <t>Buscapolo largo 14cm  13988  TRUPER</t>
  </si>
  <si>
    <t>TR00069</t>
  </si>
  <si>
    <t>Dest. Jgo 6 piez. precision joyeria  21382 TRUPER</t>
  </si>
  <si>
    <t>TR00061</t>
  </si>
  <si>
    <t>TR00062</t>
  </si>
  <si>
    <t>TR00063</t>
  </si>
  <si>
    <t>TR00070</t>
  </si>
  <si>
    <t>Llaves comb.set x 10 piez.mm/pul  21996 TRUPER</t>
  </si>
  <si>
    <t>TR00064</t>
  </si>
  <si>
    <t>TR00071</t>
  </si>
  <si>
    <t>Pinzas set x 3 unid.  22966 TRUPER</t>
  </si>
  <si>
    <t>J005880277</t>
  </si>
  <si>
    <t>Codo Completo Blanco Reforzado p/Mochila Ferrum</t>
  </si>
  <si>
    <t>TR00065</t>
  </si>
  <si>
    <t>TR00066</t>
  </si>
  <si>
    <t>TR00067</t>
  </si>
  <si>
    <t>Sop Estante Negro 100x150 SC</t>
  </si>
  <si>
    <t>Generador LG3000E 2.8KW arr.elec.4T  LUSQTOFF</t>
  </si>
  <si>
    <t>Cortacerco LJ-C23 nafta 23cc 60cm  2T Lusqtoff</t>
  </si>
  <si>
    <t>JN0040801</t>
  </si>
  <si>
    <t>JN0040802</t>
  </si>
  <si>
    <t>Aparejo cadena NC2-3  2 Ton  LUSQTOFF</t>
  </si>
  <si>
    <t>J000146510</t>
  </si>
  <si>
    <t>Acc.p/ ceramica Separador Cruz 3mm (x200)</t>
  </si>
  <si>
    <t>J000430510</t>
  </si>
  <si>
    <t>J005800850</t>
  </si>
  <si>
    <t>Cabezal FV lat lluvia L/eco Kansas-Alabama e/fina</t>
  </si>
  <si>
    <t>J005800706</t>
  </si>
  <si>
    <t>Cabezal Peirano Canilla Pico Movil</t>
  </si>
  <si>
    <t>J005800976</t>
  </si>
  <si>
    <t>Cabezal Piazza c/tacita lav,bidet e/gruesa M2093</t>
  </si>
  <si>
    <t>J005801265</t>
  </si>
  <si>
    <t>Cabezal Roca-Estalgrif Lat lav/bidet/ducha c/cap 3</t>
  </si>
  <si>
    <t>J005801249</t>
  </si>
  <si>
    <t>Cabezal Roca-Hidromet lat. lav/bidet/ducha e/fina</t>
  </si>
  <si>
    <t>J001230014</t>
  </si>
  <si>
    <t>Cabo de aluminio Canple</t>
  </si>
  <si>
    <t>J002875240</t>
  </si>
  <si>
    <t>Casco c/Arnes Azul L&amp;R</t>
  </si>
  <si>
    <t>J002875230</t>
  </si>
  <si>
    <t>Casco c/Arnes Blanco L&amp;R</t>
  </si>
  <si>
    <t>J001640308</t>
  </si>
  <si>
    <t>Cerr De Seg. doble perno frente corto Prive Mod 20</t>
  </si>
  <si>
    <t>J001640285</t>
  </si>
  <si>
    <t>Cerr De Seg. doble perno frente largo Prive Mod 20</t>
  </si>
  <si>
    <t>J001620035</t>
  </si>
  <si>
    <t>Cerr Seg. Europerfil Liv. Hº Niq. Caja 126x63 Mod</t>
  </si>
  <si>
    <t>J005331406</t>
  </si>
  <si>
    <t>Estearina p/Soldar En Pan x 180/185g</t>
  </si>
  <si>
    <t>J003249400</t>
  </si>
  <si>
    <t>Flexible para Canilla Monocomando 40cm</t>
  </si>
  <si>
    <t>J003270424</t>
  </si>
  <si>
    <t>J003270432</t>
  </si>
  <si>
    <t>J003290219</t>
  </si>
  <si>
    <t>J003290229</t>
  </si>
  <si>
    <t>J003290239</t>
  </si>
  <si>
    <t>J003300040</t>
  </si>
  <si>
    <t>J003300041</t>
  </si>
  <si>
    <t>J003300042</t>
  </si>
  <si>
    <t>J003540400</t>
  </si>
  <si>
    <t>Guante Latex Descartable T.M (100 Un)</t>
  </si>
  <si>
    <t>J003540632</t>
  </si>
  <si>
    <t>Guante Nitrilo Negro Desc. T.L Printex (x100u)</t>
  </si>
  <si>
    <t>J003540620</t>
  </si>
  <si>
    <t>Guante Nitrilo Negro Desc. T.M Printex (x100u)</t>
  </si>
  <si>
    <t>J003541420</t>
  </si>
  <si>
    <t>J005891105</t>
  </si>
  <si>
    <t>Inserto Plast. Cuadrado p/Volante</t>
  </si>
  <si>
    <t>J005891113</t>
  </si>
  <si>
    <t>Inserto Plast. Estria Fina p/Volante</t>
  </si>
  <si>
    <t>J005891121</t>
  </si>
  <si>
    <t>Inserto Plast. Estria Gruesa p/Volante</t>
  </si>
  <si>
    <t>J004301000</t>
  </si>
  <si>
    <t>J006310201</t>
  </si>
  <si>
    <t>J005571000</t>
  </si>
  <si>
    <t>Sopapa Receptaculo 80 x 80</t>
  </si>
  <si>
    <t>J006505052</t>
  </si>
  <si>
    <t>Tanza p/Bord Red Ø2.5mm (Carretel 1kg)</t>
  </si>
  <si>
    <t>J006744288</t>
  </si>
  <si>
    <t>Tornillo c/Arand. Aguja 14 x 3 Vialro (x100Un.)</t>
  </si>
  <si>
    <t>J006748112</t>
  </si>
  <si>
    <t>Tornillo H.p/Mad F-Deck p/Mecha 8x1 1/2 Zinc Vialr</t>
  </si>
  <si>
    <t>J006748445</t>
  </si>
  <si>
    <t>Tornillo H.p/Mad. F-Cut p/flecha 4x45 Zinc Vialro</t>
  </si>
  <si>
    <t>J006748448</t>
  </si>
  <si>
    <t>Tornillo H.p/Mad. F-Cut p/Flecha 4x48 Zinc Vialro</t>
  </si>
  <si>
    <t>J006748455</t>
  </si>
  <si>
    <t>Tornillo H.p/Mad. F-Cut p/Flecha 4x55 Zinc Vialro</t>
  </si>
  <si>
    <t>J006748282</t>
  </si>
  <si>
    <t>Tornillo H.p/Mad. F-Deck p/Mecha 8x2 Zinc Vialro</t>
  </si>
  <si>
    <t>J006746112</t>
  </si>
  <si>
    <t>Tornillo H.p/Metal Alas p/Mecha Zinc 8x1 1/2 Vialr</t>
  </si>
  <si>
    <t>J006746114</t>
  </si>
  <si>
    <t>Tornillo H.p/Metal Alas p/Mecha Zinc 8x1 1/4 Vialr</t>
  </si>
  <si>
    <t>VA100</t>
  </si>
  <si>
    <t>Set Acc de baño 6 piezas   Viva NOVA</t>
  </si>
  <si>
    <t>DESCAR.P/INOD. RIGIDA          AF-2300 1 1/4</t>
  </si>
  <si>
    <t>AG062141</t>
  </si>
  <si>
    <t>CABECERA MOLDURA  AMERICANA   ZINC</t>
  </si>
  <si>
    <t>B0QUETA    MOLDURA  AMERICANA   ZINC</t>
  </si>
  <si>
    <t>INTERMED  .MOLDURA   AMERICANA   ZINC</t>
  </si>
  <si>
    <t>SOPORTE   MOLDURA   AMERICANA   ZINC</t>
  </si>
  <si>
    <t>Valvula de Alivio y retención electricos *</t>
  </si>
  <si>
    <t>Lave tecla para termotanque Electrico *</t>
  </si>
  <si>
    <t>Sombrerete Hriz.para Linea EURySTD 80/120 Lit. *</t>
  </si>
  <si>
    <t>TAZA COMANDO ELECT.*</t>
  </si>
  <si>
    <t>BASE GABINETE ELECT.*</t>
  </si>
  <si>
    <t>TAPA GABINETE ELECT.*</t>
  </si>
  <si>
    <t>Compresor Aire LC-40100  100L 4HP  LUSQTOFF</t>
  </si>
  <si>
    <t>LU0104X</t>
  </si>
  <si>
    <t>Soldador Kit  IRON MIG-100   LUSQTOFF</t>
  </si>
  <si>
    <t>LU00461</t>
  </si>
  <si>
    <t>Escalera Aluminio  ESL118-73  3 escal.  LUSQTOFF</t>
  </si>
  <si>
    <t>LU00462</t>
  </si>
  <si>
    <t>Escalera Aluminio  ESL143-74  4 escal.  LUSQTOFF</t>
  </si>
  <si>
    <t>LU00463</t>
  </si>
  <si>
    <t>Escalera Aluminio  ESL166-75  5 escal.  LUSQTOFF</t>
  </si>
  <si>
    <t>LU00464</t>
  </si>
  <si>
    <t>Escalera Aluminio  ESL191-76  6 escal.  LUSQTOFF</t>
  </si>
  <si>
    <t>LU00741</t>
  </si>
  <si>
    <t>LU0106</t>
  </si>
  <si>
    <t>Carro manual CMPL300-8  300kg.  LUSQTOFF</t>
  </si>
  <si>
    <t>TR000131</t>
  </si>
  <si>
    <t>Cuchara albañil  21059 23cm.  TRUPER</t>
  </si>
  <si>
    <t>TR000711</t>
  </si>
  <si>
    <t>TR000712</t>
  </si>
  <si>
    <t>TR000351</t>
  </si>
  <si>
    <t>Pinza de maza  24234  p/soldar TRUPER</t>
  </si>
  <si>
    <t>TR000281</t>
  </si>
  <si>
    <t>Abraz. Prec.Nylon ALT-1 Negro 2,5 x 100mm</t>
  </si>
  <si>
    <t>Abraz. Prec.Nylon ALT-5 Negro 4,8 x 220mm</t>
  </si>
  <si>
    <t>Abraz. Prec.Nylon ALT-7 Negro 4,8 x 400mm</t>
  </si>
  <si>
    <t>Abraz. Prec.Nylon ALT-8 Negro 7,5 x 300mm</t>
  </si>
  <si>
    <t>Abraz. Prec.Nylon ALT-9 Negro 7,5 x 400mm</t>
  </si>
  <si>
    <t>DP003</t>
  </si>
  <si>
    <t>FILM STRETCH Bob Negro  0,10 mts</t>
  </si>
  <si>
    <t>TR00072</t>
  </si>
  <si>
    <t>Caja multiuso/pesca 10539   41cm TRUPER</t>
  </si>
  <si>
    <t>TR00076</t>
  </si>
  <si>
    <t>Carretilla  11777 120Lit Rueda neumat. TRUPER</t>
  </si>
  <si>
    <t>TR00075</t>
  </si>
  <si>
    <t>Lima  med.caña 15317  bastar 15cm  TRUPER</t>
  </si>
  <si>
    <t>TR00073</t>
  </si>
  <si>
    <t>Lima plana  15309  bastar 15cm  TRUPER</t>
  </si>
  <si>
    <t>TR00074</t>
  </si>
  <si>
    <t>Lima redonda 15315  bastar 15cm  TRUPER</t>
  </si>
  <si>
    <t>TR000571</t>
  </si>
  <si>
    <t>Tijera 18550  para sastre indust. 20cm  TRUPER</t>
  </si>
  <si>
    <t>J005158182</t>
  </si>
  <si>
    <t>Herramient. Maletin LQCT107-8K c/taladro LUSQTOF</t>
  </si>
  <si>
    <t xml:space="preserve">2- GAS Acc.Sanitarios </t>
  </si>
  <si>
    <t>3- BONCE ROSCADO</t>
  </si>
  <si>
    <t>5- ACC. GALVANIZADO</t>
  </si>
  <si>
    <t>6- Caños de Conducción</t>
  </si>
  <si>
    <t>9- Griferia Hydros - Piazza</t>
  </si>
  <si>
    <t>10-Saladillo H3 Caños y Acc.</t>
  </si>
  <si>
    <t>11- Niples EPOXI y GALV.</t>
  </si>
  <si>
    <t>14- IPS Caños y Acc.</t>
  </si>
  <si>
    <t>18- Saladillo Awaduct</t>
  </si>
  <si>
    <t>20- Latyn Fusion Caños y Acc.</t>
  </si>
  <si>
    <t xml:space="preserve">                         8- Griferia FV</t>
  </si>
  <si>
    <t xml:space="preserve">                              21- FUSIOGAS Caños y Acc.</t>
  </si>
  <si>
    <t xml:space="preserve">                              22- SIGAS Caños y Acc.</t>
  </si>
  <si>
    <t>TERMOT. Elect.125 Lit. 2000W CON.SUP.</t>
  </si>
  <si>
    <t>TERMOT. Elect.130 Lit. 1500/3000W CON.SUP.</t>
  </si>
  <si>
    <t xml:space="preserve">                             12- Polietileno Rollos y Acc. Jormar </t>
  </si>
  <si>
    <t xml:space="preserve">        15- Productos Quimicos</t>
  </si>
  <si>
    <t xml:space="preserve">            16- PVC Caños y Acc.</t>
  </si>
  <si>
    <t xml:space="preserve">                      17- Articulos para el Hogar</t>
  </si>
  <si>
    <t>Taladro ATL18-9B 2 bateriaS c/per.y Acc.LUSQTOFF</t>
  </si>
  <si>
    <t>Taladro LH-199 a bateria c/percutor LUSQTOFF</t>
  </si>
  <si>
    <t>CO2021</t>
  </si>
  <si>
    <t>J002836203</t>
  </si>
  <si>
    <t>Electricidad Ficha Macho Con Tierra Normal 10A</t>
  </si>
  <si>
    <t>Escalones</t>
  </si>
  <si>
    <t>DETALLE   Alto</t>
  </si>
  <si>
    <t>GR16961</t>
  </si>
  <si>
    <t>SET ACC. 4 PIEZAS 50043111  Kiss Plus</t>
  </si>
  <si>
    <t>DESENGRAS.Ø160 sifòn desm.y Filt. 3 ent.sal.110</t>
  </si>
  <si>
    <t>AW61011</t>
  </si>
  <si>
    <t>J004290055</t>
  </si>
  <si>
    <t>Mariposa Bce 5/16</t>
  </si>
  <si>
    <t xml:space="preserve">                        13- Poliprop. Caños y Acc. Jormar</t>
  </si>
  <si>
    <t>J005830028</t>
  </si>
  <si>
    <t>Boton Plast. P/Dep.Franklin</t>
  </si>
  <si>
    <t>FLOTANTE ALTA PRESION  1.1/2</t>
  </si>
  <si>
    <t>Conex Bce Gas Tuerca Ajuste Conex 1/8 Aguj.1/4</t>
  </si>
  <si>
    <t>Hidrolavadora  HL130-9 alta pres.2500W  LUSQTOF</t>
  </si>
  <si>
    <t>ESMALTE 3 en 1 Al Agua Blanco 1 Lit.</t>
  </si>
  <si>
    <t>ESMALTE 3 en 1 Al Agua Blanco 4 Lit.</t>
  </si>
  <si>
    <t>ESMALTE 3 en 1 Al Agua Gris Oscuro 4 Lit.</t>
  </si>
  <si>
    <t>ESMALTE 3 en 1 Al Agua Negro 1 Lit.</t>
  </si>
  <si>
    <t>ESMALTE 3 en 1 Al Agua Negro 4 Lit.</t>
  </si>
  <si>
    <t>ESMALTE 3 en 1 Sintetico Blanco Brillante 1Lit</t>
  </si>
  <si>
    <t>ESMALTE 3 en 1 Sintetico Blanco Brillante 4 Lit</t>
  </si>
  <si>
    <t>ESMALTE 3 en 1 Sintetico Gris Oscuro 4 Lit</t>
  </si>
  <si>
    <t>LATEX  Interior Blanco 1Lit.</t>
  </si>
  <si>
    <t>LATEX  Interior Blanco 4 Lit.</t>
  </si>
  <si>
    <t>LATEX  Interior Blanco 10 Lit.</t>
  </si>
  <si>
    <t>LATEX  Interior Blanco 20 Lit.</t>
  </si>
  <si>
    <t>LATEX  Profesional ext / interior Blanco 1 Lit.</t>
  </si>
  <si>
    <t>LATEX  Profesional ext / interior Blanco 4 Lit.</t>
  </si>
  <si>
    <t>LATEX  Profesional ext / interior Blanco 10 Lit.</t>
  </si>
  <si>
    <t>LATEX  Profesional ext / interior Blanco 20 Lit.</t>
  </si>
  <si>
    <t>FONDO  Antioxido Blanco 1/4 Lit.</t>
  </si>
  <si>
    <t>FONDO  Antioxido Blanco 1/2 Lit.</t>
  </si>
  <si>
    <t>FONDO  Antioxido Blanco 1 Lit.</t>
  </si>
  <si>
    <t>FONDO  Antioxido Blanco 4 Lit.</t>
  </si>
  <si>
    <t>FONDO  Antioxido Gris 1/4 Lit.</t>
  </si>
  <si>
    <t>FONDO  Antioxido Gris 1/2 Lit.</t>
  </si>
  <si>
    <t>FONDO  Antioxido Gris 1 Lit.</t>
  </si>
  <si>
    <t>FONDO  Antioxido Gris 4 Lit.</t>
  </si>
  <si>
    <t>FONDO  Antioxido Negro 1/4 Lit.</t>
  </si>
  <si>
    <t>FONDO  Antioxido Negro 1/2 Lit.</t>
  </si>
  <si>
    <t>FONDO  Antioxido Negro 1 Lit.</t>
  </si>
  <si>
    <t>FONDO  Antioxido Negro 4 Lit.</t>
  </si>
  <si>
    <t>FONDO  Antioxido Rojo 1/4 Lit.</t>
  </si>
  <si>
    <t>FONDO  Antioxido Rojo 1/2 Lit.</t>
  </si>
  <si>
    <t>FONDO  Antioxido Rojo 1 Lit.</t>
  </si>
  <si>
    <t>FONDO  Antioxido Rojo 4 Lit.</t>
  </si>
  <si>
    <t>PIN000610</t>
  </si>
  <si>
    <t>FONDO para Maderas Blanco  1/2 Lit.</t>
  </si>
  <si>
    <t>MAD.Lasur Impregnante Caoba Brillante 1/2 Lit.</t>
  </si>
  <si>
    <t>MAD.Lasur Impregnante Caoba Brillante 1 Lit.</t>
  </si>
  <si>
    <t>MAD.Lasur Impregnante Caoba Brillante 4 Lit.</t>
  </si>
  <si>
    <t>MAD.Lasur Impregnante Caoba Satinado 1/2 Lit.</t>
  </si>
  <si>
    <t>MAD.Lasur Impregnante Caoba Satinado 1 Lit.</t>
  </si>
  <si>
    <t>MAD.Lasur Impregnante Caoba Satinado 4 Lit.</t>
  </si>
  <si>
    <t>MAD.Lasur Impregnante Cedro Brillante 1/2 Lit.</t>
  </si>
  <si>
    <t>MAD.Lasur Impregnante Cedro Brillante 1 Lit.</t>
  </si>
  <si>
    <t>MAD.Lasur Impregnante Cedro Brillante 4 Lit.</t>
  </si>
  <si>
    <t>MAD.Lasur Impregnante Cedro Satinado 1/2 Lit.</t>
  </si>
  <si>
    <t>MAD.Lasur Impregnante Cedro Satinado 1 Lit.</t>
  </si>
  <si>
    <t>MAD.Lasur Impregnante Cedro Satinado 4 Lit.</t>
  </si>
  <si>
    <t>MAD.Lasur Impregnante Nogal Brillante 1/2 Lit.</t>
  </si>
  <si>
    <t>MAD.Lasur Impregnante Nogal Brillante 1 Lit.</t>
  </si>
  <si>
    <t>MAD.Lasur Impregnante Nogal Brillante 4 Lit.</t>
  </si>
  <si>
    <t>MAD.Lasur Impregnante Nogal Satinado 1/2 Lit.</t>
  </si>
  <si>
    <t>MAD.Lasur Impregnante Nogal Satinado 1 Lit.</t>
  </si>
  <si>
    <t>MAD.Lasur Impregnante Nogal Satinado 4 Lit.</t>
  </si>
  <si>
    <t>IMPERMEABLE Membrana en Pasta Roja teja 1 Lit.</t>
  </si>
  <si>
    <t>IMPERMEABLE Membrana en Pasta Roja teja 4 Lit.</t>
  </si>
  <si>
    <t>IMPERMEABLE Membrana en Pasta Roja teja 10 Lit.</t>
  </si>
  <si>
    <t>IMPERMEABLE Membrana en Pasta Roja teja 20 Lit.</t>
  </si>
  <si>
    <t>PIN0010071</t>
  </si>
  <si>
    <t>J005158005</t>
  </si>
  <si>
    <t>Pintura Aerosol  STD. 240cm³ Kuwait *</t>
  </si>
  <si>
    <t>ZI016/3</t>
  </si>
  <si>
    <t>ZI0461</t>
  </si>
  <si>
    <t>ZI0462</t>
  </si>
  <si>
    <t>J004040133</t>
  </si>
  <si>
    <t>LLAVE PASO HIERRO M.H. BCE PUL. 3/4</t>
  </si>
  <si>
    <t>MALENA 0103/16  DUCHA  C/Transf.</t>
  </si>
  <si>
    <t>Niple Conexion Larga 1/2"      Epoxi</t>
  </si>
  <si>
    <t>Niple Conexion Larga 3/4"      Epoxi</t>
  </si>
  <si>
    <t>Niple Conexion Larga 1"        Epoxi</t>
  </si>
  <si>
    <t>CAF0017</t>
  </si>
  <si>
    <t>ARANDELA P/FLEX. GAS  DE 3/4</t>
  </si>
  <si>
    <t>Abraz. Prec.Nylon ALT-2 Negro 3,6 x 150mm</t>
  </si>
  <si>
    <t>LU00211</t>
  </si>
  <si>
    <t>Termofusora  LTF-6315  1500W  LUSQTOFF</t>
  </si>
  <si>
    <t>LU00282</t>
  </si>
  <si>
    <t>Cortacerco Elect. COL550-8  550W   LUSQTOFF</t>
  </si>
  <si>
    <t>LU00451</t>
  </si>
  <si>
    <t>LU01021</t>
  </si>
  <si>
    <t>Cortadora cesped  LQ530B nafta 4T Lusqtoff</t>
  </si>
  <si>
    <t>LU0108</t>
  </si>
  <si>
    <t>Caja Fuerte  CFL350-8   LUSQTOFF</t>
  </si>
  <si>
    <t>LU0109</t>
  </si>
  <si>
    <t>Elevador  de Placa  Yeso  EPYL335-8   LUSQTOFF</t>
  </si>
  <si>
    <t>LU0110</t>
  </si>
  <si>
    <t>Mesa porta herramientas  TC-1350   LUSQTOFF</t>
  </si>
  <si>
    <t>TR000443</t>
  </si>
  <si>
    <t>Cinta metrica 15385  5,5 mt. 28.5 mm anch.TRUPER</t>
  </si>
  <si>
    <t>TR000551</t>
  </si>
  <si>
    <t>Nivel Laser  NVL515-9  black   LUSQTOFF</t>
  </si>
  <si>
    <t>LU00874</t>
  </si>
  <si>
    <t>NG01801</t>
  </si>
  <si>
    <t>Niples  18 Cm.      1/4"      Galvaniz.</t>
  </si>
  <si>
    <t>NG01802</t>
  </si>
  <si>
    <t>Niples  18 Cm.      3/8"      Galvaniz.</t>
  </si>
  <si>
    <t>ECREP0092</t>
  </si>
  <si>
    <t>Sombrerete Vert. para Alta Recuperacion *</t>
  </si>
  <si>
    <t>ECREP0093</t>
  </si>
  <si>
    <t>Sombrerete Horiz. para Alta Recuperacion *</t>
  </si>
  <si>
    <r>
      <t>110 ml. c</t>
    </r>
    <r>
      <rPr>
        <sz val="11"/>
        <color theme="1"/>
        <rFont val="Arial Rounded MT Bold"/>
        <family val="2"/>
      </rPr>
      <t>/tolueno</t>
    </r>
  </si>
  <si>
    <r>
      <t xml:space="preserve">750 ml. </t>
    </r>
    <r>
      <rPr>
        <sz val="11"/>
        <color theme="1"/>
        <rFont val="Arial Rounded MT Bold"/>
        <family val="2"/>
      </rPr>
      <t>c/tolueno</t>
    </r>
  </si>
  <si>
    <r>
      <t xml:space="preserve">1 lit.  </t>
    </r>
    <r>
      <rPr>
        <sz val="11"/>
        <color theme="1"/>
        <rFont val="Arial Rounded MT Bold"/>
        <family val="2"/>
      </rPr>
      <t>c/tolueno</t>
    </r>
  </si>
  <si>
    <t>PIN000310</t>
  </si>
  <si>
    <t>ACRILICO ext / interior Amarillo  1 Lit.</t>
  </si>
  <si>
    <t>PIN000311</t>
  </si>
  <si>
    <t>ACRILICO ext / interior Amarillo  4 Lit.</t>
  </si>
  <si>
    <t>PIN000312</t>
  </si>
  <si>
    <t>ACRILICO ext / interior Arena  1 Lit.</t>
  </si>
  <si>
    <t>PIN000313</t>
  </si>
  <si>
    <t>ACRILICO ext / interior Arena  4 Lit.</t>
  </si>
  <si>
    <t>PIN000314</t>
  </si>
  <si>
    <t>ACRILICO ext / interior Avellana  1 Lit.</t>
  </si>
  <si>
    <t>PIN000315</t>
  </si>
  <si>
    <t>ACRILICO ext / interior Avellana  4 Lit.</t>
  </si>
  <si>
    <t>PIN000316</t>
  </si>
  <si>
    <t>ACRILICO ext / interior Azul naval  1 Lit.</t>
  </si>
  <si>
    <t>PIN000317</t>
  </si>
  <si>
    <t>ACRILICO ext / interior Azul naval  4 Lit.</t>
  </si>
  <si>
    <t>PIN000318</t>
  </si>
  <si>
    <t>ACRILICO ext / interior Azul Traful  1 Lit.</t>
  </si>
  <si>
    <t>PIN000319</t>
  </si>
  <si>
    <t>ACRILICO ext / interior Azul Traful  4 Lit.</t>
  </si>
  <si>
    <t>PIN000320</t>
  </si>
  <si>
    <t>ACRILICO ext / interior Azul Vitreaux 1 Lit.</t>
  </si>
  <si>
    <t>PIN000321</t>
  </si>
  <si>
    <t>ACRILICO ext / interior Azul Vitreaux 4 Lit.</t>
  </si>
  <si>
    <t>PIN000322</t>
  </si>
  <si>
    <t>ACRILICO ext / interior Bermellon 1 Lit.</t>
  </si>
  <si>
    <t>PIN000323</t>
  </si>
  <si>
    <t>ACRILICO ext / interior Bermellon 4 Lit.</t>
  </si>
  <si>
    <t>PIN000324</t>
  </si>
  <si>
    <t>ACRILICO ext / interior Blanco 1 Lit.</t>
  </si>
  <si>
    <t>PIN000325</t>
  </si>
  <si>
    <t>ACRILICO ext / interior Blanco 4 Lit.</t>
  </si>
  <si>
    <t>PIN000326</t>
  </si>
  <si>
    <t>ACRILICO ext / interior Borgoña 1 Lit.</t>
  </si>
  <si>
    <t>PIN000327</t>
  </si>
  <si>
    <t>ACRILICO ext / interior Borgoña 4 Lit.</t>
  </si>
  <si>
    <t>PIN000328</t>
  </si>
  <si>
    <t>ACRILICO ext / interior Caramelo 1 Lit.</t>
  </si>
  <si>
    <t>PIN000329</t>
  </si>
  <si>
    <t>ACRILICO ext / interior Caramelo 4 Lit.</t>
  </si>
  <si>
    <t>PIN000330</t>
  </si>
  <si>
    <t>ACRILICO ext / interior Cipres 1 Lit.</t>
  </si>
  <si>
    <t>PIN000331</t>
  </si>
  <si>
    <t>ACRILICO ext / interior Cipres 4 Lit.</t>
  </si>
  <si>
    <t>PIN000332</t>
  </si>
  <si>
    <t>ACRILICO ext / interior Fucsia 1 Lit.</t>
  </si>
  <si>
    <t>PIN000333</t>
  </si>
  <si>
    <t>ACRILICO ext / interior Fucsia 4 Lit.</t>
  </si>
  <si>
    <t>PIN000334</t>
  </si>
  <si>
    <t>ACRILICO ext / interior Gris oscuro 1 Lit.</t>
  </si>
  <si>
    <t>PIN000335</t>
  </si>
  <si>
    <t>ACRILICO ext / interior Gris oscuro 4 Lit.</t>
  </si>
  <si>
    <t>PIN000336</t>
  </si>
  <si>
    <t>ACRILICO ext / interior Gris piedra 1 Lit.</t>
  </si>
  <si>
    <t>PIN000337</t>
  </si>
  <si>
    <t>ACRILICO ext / interior Gris piedra 4 Lit.</t>
  </si>
  <si>
    <t>PIN000338</t>
  </si>
  <si>
    <t>ACRILICO ext / interior Guarana 1 Lit.</t>
  </si>
  <si>
    <t>PIN000339</t>
  </si>
  <si>
    <t>ACRILICO ext / interior Guarana 4 Lit.</t>
  </si>
  <si>
    <t>PIN000340</t>
  </si>
  <si>
    <t>ACRILICO ext / interior Marron habano 1 Lit.</t>
  </si>
  <si>
    <t>PIN000341</t>
  </si>
  <si>
    <t>ACRILICO ext / interior Marron habano 4 Lit.</t>
  </si>
  <si>
    <t>PIN000342</t>
  </si>
  <si>
    <t>ACRILICO ext / interior Menta 1 Lit.</t>
  </si>
  <si>
    <t>PIN000343</t>
  </si>
  <si>
    <t>ACRILICO ext / interior Menta 4 Lit.</t>
  </si>
  <si>
    <t>PIN000344</t>
  </si>
  <si>
    <t>ACRILICO ext / interior Naranja Vitreaux 1 Lit.</t>
  </si>
  <si>
    <t>PIN000345</t>
  </si>
  <si>
    <t>ACRILICO ext / interior Naranja Vitreaux 4 Lit.</t>
  </si>
  <si>
    <t>PIN000346</t>
  </si>
  <si>
    <t>ACRILICO ext / interior Negro 1 Lit.</t>
  </si>
  <si>
    <t>PIN000347</t>
  </si>
  <si>
    <t>ACRILICO ext / interior Negro 4 Lit.</t>
  </si>
  <si>
    <t>PIN000348</t>
  </si>
  <si>
    <t>ACRILICO ext / interior Ocre 1 Lit.</t>
  </si>
  <si>
    <t>PIN000349</t>
  </si>
  <si>
    <t>ACRILICO ext / interior Ocre 4 Lit.</t>
  </si>
  <si>
    <t>PIN000350</t>
  </si>
  <si>
    <t>ACRILICO ext / interior Rojo teja 1 Lit.</t>
  </si>
  <si>
    <t>PIN000351</t>
  </si>
  <si>
    <t>ACRILICO ext / interior Rojo teja 4 Lit.</t>
  </si>
  <si>
    <t>PIN000352</t>
  </si>
  <si>
    <t>ACRILICO ext / interior Rojo Vitreaux 1 Lit.</t>
  </si>
  <si>
    <t>PIN000353</t>
  </si>
  <si>
    <t>ACRILICO ext / interior Rojo Vitreaux 4 Lit.</t>
  </si>
  <si>
    <t>PIN000354</t>
  </si>
  <si>
    <t>ACRILICO ext / interior Rosa bebe 1 Lit.</t>
  </si>
  <si>
    <t>PIN000355</t>
  </si>
  <si>
    <t>ACRILICO ext / interior Rosa bebe 4 Lit.</t>
  </si>
  <si>
    <t>PIN000356</t>
  </si>
  <si>
    <t>ACRILICO ext / interior Tostado 1 Lit.</t>
  </si>
  <si>
    <t>PIN000357</t>
  </si>
  <si>
    <t>ACRILICO ext / interior Tostado 4 Lit.</t>
  </si>
  <si>
    <t>PIN000358</t>
  </si>
  <si>
    <t>ACRILICO ext / interior Turquesa 1 Lit.</t>
  </si>
  <si>
    <t>PIN000359</t>
  </si>
  <si>
    <t>ACRILICO ext / interior Turquesa 4 Lit.</t>
  </si>
  <si>
    <t>PIN000360</t>
  </si>
  <si>
    <t>ACRILICO ext / interior Vainilla 1 Lit.</t>
  </si>
  <si>
    <t>PIN000361</t>
  </si>
  <si>
    <t>ACRILICO ext / interior Vainilla 4 Lit.</t>
  </si>
  <si>
    <t>PIN000362</t>
  </si>
  <si>
    <t>ACRILICO ext / interior Verde cemento 1 Lit.</t>
  </si>
  <si>
    <t>PIN000363</t>
  </si>
  <si>
    <t>ACRILICO ext / interior Verde cemento 4 Lit.</t>
  </si>
  <si>
    <t>PIN000364</t>
  </si>
  <si>
    <t>ACRILICO ext / interior Verde foresta 1 Lit.</t>
  </si>
  <si>
    <t>PIN000365</t>
  </si>
  <si>
    <t>ACRILICO ext / interior Verde foresta 4 Lit.</t>
  </si>
  <si>
    <t>PIN000366</t>
  </si>
  <si>
    <t>ACRILICO ext / interior Verde manzana 1 Lit.</t>
  </si>
  <si>
    <t>PIN000367</t>
  </si>
  <si>
    <t>ACRILICO ext / interior Verde manzana 4 Lit.</t>
  </si>
  <si>
    <t>PIN000368</t>
  </si>
  <si>
    <t>ACRILICO ext / interior Verde salvia 1 Lit.</t>
  </si>
  <si>
    <t>PIN000369</t>
  </si>
  <si>
    <t>ACRILICO ext / interior Verde salvia 4 Lit.</t>
  </si>
  <si>
    <t>PIN000370</t>
  </si>
  <si>
    <t>ACRILICO ext / interior Violeta 1 Lit.</t>
  </si>
  <si>
    <t>PIN000371</t>
  </si>
  <si>
    <t>ACRILICO ext / interior Violeta 4 Lit.</t>
  </si>
  <si>
    <t>Membrana Liquida Blanca 10 kg   Etiq. Blanca</t>
  </si>
  <si>
    <t>Membrana Liquida Blanca 20 kg   Etiq. Blanca</t>
  </si>
  <si>
    <t>Membrana Liquida Roja 10 kg       Etiq. Blanca</t>
  </si>
  <si>
    <t>Membrana Liquida Roja 20 kg       Etiq. Blanca</t>
  </si>
  <si>
    <t>LL09633</t>
  </si>
  <si>
    <t>LL09636</t>
  </si>
  <si>
    <t>LL09635</t>
  </si>
  <si>
    <t>LL09634</t>
  </si>
  <si>
    <t>LL09631</t>
  </si>
  <si>
    <t>LL09637</t>
  </si>
  <si>
    <t>LL09638</t>
  </si>
  <si>
    <t>LL09632</t>
  </si>
  <si>
    <t>LL09639</t>
  </si>
  <si>
    <t>LL415</t>
  </si>
  <si>
    <t>LLAVE DE PASO 20mm compac.Bce. F-70 LATYN</t>
  </si>
  <si>
    <t>LLAVE DE PASO 25mm compac.Bce. F-70 LATYN</t>
  </si>
  <si>
    <t>LLAVE DE PASO 32mm compac. Bce. F-70 LATYN</t>
  </si>
  <si>
    <t>LL4262</t>
  </si>
  <si>
    <t>LLAVE DE PASO 20mm compac.poliamida F-60 LATYN</t>
  </si>
  <si>
    <t>LL4263</t>
  </si>
  <si>
    <t>LLAVE DE PASO 25mm compac.poliamida.F-60 LATYN</t>
  </si>
  <si>
    <t>Abraz. Prec.Nylon ALT-3 Negro 3,6 x 200mm</t>
  </si>
  <si>
    <t>Abraz. Prec.Nylon ALT-4 Negro 4,8 x 200mm</t>
  </si>
  <si>
    <t>VA01932</t>
  </si>
  <si>
    <t>HORMIG. Rep.PIÑON con eje Helic. 10 Dientes</t>
  </si>
  <si>
    <t>HORMIG. Rep.PIÑON con eje Helic. 11 Dientes</t>
  </si>
  <si>
    <t>VA01943</t>
  </si>
  <si>
    <t>HORMIG. Rep.PIÑON con eje Recto 10 Dientes</t>
  </si>
  <si>
    <t>VA01944</t>
  </si>
  <si>
    <t>HORMIG. Rep.PIÑON con eje Recto 11 Dientes</t>
  </si>
  <si>
    <t>HORMIG. Rep.PIÑON Helicoidal 10 Dientes</t>
  </si>
  <si>
    <t>VA01931</t>
  </si>
  <si>
    <t>HORMIG. Rep.PIÑON Helicoidal 11 Dientes</t>
  </si>
  <si>
    <t>HORMIG. Rep.PIÑON Recto 10 Dientes</t>
  </si>
  <si>
    <t>HORMIG. Rep.PIÑON Recto 11 Dientes</t>
  </si>
  <si>
    <t>Aerosol lubric. ACL40  multiprop. 360cc  LUSQT</t>
  </si>
  <si>
    <t>LU01081</t>
  </si>
  <si>
    <t>Caja Fuerte  CFL230-8   LUSQTOFF</t>
  </si>
  <si>
    <t>LU0039</t>
  </si>
  <si>
    <t>Sierra cortad. sensitiva CM-14K en Kit LUSQTOFF</t>
  </si>
  <si>
    <t>TR00082</t>
  </si>
  <si>
    <t>Eslinga 19286  sujet.c/criq.t3 Tn. 9 mt.TRUPER</t>
  </si>
  <si>
    <t>TR00078</t>
  </si>
  <si>
    <t>Guantes 15158 para mecanicos TRUPER</t>
  </si>
  <si>
    <t>TR00039</t>
  </si>
  <si>
    <t>Machos  60 piez.11443  cojinetes TRUPER</t>
  </si>
  <si>
    <t>TR00079</t>
  </si>
  <si>
    <t>TR00080</t>
  </si>
  <si>
    <t>TR00081</t>
  </si>
  <si>
    <t>TR00077</t>
  </si>
  <si>
    <t>Rodilleras Pro 12951 neoprene  TRUPER</t>
  </si>
  <si>
    <t>J001760035</t>
  </si>
  <si>
    <t>LU00114</t>
  </si>
  <si>
    <t>Ionizador solar LQ-IONSOL para piletas  LUSQTOFF</t>
  </si>
  <si>
    <t>LU00111</t>
  </si>
  <si>
    <t>Cargador bateria LCC-20  20A       LUSQTOFF</t>
  </si>
  <si>
    <t>LU00283</t>
  </si>
  <si>
    <t>LU00771</t>
  </si>
  <si>
    <t>Desmalezadora LD52-7 nafta SEMI prof. 2T LUSQTOF</t>
  </si>
  <si>
    <t>LU00112</t>
  </si>
  <si>
    <t>LU01051</t>
  </si>
  <si>
    <t>Sillon Gamer II elevacion SGL100-9   LUSQTOFF</t>
  </si>
  <si>
    <t>FV15651</t>
  </si>
  <si>
    <t>LLAVE ESF.  FV H-H  DE 50mm 0655-50</t>
  </si>
  <si>
    <t>GR02151</t>
  </si>
  <si>
    <t>GRIF.31410  COC. MESDA  Alta  Village</t>
  </si>
  <si>
    <t>GR0223</t>
  </si>
  <si>
    <t>Grif. 344011 Lavatorio      Viva NOVA Cruz</t>
  </si>
  <si>
    <t>GR0224</t>
  </si>
  <si>
    <t>Grif. 344111 Lavatorio      Viva NOVA Plus</t>
  </si>
  <si>
    <t>EC106</t>
  </si>
  <si>
    <t>ECREP007</t>
  </si>
  <si>
    <t>Arandela plast.para grifo de purga (alta)</t>
  </si>
  <si>
    <t>Cinta Enmascarar Rapifix 12mm Bolsita *</t>
  </si>
  <si>
    <t>J001756036</t>
  </si>
  <si>
    <t>Cinta Enmascarar Rapifix 24mm Bolsita *</t>
  </si>
  <si>
    <t>PILETA Caucho Clorado Azul 4 Lit.</t>
  </si>
  <si>
    <t>Compresor aire LC-0122 mand.direc.24Lit. LUSQTOF</t>
  </si>
  <si>
    <t>LU00471</t>
  </si>
  <si>
    <t>LU0111</t>
  </si>
  <si>
    <t>Candado  23518  hierro Dorado 40mm  Hermex</t>
  </si>
  <si>
    <t>Candado  23519  hierro Dorado 50mm Hermex</t>
  </si>
  <si>
    <t>TR000444</t>
  </si>
  <si>
    <t>Cinta metrica 10747  5 mt. 28.5 auto lock.TRUPER</t>
  </si>
  <si>
    <t>TR000791</t>
  </si>
  <si>
    <t>J001370149</t>
  </si>
  <si>
    <t>RESISTENCIA ALUMINIO para calefion elect.</t>
  </si>
  <si>
    <t>J007120071</t>
  </si>
  <si>
    <t>Union Bce Pico Manga 1/2</t>
  </si>
  <si>
    <t>J007240017</t>
  </si>
  <si>
    <t>Ventosa Goma Comun p/Pileta</t>
  </si>
  <si>
    <t>J005890303</t>
  </si>
  <si>
    <t>Volante Plast. Allegro Cromado</t>
  </si>
  <si>
    <t>J005890329</t>
  </si>
  <si>
    <t>Volante Plast. Azabache Cristal</t>
  </si>
  <si>
    <t>MS014</t>
  </si>
  <si>
    <t>REG.P/Chanchita (criad.de pollos) Tapa AZUL EQUA</t>
  </si>
  <si>
    <t>MS0141</t>
  </si>
  <si>
    <t>REG.P/Chanchita  TAPA MARRON EQUA</t>
  </si>
  <si>
    <t>J005880463</t>
  </si>
  <si>
    <t>Tornillo p/Palanca Mochila p/Mochila Ferrum</t>
  </si>
  <si>
    <t>J006810021</t>
  </si>
  <si>
    <t>Tornillo Tapa Camara Bce Largo 100mm</t>
  </si>
  <si>
    <t>J001370157</t>
  </si>
  <si>
    <t>Tubo Nivel de Agua p/Calef Electrico</t>
  </si>
  <si>
    <t>J005880285</t>
  </si>
  <si>
    <t>Tuerca Bca p/Codo p/Mochila Ferrum</t>
  </si>
  <si>
    <t>J007120089</t>
  </si>
  <si>
    <t>Union Bce Pico Manga 3/4</t>
  </si>
  <si>
    <t>J007130018</t>
  </si>
  <si>
    <t>Union Plastica Doble p/Manguera 1/2</t>
  </si>
  <si>
    <t>J007130026</t>
  </si>
  <si>
    <t>Union Plastica Doble p/Manguera 3/4</t>
  </si>
  <si>
    <t>J005880510</t>
  </si>
  <si>
    <t>Valv Completa 1/2x37cm p/Mochila Ferrum</t>
  </si>
  <si>
    <t>J005880528</t>
  </si>
  <si>
    <t>Valv Completa 3/8x37cm p/Mochila Ferrum</t>
  </si>
  <si>
    <t>J007160021</t>
  </si>
  <si>
    <t>Valv p/Canilla Bce c/Cuero 1/2</t>
  </si>
  <si>
    <t>J007160055</t>
  </si>
  <si>
    <t>Valv p/Canilla Bce c/Goma 1/2</t>
  </si>
  <si>
    <t>J007160063</t>
  </si>
  <si>
    <t>Valv p/Canilla Bce c/Goma 3/4</t>
  </si>
  <si>
    <t>J007160152</t>
  </si>
  <si>
    <t>Valv p/Peirano Bce c/Goma Fundida</t>
  </si>
  <si>
    <t>J007160160</t>
  </si>
  <si>
    <t>Valv p/Peirano Bce c/Goma Y Tuerca</t>
  </si>
  <si>
    <t>J007160178</t>
  </si>
  <si>
    <t>Valv p/Peirano Bce Transferencia</t>
  </si>
  <si>
    <t>LL035</t>
  </si>
  <si>
    <t>VALV.ESF.FORJ.P/ EMPOT.1/2 RF-600 Volante</t>
  </si>
  <si>
    <t>J007240025</t>
  </si>
  <si>
    <t>Ventosa Goma Gigante Cloaquera</t>
  </si>
  <si>
    <t>J005890345</t>
  </si>
  <si>
    <t>Volante Plast. Azabache Negro</t>
  </si>
  <si>
    <t>J005890400</t>
  </si>
  <si>
    <t>Volante Plast. Cristal 70</t>
  </si>
  <si>
    <t>J005890507</t>
  </si>
  <si>
    <t>Volante Plast. Cruz Blanco</t>
  </si>
  <si>
    <t>J005890523</t>
  </si>
  <si>
    <t>Volante Plast. Cruz Cromo</t>
  </si>
  <si>
    <t>J005890816</t>
  </si>
  <si>
    <t>Volante Plast. FV 61 Cromado</t>
  </si>
  <si>
    <t>J005890701</t>
  </si>
  <si>
    <t>Volante Plast. Lotus Cromado</t>
  </si>
  <si>
    <t>J005890808</t>
  </si>
  <si>
    <t>Volante Plast. Senior FV Negro</t>
  </si>
  <si>
    <t>J005890905</t>
  </si>
  <si>
    <t>Volante Plast. Tornado Cristal</t>
  </si>
  <si>
    <t>J002020022</t>
  </si>
  <si>
    <t>ES103</t>
  </si>
  <si>
    <t>Fratacho Pino Sin Fieltro 25cm c/tarugo</t>
  </si>
  <si>
    <t>Fratacho Pino Sin Fieltro 30cm c/tarugo</t>
  </si>
  <si>
    <t>J006790108</t>
  </si>
  <si>
    <t>Tornillo Tirafondo Zinc 1/4x1 ½</t>
  </si>
  <si>
    <t>J006790124</t>
  </si>
  <si>
    <t>Tornillo Tirafondo Zinc 1/4x2</t>
  </si>
  <si>
    <t>J006790132</t>
  </si>
  <si>
    <t>Tornillo Tirafondo Zinc 1/4x2 ¼</t>
  </si>
  <si>
    <t>J006790140</t>
  </si>
  <si>
    <t>Tornillo Tirafondo Zinc 1/4x2 ½</t>
  </si>
  <si>
    <t>J006790158</t>
  </si>
  <si>
    <t>Tornillo Tirafondo Zinc 1/4x2 ¾</t>
  </si>
  <si>
    <t>J006790166</t>
  </si>
  <si>
    <t>Tornillo Tirafondo Zinc 1/4x3</t>
  </si>
  <si>
    <t>J006790182</t>
  </si>
  <si>
    <t>Tornillo Tirafondo Zinc 1/4x3 ½</t>
  </si>
  <si>
    <t>J006790190</t>
  </si>
  <si>
    <t>Tornillo Tirafondo Zinc 1/4x4</t>
  </si>
  <si>
    <t>J006790077</t>
  </si>
  <si>
    <t>Tornillo Tirafondo Zinc 3/16 x 2 1/2</t>
  </si>
  <si>
    <t>J006790051</t>
  </si>
  <si>
    <t>Tornillo Tirafondo Zinc 3/16 x2</t>
  </si>
  <si>
    <t>J006790247</t>
  </si>
  <si>
    <t>Tornillo Tirafondo Zinc 5/16x2</t>
  </si>
  <si>
    <t>J006790263</t>
  </si>
  <si>
    <t>Tornillo Tirafondo Zinc 5/16x2 ½</t>
  </si>
  <si>
    <t>J006790289</t>
  </si>
  <si>
    <t>Tornillo Tirafondo Zinc 5/16x3</t>
  </si>
  <si>
    <t>J006790310</t>
  </si>
  <si>
    <t>Tornillo Tirafondo Zinc 5/16x4</t>
  </si>
  <si>
    <t>J006830055</t>
  </si>
  <si>
    <t>Torniquete Pintado Mini T.V.</t>
  </si>
  <si>
    <t>J006830013</t>
  </si>
  <si>
    <t>Torniquete Pintado Nro 6</t>
  </si>
  <si>
    <t>J006830021</t>
  </si>
  <si>
    <t>Torniquete Pintado Nro 7</t>
  </si>
  <si>
    <t>J006830039</t>
  </si>
  <si>
    <t>Torniquete Pintado Nro 8</t>
  </si>
  <si>
    <t>J006830144</t>
  </si>
  <si>
    <t>Torniquete Zinc Mini TV</t>
  </si>
  <si>
    <t>J006830102</t>
  </si>
  <si>
    <t>Torniquete Zinc Nro 6</t>
  </si>
  <si>
    <t>J006830110</t>
  </si>
  <si>
    <t>Torniquete Zinc Nro 7</t>
  </si>
  <si>
    <t>J006850013</t>
  </si>
  <si>
    <t>Traba Pta A Cadena Niquel</t>
  </si>
  <si>
    <t>J006870013</t>
  </si>
  <si>
    <t>Trampa Alambre p/Laucha Jaula Rectangular</t>
  </si>
  <si>
    <t>J006870055</t>
  </si>
  <si>
    <t>Trampa Alambre p/Rata Jaula Rectangular</t>
  </si>
  <si>
    <t>J006880034</t>
  </si>
  <si>
    <t>Trampa Madera p/Laucha</t>
  </si>
  <si>
    <t>J006880018</t>
  </si>
  <si>
    <t>Trampa Madera p/Laucha Huron</t>
  </si>
  <si>
    <t>J006880107</t>
  </si>
  <si>
    <t>Trampa Madera p/Rata</t>
  </si>
  <si>
    <t>J006880050</t>
  </si>
  <si>
    <t>Trampa Madera p/Rata Huron</t>
  </si>
  <si>
    <t>J006960216</t>
  </si>
  <si>
    <t>Tuerca Hexagonal Estampada 5/32x2</t>
  </si>
  <si>
    <t>J006960062</t>
  </si>
  <si>
    <t>Tuerca Hexagonal Zincada BSW 1/2 (Bolita)</t>
  </si>
  <si>
    <t>J006960020</t>
  </si>
  <si>
    <t>Tuerca Hexagonal Zincada BSW 1/4 (Bolita)</t>
  </si>
  <si>
    <t>J006960012</t>
  </si>
  <si>
    <t>Tuerca Hexagonal Zincada BSW 3/16(Bolita)</t>
  </si>
  <si>
    <t>J006960096</t>
  </si>
  <si>
    <t>Tuerca Hexagonal Zincada BSW 3/4 (Bolita)</t>
  </si>
  <si>
    <t>J006960046</t>
  </si>
  <si>
    <t>Tuerca Hexagonal Zincada BSW 3/8 (Bolita)</t>
  </si>
  <si>
    <t>J006960038</t>
  </si>
  <si>
    <t>Tuerca Hexagonal Zincada BSW 5/16(Bolita)</t>
  </si>
  <si>
    <t>J006960088</t>
  </si>
  <si>
    <t>Tuerca Hexagonal Zincada BSW 5/8 (Bolita)</t>
  </si>
  <si>
    <t>J006960054</t>
  </si>
  <si>
    <t>Tuerca Hexagonal Zincada BSW 7/16(Bolita)</t>
  </si>
  <si>
    <t>J006960101</t>
  </si>
  <si>
    <t>Tuerca Hexagonal Zincada BSW 7/8 (Bolita)</t>
  </si>
  <si>
    <t>J005830167</t>
  </si>
  <si>
    <t>Tuerca Niquel Tapa p/Dep.Franklin</t>
  </si>
  <si>
    <t>J000461028</t>
  </si>
  <si>
    <t>Union Pico Mang. p/Acople Rapido Macho 1/2</t>
  </si>
  <si>
    <t>J000461036</t>
  </si>
  <si>
    <t>Union Pico Mang. p/Acople Rapido Macho 3/4</t>
  </si>
  <si>
    <t>J005880675</t>
  </si>
  <si>
    <t>Valv Completa 1/2x29cm p/Mochila Ferrum</t>
  </si>
  <si>
    <t>J005880691</t>
  </si>
  <si>
    <t>Valv Completa 1/2x33cm p/Mochila Ferrum</t>
  </si>
  <si>
    <t>J005880683</t>
  </si>
  <si>
    <t>Valv Completa 3/8x33cm p/Mochila Ferrum</t>
  </si>
  <si>
    <t>J005874218</t>
  </si>
  <si>
    <t>Valv De Admision p/Mochila Capea Delta</t>
  </si>
  <si>
    <t>J005874315</t>
  </si>
  <si>
    <t>Valv de Entrada Univ 1/2 Ideal</t>
  </si>
  <si>
    <t>J087166023</t>
  </si>
  <si>
    <t>Valv Esferica Bce Niquel Paso Total 3/4 China</t>
  </si>
  <si>
    <t>J087165035</t>
  </si>
  <si>
    <t>Valv Esferica Niquel 1 China</t>
  </si>
  <si>
    <t>J087165019</t>
  </si>
  <si>
    <t>Valv Esferica Niquel 1/2 China</t>
  </si>
  <si>
    <t>J087165027</t>
  </si>
  <si>
    <t>Valv Esferica Niquel 3/4 China</t>
  </si>
  <si>
    <t>J007163003</t>
  </si>
  <si>
    <t>Valv Esferica Polipropileno Reforzada 1/2</t>
  </si>
  <si>
    <t>J007163011</t>
  </si>
  <si>
    <t>Valv Esferica Polipropileno Reforzada 3/4</t>
  </si>
  <si>
    <t>J007170018</t>
  </si>
  <si>
    <t>Valv Goma p/Bomba A Diafragma 52mm</t>
  </si>
  <si>
    <t>J007170026</t>
  </si>
  <si>
    <t>Valv Goma p/Bomba A Diafragma 60mm</t>
  </si>
  <si>
    <t>J007170034</t>
  </si>
  <si>
    <t>Valv Goma p/Bomba A Diafragma 65mm</t>
  </si>
  <si>
    <t>J007170042</t>
  </si>
  <si>
    <t>Valv Goma p/Bomba A Diafragma 82mm</t>
  </si>
  <si>
    <t>J007170115</t>
  </si>
  <si>
    <t>Valv Goma p/Cilindro 2 ¼ 37mm</t>
  </si>
  <si>
    <t>J007170123</t>
  </si>
  <si>
    <t>Valv Goma p/Cilindro 2 ½ 42mm</t>
  </si>
  <si>
    <t>J007170131</t>
  </si>
  <si>
    <t>Valv Goma p/Cilindro 2 ¾ 45mm</t>
  </si>
  <si>
    <t>ESMALTE 3 en 1 Al Agua Gris Oscuro 1 Lit.</t>
  </si>
  <si>
    <t>EC0973</t>
  </si>
  <si>
    <t>H30600</t>
  </si>
  <si>
    <t>CODO 90 FUSION R/MET H 3/8 H.3.     .HIDRO 3.</t>
  </si>
  <si>
    <t>Membrana Autoadhesivo Aluminio 0,10x10m</t>
  </si>
  <si>
    <t>Membrana Autoadhesivo Aluminio 0,15x10m</t>
  </si>
  <si>
    <t>Membrana Autoadhesivo Aluminio 0,25x10m</t>
  </si>
  <si>
    <t>FV06961</t>
  </si>
  <si>
    <t>RADAL 0410/C7 COCINA MESADA  Compacto</t>
  </si>
  <si>
    <t>Motor Naftero  LMR390-9  4T 13HP  LUSQTOFF</t>
  </si>
  <si>
    <t>LU0006</t>
  </si>
  <si>
    <t>Sierra circular  CSL1500-8  1500W  LUSQTOFF</t>
  </si>
  <si>
    <t>LU00221</t>
  </si>
  <si>
    <t>Soldadora Inverter EVOMIG-220 Dual 220V  LUSQTOFF</t>
  </si>
  <si>
    <t>LU00875</t>
  </si>
  <si>
    <t>Aerosol antiadherente LQ390  440cc  LUSQTOFF</t>
  </si>
  <si>
    <t>LU0112</t>
  </si>
  <si>
    <t>Termo  TL1-9B 1 Lit. tapon cebador  LUSQTOFF</t>
  </si>
  <si>
    <t>TR000491</t>
  </si>
  <si>
    <t>Tira linea 18578  3 mt. Rojo TRUPER</t>
  </si>
  <si>
    <t xml:space="preserve">   Estimados/as:</t>
  </si>
  <si>
    <t xml:space="preserve">   Se informa que, a partir del 1º de mayo de 2023, es obligatorio que en todas las</t>
  </si>
  <si>
    <t xml:space="preserve">   facturas emitidas por la venta de productos 2T y 4T, se encuentre facturado el aceite</t>
  </si>
  <si>
    <t xml:space="preserve">   Lusqtoff correspondiente para cada equipo.</t>
  </si>
  <si>
    <t xml:space="preserve">   De lo contrario, los productos no podran ingresar al circulo de garantia proporcionado</t>
  </si>
  <si>
    <t xml:space="preserve">   por la empresa.</t>
  </si>
  <si>
    <t>PIN0001171</t>
  </si>
  <si>
    <t>ESMALTE 3 en 1 Sintetico Amarillo 1/4 Lit</t>
  </si>
  <si>
    <t>PIN0001172</t>
  </si>
  <si>
    <t>ESMALTE 3 en 1 Sintetico Amarillo 1/2 Lit</t>
  </si>
  <si>
    <t>PIN0001173</t>
  </si>
  <si>
    <t>ESMALTE 3 en 1 Sintetico Amarillo 1 Lit</t>
  </si>
  <si>
    <t>PIN0001174</t>
  </si>
  <si>
    <t>ESMALTE 3 en 1 Sintetico Amarillo 4 Lit</t>
  </si>
  <si>
    <t>PIN0009073</t>
  </si>
  <si>
    <t>IMPERMEABLE Muros elastom. Arena 10 Lit.</t>
  </si>
  <si>
    <t>Precio por</t>
  </si>
  <si>
    <t>Rollo 100 mt.</t>
  </si>
  <si>
    <t xml:space="preserve">                         4- ACC. EPOXI</t>
  </si>
  <si>
    <t>LU00251</t>
  </si>
  <si>
    <t>J002837005</t>
  </si>
  <si>
    <t>Triple Mercosur</t>
  </si>
  <si>
    <t xml:space="preserve">                                   23- ELECTRICIDAD</t>
  </si>
  <si>
    <t>Cinta Enmascarar Rapifix 18mm Granel*</t>
  </si>
  <si>
    <t>J083680601</t>
  </si>
  <si>
    <t>Hilo Sisal Fino (250g) Brasil</t>
  </si>
  <si>
    <t>J083680627</t>
  </si>
  <si>
    <t>Hilo Sisal Grueso (350g) Brasil</t>
  </si>
  <si>
    <t>LU0018</t>
  </si>
  <si>
    <t>Sierra Caladora SCL450-7  450W  LUSQTOFF</t>
  </si>
  <si>
    <t>EC0641</t>
  </si>
  <si>
    <t>Cocina Escorial  MASTER Clasic INOX. GN</t>
  </si>
  <si>
    <t>JM11509</t>
  </si>
  <si>
    <t>NIPLE   2 1/2  X 15   POLIPR.JOR.</t>
  </si>
  <si>
    <t>JM11510</t>
  </si>
  <si>
    <t>NIPLE        3  X 15    POLIPR.JOR.</t>
  </si>
  <si>
    <t>JM11511</t>
  </si>
  <si>
    <t>NIPLE        4  X 15    POLIPR.JOR.</t>
  </si>
  <si>
    <t>JM12009</t>
  </si>
  <si>
    <t>NIPLE    2 1/2 X 20   POLIPR.JOR.</t>
  </si>
  <si>
    <t>JM12010</t>
  </si>
  <si>
    <t>NIPLE       3  X 20    POLIPR.JOR.</t>
  </si>
  <si>
    <t>JM12011</t>
  </si>
  <si>
    <t>NIPLE       4  X 20    POLIPR.JOR.</t>
  </si>
  <si>
    <t>LL23331</t>
  </si>
  <si>
    <t>BOMBA SUMERG.AGUA LIMPIA Plast. 400W</t>
  </si>
  <si>
    <t>LL23332</t>
  </si>
  <si>
    <t>BOMBA SUMERG.AGUA LIMPIA Plast. 550W</t>
  </si>
  <si>
    <t>LL2911</t>
  </si>
  <si>
    <t>LL11531</t>
  </si>
  <si>
    <t>CO1031</t>
  </si>
  <si>
    <t>4 kg.</t>
  </si>
  <si>
    <t>GRIF.COC.MESADA  10306 *                 Gourmet</t>
  </si>
  <si>
    <t>SET ACC. 4 PIEZAS 50043111     Kiss</t>
  </si>
  <si>
    <t>GR1992</t>
  </si>
  <si>
    <t>GRIF.COC.MES.c/rociad. ext.10316 Kitchen Pro</t>
  </si>
  <si>
    <t>ZI2113</t>
  </si>
  <si>
    <t>Reja Acero Inox c/Marco 15x15</t>
  </si>
  <si>
    <t>Tapa Hermetica p/Piso A.Inox. 12x12</t>
  </si>
  <si>
    <t>VA0931</t>
  </si>
  <si>
    <t>LLAVE DE GAS CANDADO HH 3/4</t>
  </si>
  <si>
    <t>Cerr De Seg Doble Perno Prive Mod.2001</t>
  </si>
  <si>
    <t>J001760027</t>
  </si>
  <si>
    <t>Cinta Enmascarar Rapifix 18mm Bolsita*</t>
  </si>
  <si>
    <t>J003680013</t>
  </si>
  <si>
    <t>Hilo Algodon 4 Hebras (Ovillo 100g.)</t>
  </si>
  <si>
    <t>VA0200</t>
  </si>
  <si>
    <t>TR00083</t>
  </si>
  <si>
    <t>TR00084</t>
  </si>
  <si>
    <t>LL4301</t>
  </si>
  <si>
    <t>Valvula Fusion - Metal esferica  JS-1800 20mm</t>
  </si>
  <si>
    <t xml:space="preserve">                    1- AGUA Acc.Sanitarios </t>
  </si>
  <si>
    <t>LU00091</t>
  </si>
  <si>
    <t>Llave de impac.Inalamb.LIL800-9BK  LUSQTOFF</t>
  </si>
  <si>
    <t>LU00361</t>
  </si>
  <si>
    <t>Mascara  Fotosensible ST-1I con Led  LUSQTOFF</t>
  </si>
  <si>
    <t>LU00113</t>
  </si>
  <si>
    <t>Morsa esquinera ME-60 mordazas 60mm LUSQTOFF</t>
  </si>
  <si>
    <t>LU0113</t>
  </si>
  <si>
    <t>PIN0010075</t>
  </si>
  <si>
    <t>PIN0010076</t>
  </si>
  <si>
    <t>Membrana Liq.C/fibra Blanca 4 kg.</t>
  </si>
  <si>
    <t>Membrana Liq.C/fibra Rijo teja 4 kg.</t>
  </si>
  <si>
    <t>J005158820</t>
  </si>
  <si>
    <t>Pint. Aeros.Mueble plast. Blanco Crema x 440</t>
  </si>
  <si>
    <t>J005158821</t>
  </si>
  <si>
    <t>Pint. Aeros.Mueble plast. Negro x 440</t>
  </si>
  <si>
    <t>Reja Acero Inox c/Marco 10x10</t>
  </si>
  <si>
    <t>Motobomba Nafta  LMB-20  163cc  4T LUSQTOFF</t>
  </si>
  <si>
    <t>LL1231</t>
  </si>
  <si>
    <t>SOPAPA PVC LAVAT.40mm P/PEGAR  Latyn</t>
  </si>
  <si>
    <t>LL19361</t>
  </si>
  <si>
    <t>Flex. Ext p/termotanq.1/2-3/8x1/4x40-105  AF-GAS</t>
  </si>
  <si>
    <t>LL19362</t>
  </si>
  <si>
    <t>Flex. Ext.calefac.1/2-5/16x 1/4x20-30  AF-GAS2830</t>
  </si>
  <si>
    <t>LL19363</t>
  </si>
  <si>
    <t>Flex. Ext.calefac.1/2-5/16x 1/4x30-50  AF-GAS2830</t>
  </si>
  <si>
    <t>ESCALERA MAD. Pintor  90cm   3 escalones</t>
  </si>
  <si>
    <t>ESCALERA MAD. Familiar 214 cm  8 escalones</t>
  </si>
  <si>
    <t>ESCALERA MAD. Familiar 187.5 cm  7 escalones</t>
  </si>
  <si>
    <t>ESCALERA MAD. Familiar 157.5 cm  6 escalones</t>
  </si>
  <si>
    <t>ESCALERA MAD. Familiar 129 cm  5 escalones</t>
  </si>
  <si>
    <t>ESCALERA MAD. Familiar 100 cm  4 escalones</t>
  </si>
  <si>
    <t>TABLON MAD. Econom. 210 x 70  Rebatible</t>
  </si>
  <si>
    <t>TABLON MAD. 210 cm.  X  74 cm. Reforz.</t>
  </si>
  <si>
    <t>Familiar 60cm</t>
  </si>
  <si>
    <t>Familiar 74cm</t>
  </si>
  <si>
    <t>Familiar 100cm</t>
  </si>
  <si>
    <t>Familiar 129cm</t>
  </si>
  <si>
    <t>Familiar 157,5cm</t>
  </si>
  <si>
    <t xml:space="preserve">Pintor  90cm </t>
  </si>
  <si>
    <t>Tablon 210cm X 74cm</t>
  </si>
  <si>
    <t>CINTA GrampaFlex 32-110 x 14mm x 100mt.</t>
  </si>
  <si>
    <t>AW4181</t>
  </si>
  <si>
    <t>CINTA GrampaFlex  32-110  x 14mm x 10mt.</t>
  </si>
  <si>
    <t>PORT.REJ.C/REJILLA PLASTICA 15x15 Ø 140</t>
  </si>
  <si>
    <t>Reja Acero Inox c/Marco 20x20</t>
  </si>
  <si>
    <t>ESCALERA MAD. Familiar  71cm  3 escalones</t>
  </si>
  <si>
    <t>Tapa Hermetica p/Piso A.Inox. 20x20*</t>
  </si>
  <si>
    <t>GRIF.30911 LAVATORIO              CALYX *</t>
  </si>
  <si>
    <t>GRIF.45911- 40911 BIDET             CALYX *</t>
  </si>
  <si>
    <t>GR19812</t>
  </si>
  <si>
    <t>GRIF. BIDET  10004    EMBLEM</t>
  </si>
  <si>
    <t>GR19813</t>
  </si>
  <si>
    <t>GRIF. BIDET s/transf 10005  ex. Yvon  EMBLEM</t>
  </si>
  <si>
    <t>PIN000850</t>
  </si>
  <si>
    <t>Sintetico P/PISOS Gris espacial 4 Lit.</t>
  </si>
  <si>
    <t>J005158134</t>
  </si>
  <si>
    <t>J005158168</t>
  </si>
  <si>
    <t>Pintura Aerosol 240cm³ Kuwait Negro Satinado</t>
  </si>
  <si>
    <t>J0051587011</t>
  </si>
  <si>
    <t>Pintura Aerosol 240cm³ Kuwait Metaliz.Violeta</t>
  </si>
  <si>
    <t>J0051587012</t>
  </si>
  <si>
    <t>Pintura Aerosol 240cm³ Kuwait Metaliz.Negro</t>
  </si>
  <si>
    <t>J0051587013</t>
  </si>
  <si>
    <t>Pintura Aerosol 240cm³ Kuwait Metaliz.Rojo</t>
  </si>
  <si>
    <t>J0051587014</t>
  </si>
  <si>
    <t>Pintura Aerosol 240cm³ Kuwait Metaliz.Verde</t>
  </si>
  <si>
    <t>J0051587015</t>
  </si>
  <si>
    <t>Pintura Aerosol 240cm³ Kuwait Metaliz.Azul</t>
  </si>
  <si>
    <t>J0051587016</t>
  </si>
  <si>
    <t>Pintura Aerosol 240cm³ Kuwait Grafito Llantas</t>
  </si>
  <si>
    <t>J005158702</t>
  </si>
  <si>
    <t>Pintura Aerosol Antioxido x 240 cm³ Gris Kuwait</t>
  </si>
  <si>
    <t>J005158703</t>
  </si>
  <si>
    <t>Pintura Aerosol Antioxido x 240 cm³ Rojo Kuwait</t>
  </si>
  <si>
    <t>J005158704</t>
  </si>
  <si>
    <t>Pintura Aerosol Conv.Oxido Negrox 240 cm³ Kuwait</t>
  </si>
  <si>
    <t>J0051587041</t>
  </si>
  <si>
    <t>Pintura Aerosol Conv.Oxido Verde Ing.x 240 cm³</t>
  </si>
  <si>
    <t>J0051587042</t>
  </si>
  <si>
    <t>Pintura Aerosol Conv.Oxido Blanco x 240 cm³</t>
  </si>
  <si>
    <t>J0051587043</t>
  </si>
  <si>
    <t>Pintura Aerosol Conv.Oxido Rojo x 240 cm³ Kuwait</t>
  </si>
  <si>
    <t>J005158815</t>
  </si>
  <si>
    <t>Pint. Aeros. Convert.de Oxido Rojo x 440</t>
  </si>
  <si>
    <t>J005158816</t>
  </si>
  <si>
    <t>Pint. Aeros. Aluminio Ata  Temperatura x 440</t>
  </si>
  <si>
    <t>J005158830</t>
  </si>
  <si>
    <t>Pint. Aeros.Epoxi Amarillo x 440</t>
  </si>
  <si>
    <t>J005158831</t>
  </si>
  <si>
    <t>Pint. Aeros.Epoxi blanco x 440</t>
  </si>
  <si>
    <t>J005158832</t>
  </si>
  <si>
    <t>Pint. Aeros.Epoxi Negro x 440</t>
  </si>
  <si>
    <t>J005158840</t>
  </si>
  <si>
    <t>Pint. Aeros.Fluo Amarillo x 240</t>
  </si>
  <si>
    <t>J005158841</t>
  </si>
  <si>
    <t>Pint. Aeros.Fluo Naranja x 240</t>
  </si>
  <si>
    <t>J005158842</t>
  </si>
  <si>
    <t>Pint. Aeros.Fluo Rojo x 240</t>
  </si>
  <si>
    <t>J005158843</t>
  </si>
  <si>
    <t>Pint. Aeros.Fluo Verde x 240</t>
  </si>
  <si>
    <t>J005158844</t>
  </si>
  <si>
    <t>Pint. Aeros.Fluo Rosa x 240</t>
  </si>
  <si>
    <t>J005158901</t>
  </si>
  <si>
    <t>Pint. Aeros.Efecto Tiza Verde claro x 240 Kuwait</t>
  </si>
  <si>
    <t>J005158902</t>
  </si>
  <si>
    <t>Pint. Aeros.Efecto Tiza Rosado x 240 Kuwait</t>
  </si>
  <si>
    <t>J005158903</t>
  </si>
  <si>
    <t>Pint. Aeros.Efecto Tiza Celeste x 240 Kuwait</t>
  </si>
  <si>
    <t>J005158904</t>
  </si>
  <si>
    <t>Pint. Aeros.Efecto Tiza Liva x 240 Kuwait</t>
  </si>
  <si>
    <t>J005158905</t>
  </si>
  <si>
    <t>Pint. Aeros.Efecto Tiza Gris Perla x 240 Kuwait</t>
  </si>
  <si>
    <t>J000143868</t>
  </si>
  <si>
    <t>Acc,p/Pileta Cubre Pileta 4,00 x 2,20</t>
  </si>
  <si>
    <t>Fratacho Pino Sin Fieltro 35cm c/tarugo</t>
  </si>
  <si>
    <t>Sopapa Cocina Plast. Rejilla Acero 1 ½</t>
  </si>
  <si>
    <t>PICO P/ GRIF.PARED U alto  PI-1602</t>
  </si>
  <si>
    <t>LL11533</t>
  </si>
  <si>
    <t>PICO P/ GRIF.MESADA  J corto  PI-1600</t>
  </si>
  <si>
    <t>LL11532</t>
  </si>
  <si>
    <t>PICO P/ GRIF. PARED S bajo  PI-1601</t>
  </si>
  <si>
    <t>Compresor aire LC-2550BK mand.direc.50 Lit  LUSQTO</t>
  </si>
  <si>
    <t>Compresor Aire LC-2550S silenc. monof. 50 Lit. LUS</t>
  </si>
  <si>
    <t>Cortad.Cesped  LQ-510 nafta 5.5hp 4-T  LUSQTOFF</t>
  </si>
  <si>
    <t>LU00061</t>
  </si>
  <si>
    <t>LU00532</t>
  </si>
  <si>
    <t>LU00912</t>
  </si>
  <si>
    <t>Llave de impac. a bateria .LIL1900-9B  LUSQTOFF</t>
  </si>
  <si>
    <t>Martillo demoledor MDL1050-9  1050W  LUSQTOF</t>
  </si>
  <si>
    <t>LU0114</t>
  </si>
  <si>
    <t>Mezclador miltiuso MPL1250-8  LUSQTOFF</t>
  </si>
  <si>
    <t>LU0013</t>
  </si>
  <si>
    <t>Roscadora de caños LRO-2  750W  LUSQTOFF</t>
  </si>
  <si>
    <t>LU0019</t>
  </si>
  <si>
    <t>TR000053</t>
  </si>
  <si>
    <t>Alambre rollo 9 mm x 15kg LQAL-1509  LUSQTOFF</t>
  </si>
  <si>
    <t>CONTROL AUTOMAT. DE FLUJO (2340)</t>
  </si>
  <si>
    <t>LL2912</t>
  </si>
  <si>
    <t>CONTROL AUTOMAT.Analogico  (2342)</t>
  </si>
  <si>
    <t>CONTROL.AUTOMAT.D/PRES. (396) CAPII</t>
  </si>
  <si>
    <t>CL406</t>
  </si>
  <si>
    <t>LU001119</t>
  </si>
  <si>
    <t>Cargador arrancador bateria LCC-1000     LUSQTO</t>
  </si>
  <si>
    <t>LU00161</t>
  </si>
  <si>
    <t>Pistola de calor  PCL1600-7  1600W LUSQTOFF</t>
  </si>
  <si>
    <t>Generador LG8500EX naftero 8500W  LUSQTOFF</t>
  </si>
  <si>
    <t>LU00772</t>
  </si>
  <si>
    <t>LU01042</t>
  </si>
  <si>
    <t>TR000071</t>
  </si>
  <si>
    <t>TR000054</t>
  </si>
  <si>
    <t>Alambre rollo 1,2 mm x 15kg LQAL-1512  LUSQTOFF</t>
  </si>
  <si>
    <t>TR00058</t>
  </si>
  <si>
    <t>Herramientas 109 piez. y Acc. 27168  TUPER</t>
  </si>
  <si>
    <t>Generador GP2500 naftero 2500W  LUSQTOFF</t>
  </si>
  <si>
    <t>LU00472</t>
  </si>
  <si>
    <t>Desmalezadora LD52-7on nafta  2T LUSQTOF</t>
  </si>
  <si>
    <t>LU0079</t>
  </si>
  <si>
    <t>Bujia 2T  CJ8  desmalez. LUSQTOFF</t>
  </si>
  <si>
    <t>J001430209</t>
  </si>
  <si>
    <t>Canilla Niquel Manga 3/4</t>
  </si>
  <si>
    <t>LU00531</t>
  </si>
  <si>
    <t>Herramientas  Set  SHL150-9  150 piez. LUSQTOF</t>
  </si>
  <si>
    <t>Pistola de.pintar AS-1004  neumatica LUSQTOFF</t>
  </si>
  <si>
    <t>LU0115</t>
  </si>
  <si>
    <t>Ingletadora de sierra LQI4500-9B LUSQTOFF</t>
  </si>
  <si>
    <t>Herramientas  Set  SET108LQ caja plast. LUSQTOFF</t>
  </si>
  <si>
    <t>Soldador Kit  MEGAIRON140-9  LUSQTOFF</t>
  </si>
  <si>
    <t>Soldador Kit  MEGAIRON250 inverter  LUSQTOFF</t>
  </si>
  <si>
    <t>LU0116</t>
  </si>
  <si>
    <t>Pinza Amperometrica PADL600-9  digital LUSQTOFF</t>
  </si>
  <si>
    <t>PVF16001</t>
  </si>
  <si>
    <t>PVF16002</t>
  </si>
  <si>
    <t>PVF16003</t>
  </si>
  <si>
    <t>TAPA EMBUDO CANALETA Der. Pluvial Fort</t>
  </si>
  <si>
    <t>PVF16004</t>
  </si>
  <si>
    <t>TAPA EMBUDO CANALETA Isq. Pluvial Fort</t>
  </si>
  <si>
    <t>PVF16005</t>
  </si>
  <si>
    <t>UNION CANALETA Pluvial Fort</t>
  </si>
  <si>
    <t>PVF16006</t>
  </si>
  <si>
    <t>SOPORTE CANALETA Pluvial Fort</t>
  </si>
  <si>
    <t>PVF16007</t>
  </si>
  <si>
    <t>EMBUDO CANALETA Pluvial Fort</t>
  </si>
  <si>
    <t>PVF16008</t>
  </si>
  <si>
    <t>ESQUINERO CANALETA Isq/Der Pluvial Fort</t>
  </si>
  <si>
    <t>PVF16009</t>
  </si>
  <si>
    <t>CODO CANALETA a 90º Pluvial Fort</t>
  </si>
  <si>
    <t>PVF16010</t>
  </si>
  <si>
    <t>CODO CANALETA a 45º Pluvial Fort</t>
  </si>
  <si>
    <t>PVF16011</t>
  </si>
  <si>
    <t>CANALETA x 3 mt Pluvial Fort</t>
  </si>
  <si>
    <t>PVF16012</t>
  </si>
  <si>
    <t>TUBO DESCARGA Pluvial Fort</t>
  </si>
  <si>
    <t>TAPA CANALETA Derecha Pluvial Fort</t>
  </si>
  <si>
    <t>TAPA CANALETA Isquierda Pluvial Fort</t>
  </si>
  <si>
    <t>J003270516</t>
  </si>
  <si>
    <t>J004290039</t>
  </si>
  <si>
    <t>Mariposa Bce 3/16</t>
  </si>
  <si>
    <t>Sop Estante Blanco 100x150 SC</t>
  </si>
  <si>
    <t>J0051581591</t>
  </si>
  <si>
    <t>Pintura Aerosol 440cm³ Kuwait Negro</t>
  </si>
  <si>
    <t>J0051588321</t>
  </si>
  <si>
    <t>Pint. Aeros.ESMERILADO x 440</t>
  </si>
  <si>
    <t>ES505</t>
  </si>
  <si>
    <t>ES506</t>
  </si>
  <si>
    <t>Combo1 Tabl+Caballete</t>
  </si>
  <si>
    <t>Combo2 Tabl+Cabll.Rebat.</t>
  </si>
  <si>
    <t>PIN0003030</t>
  </si>
  <si>
    <t>REVEST. texturado  Arena medio 6kg.</t>
  </si>
  <si>
    <t>PIN0003031</t>
  </si>
  <si>
    <t>REVEST. texturado  Arena medio 30kg.</t>
  </si>
  <si>
    <t>PIN0003034</t>
  </si>
  <si>
    <t>REVEST. texturado Vainilla medio 6kg.</t>
  </si>
  <si>
    <t>PIN0003035</t>
  </si>
  <si>
    <t>REVEST. texturado Vainilla medio 30kg.</t>
  </si>
  <si>
    <t>PIN0003040</t>
  </si>
  <si>
    <t>REVEST. texturado  Borgoña medio 6kg.</t>
  </si>
  <si>
    <t>PIN0003041</t>
  </si>
  <si>
    <t>REVEST. texturado  Borgoña medio 30kg.</t>
  </si>
  <si>
    <t>PIN0003045</t>
  </si>
  <si>
    <t>REVEST. texturado  Café medio 6kg.</t>
  </si>
  <si>
    <t>PIN0003046</t>
  </si>
  <si>
    <t>REVEST. texturado  Café medio 30kg.</t>
  </si>
  <si>
    <t>PIN0003050</t>
  </si>
  <si>
    <t>REVEST. texturado  Gris Oscuro medio 6kg.</t>
  </si>
  <si>
    <t>PIN0003055</t>
  </si>
  <si>
    <t>REVEST. texturado  Gris Piedra medio 6kg.</t>
  </si>
  <si>
    <t>PIN0003056</t>
  </si>
  <si>
    <t>REVEST. texturado  Gris Piedra medio 30kg.</t>
  </si>
  <si>
    <t>PIN0003060</t>
  </si>
  <si>
    <t>REVEST. texturado  Tiza medio 6kg.</t>
  </si>
  <si>
    <t>PIN0003065</t>
  </si>
  <si>
    <t>REVEST. texturado  Tostado medio 6kg.</t>
  </si>
  <si>
    <t>PIN0003066</t>
  </si>
  <si>
    <t>REVEST. texturado  Tostado medio 30kg.</t>
  </si>
  <si>
    <t>PIN0003070</t>
  </si>
  <si>
    <t>REVEST. texturado  Verde salvia medio 6kg.</t>
  </si>
  <si>
    <t>PIN0003071</t>
  </si>
  <si>
    <t>REVEST. texturado  Verde salvia medio 30kg.</t>
  </si>
  <si>
    <t>PIN0003075</t>
  </si>
  <si>
    <t>REVEST. texturado  Caramelo medio 6kg.</t>
  </si>
  <si>
    <t>PIN000381</t>
  </si>
  <si>
    <t>Entonador universal Azul  120 cc</t>
  </si>
  <si>
    <t>PIN000382</t>
  </si>
  <si>
    <t>Entonador universal Negro 120 cc</t>
  </si>
  <si>
    <t>PIN000818</t>
  </si>
  <si>
    <t>MAD.Lasur Impregnante Cristal Brillante 1/2 Lit.</t>
  </si>
  <si>
    <t>PIN000819</t>
  </si>
  <si>
    <t>MAD.Lasur Impregnante Cristal Brillante 1 Lit.</t>
  </si>
  <si>
    <t>PIN000820</t>
  </si>
  <si>
    <t>MAD.Lasur Impregnante Cristal Brillante 4 Lit.</t>
  </si>
  <si>
    <t>PIN000821</t>
  </si>
  <si>
    <t>MAD.Lasur Impregnante Cristal Satinado 1/2 Lit.</t>
  </si>
  <si>
    <t>PIN000822</t>
  </si>
  <si>
    <t>MAD.Lasur Impregnante Cristal Satinado 1 Lit.</t>
  </si>
  <si>
    <t>PIN000823</t>
  </si>
  <si>
    <t>MAD.Lasur Impregnante Cristal Satinado 4 Lit.</t>
  </si>
  <si>
    <t>PIN000830</t>
  </si>
  <si>
    <t>Vipremium Cielo rasos Blanco 1Lit.</t>
  </si>
  <si>
    <t>PIN000831</t>
  </si>
  <si>
    <t>Vipremium Cielo rasos Blanco 4Lit.</t>
  </si>
  <si>
    <t>PIN000832</t>
  </si>
  <si>
    <t>Vipremium Cielo rasos Blanco 10Lit.</t>
  </si>
  <si>
    <t>Reja Acero Inox c/Marco 12x12</t>
  </si>
  <si>
    <t>ESMALTE 3 en 1 Sintetico Bermellon 1/4 Lit</t>
  </si>
  <si>
    <t>ESMALTE 3 en 1 Sintetico Bermellon 1/2 Lit</t>
  </si>
  <si>
    <t>ESMALTE 3 en 1 Sintetico Bermellon 1 Lit</t>
  </si>
  <si>
    <t>ESMALTE 3 en 1 Sintetico Bermellon 4 Lit</t>
  </si>
  <si>
    <t>PIN000303-1</t>
  </si>
  <si>
    <t>LATEX  Premium Moroti Blanco 1 Lit</t>
  </si>
  <si>
    <t>PIN000303-2</t>
  </si>
  <si>
    <t>LATEX  Premium Moroti Blanco 4 Lit</t>
  </si>
  <si>
    <t>PIN000303-3</t>
  </si>
  <si>
    <t>LATEX  Premium Moroti Blanco 10 Lit</t>
  </si>
  <si>
    <t>PIN000303-4</t>
  </si>
  <si>
    <t>LATEX  Premium Moroti Blanco 20 Lit</t>
  </si>
  <si>
    <t>PIN0010072</t>
  </si>
  <si>
    <t>IMPERMEAB. Ladrillos Transp. Brillante 4 Lit</t>
  </si>
  <si>
    <t>PIN0003051</t>
  </si>
  <si>
    <t>REVEST. texturado  Gris Oscuro medio 30kg.</t>
  </si>
  <si>
    <t>PIN0003061</t>
  </si>
  <si>
    <t>REVEST. texturado  Tiza medio 30kg.</t>
  </si>
  <si>
    <t>PIN0003076</t>
  </si>
  <si>
    <t>REVEST. texturado  Caramelo medio 30kg.</t>
  </si>
  <si>
    <t>Barral Cortina Alum.0,75 x 1,75 m Nat.Curvo</t>
  </si>
  <si>
    <t>Barral Cortina Alum.1 x 1,00 m Nat.Curvo</t>
  </si>
  <si>
    <t>Barral Cortina Ext.Al. 1 a 2m Color Blanco</t>
  </si>
  <si>
    <t>Barral Cortina Ext.Al. 1 a 2m Natural</t>
  </si>
  <si>
    <t>Barral Cortina Ext.Al. 1 a 2m Super-Color Blanco</t>
  </si>
  <si>
    <t>Barral Cortina Hierro Dorado x 4 m Ovalado</t>
  </si>
  <si>
    <t>J001756044</t>
  </si>
  <si>
    <t>Cinta Enmascarar Rapifix 24mm Granel *</t>
  </si>
  <si>
    <t>Conex Sifon Cromado Extensible Para Lavatorio</t>
  </si>
  <si>
    <t>Sop p/Manguera Chapa Reforzada</t>
  </si>
  <si>
    <t>Sop p/Manguera Plast.Pared El Abuelo</t>
  </si>
  <si>
    <t>GR1481</t>
  </si>
  <si>
    <t>LU0117</t>
  </si>
  <si>
    <t>Tanza TC240lL-9  cuadrada 2,4mm LUSQTOFF</t>
  </si>
  <si>
    <t>LU0118</t>
  </si>
  <si>
    <t>Tanza TC300lL-9  cuadrada 3mm LUSQTOFF</t>
  </si>
  <si>
    <t>LU0119</t>
  </si>
  <si>
    <t>Tanza TR200L-9 redonda 2mm LUSQTOFF</t>
  </si>
  <si>
    <t>JM034181</t>
  </si>
  <si>
    <t>BUJE DE REDUCC      2 X 1 1/2 POLIPR.JOR.</t>
  </si>
  <si>
    <t>JM05410</t>
  </si>
  <si>
    <t>TEE INS.MET  M  32 x  1    LATYN   F-130M</t>
  </si>
  <si>
    <t>FIJATUBOS FIJ-PPR  20mm  LATYN</t>
  </si>
  <si>
    <t>FIJATUBOS FIJ-PPR  25mm  LATYN</t>
  </si>
  <si>
    <t>FIJATUBOS FIJ-PPR  32mm  LATYN</t>
  </si>
  <si>
    <t>TIJERA CORTA TUBOS  CT3201 42 mm LATYN</t>
  </si>
  <si>
    <t>BOQUILLA FUSORA  TF5011  20mm  LATYN</t>
  </si>
  <si>
    <t>BOQUILLA FUSORA  TF5011  25mm  LATYN</t>
  </si>
  <si>
    <t>BOQUILLA FUSORA  TF5011  32mm  LATYN</t>
  </si>
  <si>
    <t>BOQUILLA FUSORA  TE5011  40mm  LATYN</t>
  </si>
  <si>
    <t>LL4151</t>
  </si>
  <si>
    <t>LL4152</t>
  </si>
  <si>
    <t>LL4153</t>
  </si>
  <si>
    <t>LL4154</t>
  </si>
  <si>
    <t>LL4155</t>
  </si>
  <si>
    <t>LL4156</t>
  </si>
  <si>
    <t>PV0241</t>
  </si>
  <si>
    <t>RAMAL  50 a 45 P.V.C. L.100</t>
  </si>
  <si>
    <t>Palito Porta Rollo Plastico</t>
  </si>
  <si>
    <t>LU0130</t>
  </si>
  <si>
    <t>Arenadora neumatica  APL32-8  portatil  LUSQTOFF</t>
  </si>
  <si>
    <t>LU00081</t>
  </si>
  <si>
    <t>Aspiradora  LA3.8-8B  a bateria  LUSQTOFF</t>
  </si>
  <si>
    <t>LU001112</t>
  </si>
  <si>
    <t>Cargador arrancador  LLC-500 de bateria  LUSQTOFF</t>
  </si>
  <si>
    <t>LU00452</t>
  </si>
  <si>
    <t>Compresor Jgo.15 piez. 19094  TRUPER</t>
  </si>
  <si>
    <t>Electrosierra  MML40-9BK a bateria  LUSQTOFF</t>
  </si>
  <si>
    <t>Generador LG13EX nafta 220V 4T 5500W LUSQTOF</t>
  </si>
  <si>
    <t>LU00622</t>
  </si>
  <si>
    <t>Hidrolavadora  LAPL3,6-8BK a bateria  LUSQTOF</t>
  </si>
  <si>
    <t>LU0140</t>
  </si>
  <si>
    <t>Hoja de sierra HSCFL-9  cal x 5 unid   LUSQTOFF</t>
  </si>
  <si>
    <t>LU00121</t>
  </si>
  <si>
    <t>Lijadora orbital  LOL11000-9B a bateria  LUSQ</t>
  </si>
  <si>
    <t>LU00122</t>
  </si>
  <si>
    <t>Lijadora roto orbital  LRL11000-9B a bateria  LUSQ</t>
  </si>
  <si>
    <t>LU0145</t>
  </si>
  <si>
    <t>Mechas ac rap. JMHSS19PZ-9  19 piez. LUSQTOFF</t>
  </si>
  <si>
    <t>LU0150</t>
  </si>
  <si>
    <t>Pinza jgo. masa-porta elect RIRON250R10 LUSQTOFF</t>
  </si>
  <si>
    <t>LU0016</t>
  </si>
  <si>
    <t>Pistola de calor  PCL2000-9  2000W LUSQTOFF</t>
  </si>
  <si>
    <t>LU000601</t>
  </si>
  <si>
    <t>Sierra circular  CSL4500-9B a bateria  LUSQTOFF</t>
  </si>
  <si>
    <t>LU000602</t>
  </si>
  <si>
    <t>Sierra sable  SSL115-9BK a bateria  LUSQTOFF</t>
  </si>
  <si>
    <t>LU00762</t>
  </si>
  <si>
    <t>Soplador inalambrico  SPL13-8BK  LUSQTOFF</t>
  </si>
  <si>
    <t>LU00761</t>
  </si>
  <si>
    <t>Soplador inalambrico  SPL2.6-9BK  LUSQTOFF</t>
  </si>
  <si>
    <t>LU00202</t>
  </si>
  <si>
    <t>Taladro percutor   TPL1100-9      LUSQTOFF</t>
  </si>
  <si>
    <t>LU002112</t>
  </si>
  <si>
    <t>Termofusora  LTF-6308R  800W  LUSQTOFF</t>
  </si>
  <si>
    <t>LU0120</t>
  </si>
  <si>
    <t>Vaso termico VTL1.2-9B  blanco         LUSQTOFF</t>
  </si>
  <si>
    <t>Alambre Flux  0,45kg. LQFLUX0912  9mm LUSQTOFF</t>
  </si>
  <si>
    <t>TR000681</t>
  </si>
  <si>
    <t>TR00086</t>
  </si>
  <si>
    <t>Barra extension 13917 20cm E1/2  TRUPER</t>
  </si>
  <si>
    <t>TR00087</t>
  </si>
  <si>
    <t>TR00088</t>
  </si>
  <si>
    <t>Cinturon  porta taladro 19588 6 comp. TRUPER</t>
  </si>
  <si>
    <t>Escuadra aluminio 15131 muros 18cm  TRUPER</t>
  </si>
  <si>
    <t>Escuadra aluminio 15132 muros 30cm  TRUPER</t>
  </si>
  <si>
    <t>TR000471</t>
  </si>
  <si>
    <t>Escuadra mango aluminio 14374 25cm  TRUPER</t>
  </si>
  <si>
    <t>TR000472</t>
  </si>
  <si>
    <t>Escuadra mango aluminio 14376 30cm  TRUPER</t>
  </si>
  <si>
    <t>Formones  29974  13, 19, 25 mm. PRETUL</t>
  </si>
  <si>
    <t>TR000591</t>
  </si>
  <si>
    <t>Formones  x 3  17759  (13,19 y 25mm) TRUPER</t>
  </si>
  <si>
    <t>P.de LISTA</t>
  </si>
  <si>
    <t>IMPERMEAB. Ladrillos  transp..Brillante 1 Lit</t>
  </si>
  <si>
    <t>Flexible Plastico 1/2x40  ERREDE</t>
  </si>
  <si>
    <t>Flexible Plastico 1/2x50  ERREDE</t>
  </si>
  <si>
    <t>Serrucho Carpintero 40cm Santa Juana c/plastico</t>
  </si>
  <si>
    <t>LU0160</t>
  </si>
  <si>
    <t>EXHIB.llaves EXLLALQ comb.mm/pul 133 piz  LUSQTOFF</t>
  </si>
  <si>
    <t>LU00241</t>
  </si>
  <si>
    <t>Mototaladro nafta MTLE26-8 26cc LUSQTOFF</t>
  </si>
  <si>
    <t>SELLADOR ch/sinus.s/peg.SELLABAND ($ x mt).</t>
  </si>
  <si>
    <t>BABETA Sobre teja  x 2 mt           ($ x mt.)</t>
  </si>
  <si>
    <t>Abraz. Prec.Nylon ALT-6 Negro 4,8 x 350mm</t>
  </si>
  <si>
    <t>Cabezal FV Orig.Mes/Lavat/Bidet Est.G.Mod 2078</t>
  </si>
  <si>
    <t>Cabezal Importado Lavarropas Est.F.Mod.3038/2</t>
  </si>
  <si>
    <t>TERMOT..80 Lit.P/Apoyar a  LEÑA</t>
  </si>
  <si>
    <t>LU00041</t>
  </si>
  <si>
    <t>Taladro ATL18-8B 2 bateriaS c/per.y Acc.LUSQTOFF</t>
  </si>
  <si>
    <t>LU001121</t>
  </si>
  <si>
    <t>LU001122</t>
  </si>
  <si>
    <t>LU00371</t>
  </si>
  <si>
    <t>LU00491</t>
  </si>
  <si>
    <t>Crique carrito hidraulico LQC3.5EX gato  LUSQTOFF</t>
  </si>
  <si>
    <t>LU008731</t>
  </si>
  <si>
    <t>Aceite  ACL5W401LT Multigrado 4T 1 lit.  LUSQT</t>
  </si>
  <si>
    <t>LU00883</t>
  </si>
  <si>
    <t>Electrodos 2.5 mm x 1kg.. LQE7018-250  LUSQTOFF</t>
  </si>
  <si>
    <t>LU00884</t>
  </si>
  <si>
    <t>Electrodos 3,25 mm x 1kg.. LQE7018-325  LUSQTOFF</t>
  </si>
  <si>
    <t>LU0155</t>
  </si>
  <si>
    <t>Disco de corte DCL23019 p/metal / ac.inox. LUSQTOF</t>
  </si>
  <si>
    <t>LU0156</t>
  </si>
  <si>
    <t>Disco de corte DCL11510 p/metal / ac.inox. LUSQTOF</t>
  </si>
  <si>
    <t>LU0157</t>
  </si>
  <si>
    <t>Disco de corte DCL11516 p/metal / ac.inox. LUSQTOF</t>
  </si>
  <si>
    <t>LU0158</t>
  </si>
  <si>
    <t>Disco de corte DCL18016 p/metal / ac.inox. LUSQTOF</t>
  </si>
  <si>
    <t>LU0159</t>
  </si>
  <si>
    <t>Llave juego x 5 unid.100421 med.luna . mm TRUPER</t>
  </si>
  <si>
    <t>TR000701</t>
  </si>
  <si>
    <t>Llaves 11 piez. 21990  comb. pulg. TRUPER</t>
  </si>
  <si>
    <t>Llaves 20 piez. 13691 comb. mm/pulg TRUPER</t>
  </si>
  <si>
    <t>Llaves juego 71 herram. 22980 tubos/llaves TRUPER</t>
  </si>
  <si>
    <t>LL2336</t>
  </si>
  <si>
    <t>LL2337</t>
  </si>
  <si>
    <t>LL2338</t>
  </si>
  <si>
    <t>BOMBA SUMERG.P/POZO PROFUNDO 2 HP</t>
  </si>
  <si>
    <t>LL10143</t>
  </si>
  <si>
    <t>Griferia LB-5500 coc.ABS mes.Luxe  Latyn</t>
  </si>
  <si>
    <t>LL10141</t>
  </si>
  <si>
    <t>Griferia LB-5600  cocina  ABS mesada Latyn</t>
  </si>
  <si>
    <t>LL10142</t>
  </si>
  <si>
    <t>Griferia LB-5600 B coc.ABS mes.blanca  Latyn</t>
  </si>
  <si>
    <t>LL10144</t>
  </si>
  <si>
    <t>Griferia LB-5601 Lavadero ABS pared p/bajo  Latyn</t>
  </si>
  <si>
    <t>LL15891</t>
  </si>
  <si>
    <t>KIT duchador LB-5712 derivador+flex+sop. Latyn</t>
  </si>
  <si>
    <t>LL15892</t>
  </si>
  <si>
    <t>KIT duchador LB-5713 flex+sop. Latyn</t>
  </si>
  <si>
    <t>LL205</t>
  </si>
  <si>
    <t>MOCHILA Universal  JS-5801  de colgar  Latyn</t>
  </si>
  <si>
    <t>LL2082</t>
  </si>
  <si>
    <t>Sifon flex. p/Lavat  AF-2900  c/adapt.  Latyn</t>
  </si>
  <si>
    <t>LL2084</t>
  </si>
  <si>
    <t>Sifon Rigido AF-2950 p/Lavat.c/adap. Latyn</t>
  </si>
  <si>
    <t>LL2085</t>
  </si>
  <si>
    <t>Sifon Rigido AF-2955 p/Lavat.c/adap. Latyn</t>
  </si>
  <si>
    <t>LL2083</t>
  </si>
  <si>
    <t>Sifon Rigido AF-2956 p/Lavat. cilindro c/adap.</t>
  </si>
  <si>
    <t>LU00731</t>
  </si>
  <si>
    <t>Martillo demoledor MDL2000-9  2000W  LUSQTOF</t>
  </si>
  <si>
    <t>BOMBA SUMERG.pozo prof.cable 25 mt. 1/2 HP</t>
  </si>
  <si>
    <t>BOMBA SUMERG.pozo prof.cable 25 mt. 3/4 HP</t>
  </si>
  <si>
    <t>PV0431</t>
  </si>
  <si>
    <t>REDUCC. 100 A 98  P.V.C. L.100</t>
  </si>
  <si>
    <t>PV1211</t>
  </si>
  <si>
    <t>REDUCCION 110 x 98      L.110.P.V.C.</t>
  </si>
  <si>
    <t>Acc.Plast.p/Bano - Aro Toallero</t>
  </si>
  <si>
    <t>Acc.Plast.p/Bano - Jabonera</t>
  </si>
  <si>
    <t>Acc.Plast.p/Bano - Percha</t>
  </si>
  <si>
    <t>Acc.Plast.p/Bano - Porta Cepillo</t>
  </si>
  <si>
    <t>Acc.Plast.p/Bano - Porta Rollo</t>
  </si>
  <si>
    <t>Adaptador p/Valv Silen M 1/2 Errede</t>
  </si>
  <si>
    <t>Aran Conica p/Flotante Alta Presion 1/2</t>
  </si>
  <si>
    <t>Aran Conica p/Flotante Alta Presion 3/4</t>
  </si>
  <si>
    <t>BOMBA SUMERG.pozo prof. cable 25 mt.1/2 HP</t>
  </si>
  <si>
    <t>BOMBA SUMERG.pozo prof. cable 25 mt.3/4 HP</t>
  </si>
  <si>
    <t>Boya Dep p/Cano Sola Franklin Chata</t>
  </si>
  <si>
    <t>Boya Dep p/Cano Sola Franklin Comun</t>
  </si>
  <si>
    <t>Cano Plast.Descarga Inodoro Alargue"S"</t>
  </si>
  <si>
    <t>Estano Alambre 40% 1,5m (x 10 Rollos)</t>
  </si>
  <si>
    <t>Estano Alambre 40% Carretel 250g</t>
  </si>
  <si>
    <t>Estano Alambre 50% 1,5m (x 10 Rollos)</t>
  </si>
  <si>
    <t>Estano Alambre 60% 1,5m (x 10 Rollos)</t>
  </si>
  <si>
    <t>Estano Soldar Barra 33%</t>
  </si>
  <si>
    <t>Estano Soldar Barra 50%</t>
  </si>
  <si>
    <t>Flot.Plast.p/Dep Valv Sil.c/Brazo y Boya H 12</t>
  </si>
  <si>
    <t>Flot.Plast.p/Dep.Valv Sil.c/Brazo y Boya M 1/2</t>
  </si>
  <si>
    <t>Flotante Alta Presion sin Boya 1 Enna</t>
  </si>
  <si>
    <t>Flotante Alta Presion Sin Boya 1/2 Enna</t>
  </si>
  <si>
    <t>Flotante Alta Presion sin Boya 3/4 Enna</t>
  </si>
  <si>
    <t>Flotante Plastico p/Dep Valv Silen H 1/2 Erred</t>
  </si>
  <si>
    <t>Flotante Plastico p/Dep Valv Silen H 1/2 Ideal</t>
  </si>
  <si>
    <t>Flotante Plastico p/Dep Valv Silen H 1/2 Insa</t>
  </si>
  <si>
    <t>Flotante Plastico p/Dep Valv Silen M 1/2 Erred</t>
  </si>
  <si>
    <t>Flotante Plastico p/Dep Valv Silen M 1/2 Ideal</t>
  </si>
  <si>
    <t>Flotante Plastico p/Dep Valv Silen M 1/2 Insa</t>
  </si>
  <si>
    <t>Flotante Plastico p/Tanque Brazo A.Inox H 1/2 Erre</t>
  </si>
  <si>
    <t>Flotante Plastico p/Tanque Brazo A.Inox H 3/4 Erre</t>
  </si>
  <si>
    <t>Reja Baston Bano Bce Niquel c/Marco 10x10</t>
  </si>
  <si>
    <t>Reja Baston Bano Bce Niquel c/Marco 15x15</t>
  </si>
  <si>
    <t>Reja Baston Bano Bce Pulido c/Marco 10x10</t>
  </si>
  <si>
    <t>Reja Baston Bano Bce Pulido c/Marco 12x12</t>
  </si>
  <si>
    <t>Reja Baston Bano Bce Pulido c/Marco 15x15</t>
  </si>
  <si>
    <t>Cano De Cobre 3/16</t>
  </si>
  <si>
    <t>Cano De Cobre 3/8</t>
  </si>
  <si>
    <t>Cano Pvc p/Gas Env. 5/16</t>
  </si>
  <si>
    <t>Conex Bce Gas Virola ½ p/Conex Cocina</t>
  </si>
  <si>
    <t>Arg Cortina Bano T/Pera Plastica</t>
  </si>
  <si>
    <t>Balde Albanil Plastico C/ Emp.y Regat. Plasticos</t>
  </si>
  <si>
    <t>Cabez.Piazza Lavat.Cie.Ceram.1/2x24 Mod 2114</t>
  </si>
  <si>
    <t>Cabezal FV Allegro E/F Lateral Banera Mod.3021</t>
  </si>
  <si>
    <t>Cabezal FV Coronado Lateral Banera Mod.2048</t>
  </si>
  <si>
    <t>Cabezal FV Lateral Banera Largo Mod.2045</t>
  </si>
  <si>
    <t>Cabezal FV Lateral Banera Largo Mod.2045/1</t>
  </si>
  <si>
    <t>Cabezal FV Orig.Lateral Banera Est.G.Mod 2079</t>
  </si>
  <si>
    <t>Cabezal Piazza Lavat.c/Tacita Vast.L.Mod 2092</t>
  </si>
  <si>
    <t>Cabo Madera Maza Albanil 30 cm</t>
  </si>
  <si>
    <t>Cabo Madera Maza Albanil 35 cm</t>
  </si>
  <si>
    <t>Cabo Madera Maza Albanil 40 cm</t>
  </si>
  <si>
    <t>Cano Plast.Riego Ref.1/2x25m Premium</t>
  </si>
  <si>
    <t>Cano Plast.Riego Ref.1/2x50m Premium</t>
  </si>
  <si>
    <t>Cano Plast.Riego Ref.3/4x25m Premium</t>
  </si>
  <si>
    <t>Cano Plast.Riego Ref.3/4x50m Premium</t>
  </si>
  <si>
    <t>Cano Riego 1/2x15 Soly-Tac No Colapsa</t>
  </si>
  <si>
    <t>Cano Riego 1/2x25 Soly-Tac No Colapsa</t>
  </si>
  <si>
    <t>Cano Riego 3/4x25 Soly-Tac No Colapsa</t>
  </si>
  <si>
    <t>Carretel Plastico p/Cano Riego c/Base Hierro</t>
  </si>
  <si>
    <t>Carretel Plastico p/Cano Riego Sin Base</t>
  </si>
  <si>
    <t>Cinta Destapa Caneria Hierro 10m El Abuelo</t>
  </si>
  <si>
    <t>Cinta Destapa Caneria Hierro 5m El Abuelo</t>
  </si>
  <si>
    <t>Cinta Destapa Caneria Plast. 10M El Abuelo</t>
  </si>
  <si>
    <t>Cinta Destapa Caneria Plast. 15M El Abuelo</t>
  </si>
  <si>
    <t>Cinta Destapa Caneria Plast. 5m El Abuelo</t>
  </si>
  <si>
    <t>Cuchara Albanil El Roble Nro 6 Soldada</t>
  </si>
  <si>
    <t>Cuchara Albanil El Roble Nro 7 M Soldada</t>
  </si>
  <si>
    <t>Flexible Plastico 1/2x30</t>
  </si>
  <si>
    <t>Guante Pvc Rojo Puno Elastizado T/10</t>
  </si>
  <si>
    <t>Guante Tejido Poliester banado en Poliuretano (T9-</t>
  </si>
  <si>
    <t>Hachuela Albanil Nro 2</t>
  </si>
  <si>
    <t>Hilo Algodon Albanil Nro 21 (Ovillo 100g.)</t>
  </si>
  <si>
    <t>Hilo Algodon Albanil Nro 24 (Ovillo 100g.)</t>
  </si>
  <si>
    <t>Hilo Algodon Albanil Nro 27 (Ovillo 100g.)</t>
  </si>
  <si>
    <t>Lapiz Albanil Verde Corto Comet 917/18H</t>
  </si>
  <si>
    <t>Lapiz Albanil Verde Largo Comet 917/24H</t>
  </si>
  <si>
    <t>Morsa Cano A Tornillo 2 India</t>
  </si>
  <si>
    <t>Pala Ancha Cubo Abierto Empunadura Metalica</t>
  </si>
  <si>
    <t>Pala Punta Cubo Abierto Empunadura Metalica</t>
  </si>
  <si>
    <t>Plomada Albanil 300g</t>
  </si>
  <si>
    <t>Plomada Albanil 400g</t>
  </si>
  <si>
    <t>Plomada Albanil 500g</t>
  </si>
  <si>
    <t>Plomada Albanil 700g</t>
  </si>
  <si>
    <t>Remache Hierro Estanados Nro 10</t>
  </si>
  <si>
    <t>Remache Hierro Estanados Nro 11</t>
  </si>
  <si>
    <t>Remache Hierro Estanados Nro 12</t>
  </si>
  <si>
    <t>Remache Hierro Estanados Nro 14</t>
  </si>
  <si>
    <t>Remache Hierro Estanados Nro 6</t>
  </si>
  <si>
    <t>Remache Hierro Estanados Nro 7</t>
  </si>
  <si>
    <t>Remache Hierro Estanados Nro 8</t>
  </si>
  <si>
    <t>Serrucho Carpintero 45cm Santa Juana c/plastico</t>
  </si>
  <si>
    <t>Sop Estante c/Travesano Blanco 150x200 SC</t>
  </si>
  <si>
    <t>Sop Estante c/Travesano Blanco 200x250 SC</t>
  </si>
  <si>
    <t>Sop Estante c/Travesano Blanco 250x300 SC</t>
  </si>
  <si>
    <t>Sop Estante c/Travesano Blanco 250x350 SC</t>
  </si>
  <si>
    <t>Sop Estante c/Travesano Negro 150x200 SC</t>
  </si>
  <si>
    <t>Sop Estante c/Travesano Negro 200x250 SC</t>
  </si>
  <si>
    <t>Sop Estante c/Travesano Negro 250x300 SC</t>
  </si>
  <si>
    <t>Sop Estante c/Travesano Negro 250x350 SC</t>
  </si>
  <si>
    <t>Sop Niquel p/Cano Oval 16mm China</t>
  </si>
  <si>
    <t>Sopapa para banera a codo</t>
  </si>
  <si>
    <t>Tanza p/Albanileria Ø0,80mm (Carretel 100m)</t>
  </si>
  <si>
    <t>Union Pico Manga Para Acople Rapido 1/2 Canple</t>
  </si>
  <si>
    <t>Acc,p/Pileta Cubre Pileta 5,00 Red</t>
  </si>
  <si>
    <t>TAPA CANALETA Izquierda Pluvial Fort</t>
  </si>
  <si>
    <t>ESQUINERO CANALETA Izq/Der Pluvial Fort</t>
  </si>
  <si>
    <t>CODO 90 H H  3                  I P S POLIPROP</t>
  </si>
  <si>
    <t>CODO 90 H H  4                 I P S POLIPROP</t>
  </si>
  <si>
    <t>TEE 90 H H  3                  I P S POLIPROP.</t>
  </si>
  <si>
    <t>REP. JUNTA P/TANQUE  1/2  IPS POLIPROP</t>
  </si>
  <si>
    <t>REP. JUNTA P/TANQUE  3/4  IPS POLIPROP</t>
  </si>
  <si>
    <t>REP. JUNTA P/TANQUE  1  IPS POLIPROP</t>
  </si>
  <si>
    <t>REP. JUNTA P/TANQUE  1.1/4  IPS POLIPROP</t>
  </si>
  <si>
    <t>REP. JUNTA P/TANQUE  1.1/2  IPS POLIPROP</t>
  </si>
  <si>
    <t>REP. JUNTA P/TANQUE  2  IPS POLIPROP</t>
  </si>
  <si>
    <t>LLAVE DE PASO C/CAMP.CR. 3/4 IPS POLIP</t>
  </si>
  <si>
    <t>CUPLA RED C/INS H 1X 3/4  I P S POLIPROP</t>
  </si>
  <si>
    <t>TEE 90 C/INS.HMH  1             I.P.S POLIPROP</t>
  </si>
  <si>
    <t>NIPLE         1/2 x 6 cm     IPS POLIPROP</t>
  </si>
  <si>
    <t>NIPLE         3/4 x 6 cm     IPS POLIPROP</t>
  </si>
  <si>
    <t>NIPLE         1 x 6 cm     IPS POLIPROP</t>
  </si>
  <si>
    <t>NIPLE     1/2 x 8 cm.    IPS POLIPROP</t>
  </si>
  <si>
    <t>NIPLE     3/4 x 8 cm.    IPS POLIPROP</t>
  </si>
  <si>
    <t>NIPLE     1 x 8 cm.    IPS POLIPROP</t>
  </si>
  <si>
    <t>NIPLE     1/2 x 10 cm.     IPS POLIPROP</t>
  </si>
  <si>
    <t>NIPLE     3/4 x 10 cm.     IPS POLIPROP</t>
  </si>
  <si>
    <t>NIPLE     1 x 10 cm.     IPS POLIPROP</t>
  </si>
  <si>
    <t>NIPLE     1.1/4 x 10 cm.     IPS POLIPROP</t>
  </si>
  <si>
    <t>NIPLE     1.1/2 x 10 cm.     IPS POLIPROP</t>
  </si>
  <si>
    <t>NIPLE     2 x 10 cm.     IPS POLIPROP</t>
  </si>
  <si>
    <t>NIPLE      1/2 x 12 cm.   IPS PROLIPROP</t>
  </si>
  <si>
    <t>NIPLE      3/4 x 12 cm.   IPS PROLIPROP</t>
  </si>
  <si>
    <t>NIPLE     1/2 x 15 cm.     IPS POLIPROP</t>
  </si>
  <si>
    <t>NIPLE     3/4 x 15 cm.     IPS POLIPROP</t>
  </si>
  <si>
    <t>NIPLE     1 x 15 cm.     IPS POLIPROP</t>
  </si>
  <si>
    <t>NIPLE     1.1/4 x 15 cm.     IPS POLIPROP</t>
  </si>
  <si>
    <t>NIPLE     1.1/2 x 15 cm.     IPS POLIPROP</t>
  </si>
  <si>
    <t>NIPLE     2 x 15 cm.     IPS POLIPROP</t>
  </si>
  <si>
    <t>RAMAL SIMPLE A 87º30 C/VENT.Ø50  110 x 63mm</t>
  </si>
  <si>
    <t>CODO  CON ROSCA MACHO   40 x 1.1/4</t>
  </si>
  <si>
    <t>CODO  A 67º30  M-H x 110mm</t>
  </si>
  <si>
    <t>RAMAL DOBLE A 87º30   110 x 110mm</t>
  </si>
  <si>
    <t>ORING DE DOBLE LABIO       40mm</t>
  </si>
  <si>
    <t>ORING DE DOBLE LABIO       50mm</t>
  </si>
  <si>
    <t>ORING DE DOBLE LABIO       63mm</t>
  </si>
  <si>
    <t>ORING DE DOBLE LABIO       110mm</t>
  </si>
  <si>
    <t>ORING DE DOBLE LABIO       160mm</t>
  </si>
  <si>
    <t>SIFON botella pileta cocina 50 x 2 rosca</t>
  </si>
  <si>
    <t>LU0161</t>
  </si>
  <si>
    <t>Linterna  LINL28-9B Led a bateria  LUSQTOFF</t>
  </si>
  <si>
    <t>Morsa banco LMO3 base girat.3y yunque  LUSQTOFF</t>
  </si>
  <si>
    <t>Morsa banco LMO4 base girat.4y yunque  LUSQTOFF</t>
  </si>
  <si>
    <t>Morsa banco LMO6 base girat.6y yunque  LUSQTOFF</t>
  </si>
  <si>
    <t>Motosierra  ESPADA 20   LQE20   LUSQTOF</t>
  </si>
  <si>
    <t>LU0162</t>
  </si>
  <si>
    <t>Reflector RL30-9B Led a bateria  LUSQTOFF</t>
  </si>
  <si>
    <t>LU000603</t>
  </si>
  <si>
    <t>Sierra de banco  SML2000-9  2000W  LUSQTOFF</t>
  </si>
  <si>
    <t>LL245</t>
  </si>
  <si>
    <t>ABRAZ.PVC (DOS BULON.) AB6315  40x1/2</t>
  </si>
  <si>
    <t>LL246</t>
  </si>
  <si>
    <t>ABRAZ.PVC (DOS BULON.) AB6315  40x3/4</t>
  </si>
  <si>
    <t>LL2511</t>
  </si>
  <si>
    <t>ABRAZ.PVC (DOS BULON.) AB6315  90x1/2</t>
  </si>
  <si>
    <t>LL2512</t>
  </si>
  <si>
    <t>ABRAZ.PVC (DOS BULON.) AB6315  90x3/4</t>
  </si>
  <si>
    <t>LL2531</t>
  </si>
  <si>
    <t>ABRAZ.PVC (DOS CUÑAS)  63x1/2</t>
  </si>
  <si>
    <t>LL2532</t>
  </si>
  <si>
    <t>ABRAZ.PVC (DOS CUÑAS)  75x1/2</t>
  </si>
  <si>
    <t>LL2533</t>
  </si>
  <si>
    <t>ABRAZ.PVC (DOS CUÑAS)  75x3/4</t>
  </si>
  <si>
    <t>LL2534</t>
  </si>
  <si>
    <t>ABRAZ.PVC (DOS CUÑAS)  90x1/2</t>
  </si>
  <si>
    <t>LL2535</t>
  </si>
  <si>
    <t>ABRAZ.PVC (DOS CUÑAS) 110x1/2</t>
  </si>
  <si>
    <t>LL2536</t>
  </si>
  <si>
    <t>ABRAZ.PVC (DOS CUÑAS) 110x3/4</t>
  </si>
  <si>
    <t>Boya Plast. Dura Comun Chata p/Dep Enna</t>
  </si>
  <si>
    <t>Boya Plast. Dura Extra Chata p/Dep Enna</t>
  </si>
  <si>
    <t>BOYA TELGOPOR P/ALTA PRESION 1 1/2</t>
  </si>
  <si>
    <t>BOYA TELGOPOR P/ALTA PRESION 1 1/4</t>
  </si>
  <si>
    <t>Boya Telgopor p/Alta Presion 1 p/Tanque</t>
  </si>
  <si>
    <t>BOYA TELGOPOR P/ALTA PRESION 2</t>
  </si>
  <si>
    <t>CANILLA D/SERVIC.REF.BCE 0430(B) 1/2</t>
  </si>
  <si>
    <t>CANILLA D/SERVIC.REF.BCE 0430(B) 3/4</t>
  </si>
  <si>
    <t>CANILLA D/SERVICIO.REF.CRO 0430(C) 1/2</t>
  </si>
  <si>
    <t>Canilla Esf. Mariposa   1/2   LT-100 M</t>
  </si>
  <si>
    <t>Canilla Esf. Mariposa   3/4   LT-100 M</t>
  </si>
  <si>
    <t>Canilla Esf. Mariposa  ECO 1/2  VW-408 M</t>
  </si>
  <si>
    <t>Canilla Esf. Mariposa  ECO 3/4  VW-408 M</t>
  </si>
  <si>
    <t>Canilla Esf. Mariposa PlLUS  3/4   LT-M PLUS</t>
  </si>
  <si>
    <t>Canilla Esf. Mariposa PLUS   1/2   LT-M PLUS</t>
  </si>
  <si>
    <t>CANILLA ESF. PALAN FV   1  0436.03</t>
  </si>
  <si>
    <t>Canilla Esf. Palanca     1/2   LT-100 P</t>
  </si>
  <si>
    <t>Canilla Esf. Palanca     3/4   LT-100 P</t>
  </si>
  <si>
    <t>Canilla Esf. Palanca  ECO  1/2   VW-408 P</t>
  </si>
  <si>
    <t>Canilla Esf. Palanca  ECO  3/4   VW-408 P</t>
  </si>
  <si>
    <t>Canilla Esf. Palanca  PLUS     1      LT-PLUS</t>
  </si>
  <si>
    <t>Canilla Esf. Palanca  PLUS   1/2     LT-PLUS</t>
  </si>
  <si>
    <t>Canilla Esf. Palanca  PLUS   3/4     LT-PLUS</t>
  </si>
  <si>
    <t>CANILLA P/MANG.REF.BCE 0436(B) 1/2</t>
  </si>
  <si>
    <t>CANILLA P/MANG.REF.BCE 0436(B) 3/4</t>
  </si>
  <si>
    <t>CANILLA P/MANG.REF.CRO 0436(C) 1/2</t>
  </si>
  <si>
    <t>CANILLA P/MANG.REF.CRO 0436(C) 3/4</t>
  </si>
  <si>
    <t>Conex Pvc Bacha Simple PS</t>
  </si>
  <si>
    <t>DEPOSITO TERMOP. CADENA 11 Lit.Monkoto</t>
  </si>
  <si>
    <t>FERULA OSN 1 C/ESPIGA  PLAST.</t>
  </si>
  <si>
    <t>Flotante Alta Presion sin Boya 1.1/4 Reg. Enna</t>
  </si>
  <si>
    <t>Flotante Plastico p/Dep Tuerca Bce H 1/2 ERREDE</t>
  </si>
  <si>
    <t>LLAVE Bce  LIMPIEZA DE TANQUE 3/4</t>
  </si>
  <si>
    <t>LLAVE Bce. LIMPIEZA DE TANQUE 1</t>
  </si>
  <si>
    <t>LLAVE Bce. LIMPIEZA DE TANQUE 1 1/4</t>
  </si>
  <si>
    <t>LLAVE PASO HIERRO H.H. BCE PUL 1      01</t>
  </si>
  <si>
    <t>LLAVE PASO HIERRO M.H. BCE PUL. 1     01</t>
  </si>
  <si>
    <t>RESPIRADOR P/TANQUE PS</t>
  </si>
  <si>
    <t>TERRAJA  PVC/PP 1/2 3/4 1 PL6002 Latyn</t>
  </si>
  <si>
    <t>VALV.DE RETENCION 0496 19 mm (3/4)</t>
  </si>
  <si>
    <t>VALV.DE RETENCION 0496 25 mm (1)</t>
  </si>
  <si>
    <t>VALV.DE RETENCION 0496 32 mm (1 1/4)</t>
  </si>
  <si>
    <t>VALV.DE RETENCION 0496 38 mm (1 1/2)</t>
  </si>
  <si>
    <t>VALV.DE RETENCION 0496 50 mm (2)</t>
  </si>
  <si>
    <t>VALV.ESCLUSA HH 0600   2 (50mm)</t>
  </si>
  <si>
    <t>VALV.ESCLUSA HH 0600 1 1/2 (38mm)</t>
  </si>
  <si>
    <t>VALV.ESCLUSA HH 0600 1 1/4 (32mm)</t>
  </si>
  <si>
    <t>VALV.ESCLUSA HH 0605 1/2 (13mm)</t>
  </si>
  <si>
    <t>VALV.ESCLUSA HH 0605 3/4 (19mm)</t>
  </si>
  <si>
    <t>VALV.ESF.PVC COMPACTA JS 500  1</t>
  </si>
  <si>
    <t>VALV.ESF.PVC COMPACTA JS 500  3</t>
  </si>
  <si>
    <t>VALV.ESF.PVC COMPACTA JS 500  4</t>
  </si>
  <si>
    <t>VALV.ESF.PVC COMPACTA JS 500 2</t>
  </si>
  <si>
    <t>VALV.RETENC.C/CLAPETA  ZMP 118 2.</t>
  </si>
  <si>
    <t>VALV.RETENC.C/CLAPETA  ZMP 118 2.1/2.</t>
  </si>
  <si>
    <t>VALV.RETENCION  ( PLUS )    2</t>
  </si>
  <si>
    <t>VALV.RETENCION  ( PLUS )   1</t>
  </si>
  <si>
    <t>VALV.RETENCION  ( PLUS )   1.1/2</t>
  </si>
  <si>
    <t>VALV.RETENCION  ( PLUS )   1.1/4</t>
  </si>
  <si>
    <t>VALV.RETENCION  ( PLUS )   1/2</t>
  </si>
  <si>
    <t>VALV.RETENCION  ( PLUS )   2.1/2</t>
  </si>
  <si>
    <t>VALV.RETENCION  ( PLUS )   3</t>
  </si>
  <si>
    <t>VALV.RETENCION  ( PLUS )   3/4</t>
  </si>
  <si>
    <t>VALV.RETENCION  ( PLUS )   4</t>
  </si>
  <si>
    <t>VALV.RETENCION  ZMP 116    3</t>
  </si>
  <si>
    <t>VALV.RETENCION  ZMP 116    4</t>
  </si>
  <si>
    <t>VALVULA ESCLUSA CAUDAL Bce. DE  2</t>
  </si>
  <si>
    <t>VALVULA ESCLUSA CAUDAL Bce. DE  3</t>
  </si>
  <si>
    <t>VALVULA ESCLUSA CAUDAL Bce. DE  4</t>
  </si>
  <si>
    <t>VALVULA ESCLUSA CAUDAL Bce. DE 1</t>
  </si>
  <si>
    <t>VALVULA ESCLUSA CAUDAL Bce. DE 1 1/2</t>
  </si>
  <si>
    <t>VALVULA ESCLUSA CAUDAL Bce. DE 1 1/4</t>
  </si>
  <si>
    <t>VALVULA ESCLUSA CAUDAL Bce. DE 1/2</t>
  </si>
  <si>
    <t>VALVULA ESCLUSA CAUDAL Bce. DE 2 1/2</t>
  </si>
  <si>
    <t>VALVULA ESCLUSA CAUDAL Bce. DE 3/4</t>
  </si>
  <si>
    <t>Valvula Esf. ECO      1   HH p/riego</t>
  </si>
  <si>
    <t>Valvula Esf. ECO    1/2  HH p/riego</t>
  </si>
  <si>
    <t>Valvula Esf. ECO    3/4  HH p/riego</t>
  </si>
  <si>
    <t>Valvula Esf. MARIPOSA      1   RF-100B HH</t>
  </si>
  <si>
    <t>Valvula Esf. MARIPOSA      1   RF-100B MH</t>
  </si>
  <si>
    <t>Valvula Esf. MARIPOSA    1/2  RF-100B HH</t>
  </si>
  <si>
    <t>Valvula Esf. MARIPOSA    1/2  RF-100B MH</t>
  </si>
  <si>
    <t>Valvula Esf. MARIPOSA    3/4  RF-100B HH</t>
  </si>
  <si>
    <t>Valvula Esf. MARIPOSA    3/4  RF-100B MH</t>
  </si>
  <si>
    <t>Valvula Esf. PLUS Palanca     1    HH  VALFORTE</t>
  </si>
  <si>
    <t>Valvula Esf. PLUS Palanca     2    HH  VALFORTE</t>
  </si>
  <si>
    <t>Valvula Esf. PLUS Palanca     3    HH  VALFORTE</t>
  </si>
  <si>
    <t>Valvula Esf. PLUS Palanca     4    HH  VALFORTE</t>
  </si>
  <si>
    <t>Valvula Esf. PLUS Palanca    1/2  HH  VALFORTE</t>
  </si>
  <si>
    <t>Valvula Esf. PLUS Palanca    1/4  HH  VALFORTE</t>
  </si>
  <si>
    <t>Valvula Esf. PLUS Palanca    3/4  HH  VALFORTE</t>
  </si>
  <si>
    <t>Valvula Esf. PLUS Palanca    3/8  HH  VALFORTE</t>
  </si>
  <si>
    <t>Valvula Esf. PLUS Palanca  11/2  HH  VALFORTE</t>
  </si>
  <si>
    <t>Valvula Esf. PLUS Palanca  11/4  HH  VALFORTE</t>
  </si>
  <si>
    <t>Valvula Esf. PLUS Palanca  21/2  HH  VALFORTE</t>
  </si>
  <si>
    <t>CORTATUBOS  1/8-7/8  CT0204  Latyn</t>
  </si>
  <si>
    <t>GRIPPER P/NICHO 1 CANPLAST</t>
  </si>
  <si>
    <t>GRIPPER P/NICHO 3/4CANPLAST</t>
  </si>
  <si>
    <t>Llave 4 BAR esf.  bce    1       Canplast</t>
  </si>
  <si>
    <t>Llave 4 BAR esf.  bce   1/2     Canplast</t>
  </si>
  <si>
    <t>Llave 4 BAR esf.  bce   3/4     Canplast</t>
  </si>
  <si>
    <t>Llave 4 BAR esf.  bce  11/4    Canplast</t>
  </si>
  <si>
    <t>LLAVE DE GAS BRONCE 1 1/2 ALARSA</t>
  </si>
  <si>
    <t>LLAVE DE GAS BRONCE 1 1/4 ALARSA</t>
  </si>
  <si>
    <t>LLAVE DE GAS BRONCE 1 ALARSA</t>
  </si>
  <si>
    <t>LLAVE DE GAS BRONCE 2 ALARSA</t>
  </si>
  <si>
    <t>LLAVE DE GAS CROMO  1  ALARSA</t>
  </si>
  <si>
    <t>LLAVE ESF. P.Total  4 BAR  2        Alarsa</t>
  </si>
  <si>
    <t>LLAVE ESF. P.Total  4 BAR  2 1/2   Alarsa</t>
  </si>
  <si>
    <t>LLAVE ESF. P.Total  4 BAR  3         Alarsa</t>
  </si>
  <si>
    <t>LLAVE ESF. P.Total  4 BAR  4         Alarsa</t>
  </si>
  <si>
    <t>LLAVE ESF. P.Total  4 BAR 1.1/2   Alarsa</t>
  </si>
  <si>
    <t>LLAVE ESF. P.Total  4 BAR 1.1/4   Alarsa</t>
  </si>
  <si>
    <t>LLAVE GAS MH FV C/Roseta  1 0822.25-CR</t>
  </si>
  <si>
    <t>MONTURA DERIVAC.GAS 1 1/2 X 1 1/4 F.MICCIU</t>
  </si>
  <si>
    <t>MONTURA DERIVAC.GAS 1 1/2 X 1 F.MICCIU</t>
  </si>
  <si>
    <t>MONTURA DERIVAC.GAS 1 1/4 X 1 F.MICCIU</t>
  </si>
  <si>
    <t>MONTURA DERIVAC.GAS 1 X 1 F.MICCIU</t>
  </si>
  <si>
    <t>MONTURA DERIVAC.GAS 1 X 1/2 F.MICCIU</t>
  </si>
  <si>
    <t>MONTURA DERIVAC.GAS 1 X 3/4 F.MICCIU</t>
  </si>
  <si>
    <t>MONTURA DERIVAC.GAS 1/2 X 1/2 F.MICCIU</t>
  </si>
  <si>
    <t>MONTURA DERIVAC.GAS 3/4 X 1/2 F.MICCIU</t>
  </si>
  <si>
    <t>MONTURA DERIVAC.GAS 3/4 X 3/4 F.MICCIU</t>
  </si>
  <si>
    <t>TE DERIVACION  3/4 X 25 CANPLAST</t>
  </si>
  <si>
    <t>J000382022</t>
  </si>
  <si>
    <t>Arg Para Barral Cortina Mad.Cedro 22cm</t>
  </si>
  <si>
    <t>Asiento Inodoro Ideal Univ Plast/Bco</t>
  </si>
  <si>
    <t>J000680544</t>
  </si>
  <si>
    <t>Barral Cortina Alum.0.75 x 1,75 m Bco Epoxi.Curvo</t>
  </si>
  <si>
    <t>J000680532</t>
  </si>
  <si>
    <t>Barral Cortina Alum.1 x 1,00 m Bco Epoxi.Curvo</t>
  </si>
  <si>
    <t>J000703020</t>
  </si>
  <si>
    <t>Barral Cortina Mad.Cedro Urbano Set 22x 2.00m</t>
  </si>
  <si>
    <t>J000703016</t>
  </si>
  <si>
    <t>Barral Cortina Mad.Cedro Urbano Set 22x1,60m</t>
  </si>
  <si>
    <t>J000703018</t>
  </si>
  <si>
    <t>Barral Cortina Mad.Cedro Urbano Set 22x1,80m</t>
  </si>
  <si>
    <t>J000703022</t>
  </si>
  <si>
    <t>Barral Cortina Mad.Cedro Urbano Set 22x2,20m</t>
  </si>
  <si>
    <t>Bisagra Doble Accion 3 (76mm) China</t>
  </si>
  <si>
    <t>Bisagra Doble Accion 4 (101mm) China</t>
  </si>
  <si>
    <t>Cabezal FV Orig.Lateral Banera Est0Mod 2079</t>
  </si>
  <si>
    <t>Cabezal FV Orig.Mes/Lavat/Bidet Est0Mod 2078</t>
  </si>
  <si>
    <t>Cabo Madera p/Secador,Escobillon S/Rosca 1,30m</t>
  </si>
  <si>
    <t>CEMENTO CONTAC. C/Tolueno CONGO  1 Lit.</t>
  </si>
  <si>
    <t>CEMENTO CONTAC. C/Tolueno CONGO 110 ml</t>
  </si>
  <si>
    <t>CEMENTO CONTAC. C/Tolueno CONGO 200 ml</t>
  </si>
  <si>
    <t>CEMENTO CONTAC. C/Tolueno CONGO 450 ml</t>
  </si>
  <si>
    <t>CEMENTO CONTAC. C/Tolueno CONGO 750 ml</t>
  </si>
  <si>
    <t>Flotante Plastico p/TANQUE c/Tca Bce H 1/2 Errede</t>
  </si>
  <si>
    <t>Flotante Plastico p/Tanque H 1/2 KIT (C/Boya+Adap</t>
  </si>
  <si>
    <t>J003290030</t>
  </si>
  <si>
    <t>Fratacho Algarrobo 12x25cm Mang.Pino</t>
  </si>
  <si>
    <t>J003290041</t>
  </si>
  <si>
    <t>Fratacho Algarrobo 12x30cm Mang.Pino</t>
  </si>
  <si>
    <t>J003290054</t>
  </si>
  <si>
    <t>Fratacho Algarrobo 12x35cm Mang.Pino</t>
  </si>
  <si>
    <t>J003290062</t>
  </si>
  <si>
    <t>Fratacho Algarrobo 12x40cm Mang.Pino</t>
  </si>
  <si>
    <t>Fratacho Plastico 20cm DAG</t>
  </si>
  <si>
    <t>Fratacho Plastico 25cm DAG</t>
  </si>
  <si>
    <t>Fratacho Plastico 30 cm DAG</t>
  </si>
  <si>
    <t>Martillo Bolita 200g.</t>
  </si>
  <si>
    <t>Martillo Bolita 300g.</t>
  </si>
  <si>
    <t>Martillo Bolita 400g.</t>
  </si>
  <si>
    <t>Martillo Bolita 500g.</t>
  </si>
  <si>
    <t>Martillo Carpintero Nro 16</t>
  </si>
  <si>
    <t>Martillo Carpintero Nro 18</t>
  </si>
  <si>
    <t>Martillo Carpintero Nro 20</t>
  </si>
  <si>
    <t>Martillo Carpintero Nro 22</t>
  </si>
  <si>
    <t>Martillo Carpintero Nro 25</t>
  </si>
  <si>
    <t>Maza Albanil c/Cabo 0,75 Kg</t>
  </si>
  <si>
    <t>Maza Albanil c/Cabo 1,00 Kg</t>
  </si>
  <si>
    <t>Maza Albanil c/Cabo 1,25 Kg</t>
  </si>
  <si>
    <t>Maza Albanil c/Cabo 1,50 Kg</t>
  </si>
  <si>
    <t>Maza Albanil c/Cabo 2,00 Kg</t>
  </si>
  <si>
    <t>Maza Albanil c/Cabo 90cm 4Kg</t>
  </si>
  <si>
    <t>Maza Albanil c/Cabo 90cm 5Kg</t>
  </si>
  <si>
    <t>Maza Albanil c/Cabo 90cm 6Kg</t>
  </si>
  <si>
    <t>Maza Herrero c/Cabo 0,75 Kg</t>
  </si>
  <si>
    <t>Maza Herrero c/Cabo 1,00 Kg</t>
  </si>
  <si>
    <t>Maza Herrero c/Cabo 1,25 Kg</t>
  </si>
  <si>
    <t>Maza Herrero c/Cabo 2,00 Kg</t>
  </si>
  <si>
    <t>J004436010</t>
  </si>
  <si>
    <t>Membrana Facil Aerosol 284g Blanco</t>
  </si>
  <si>
    <t>J004436040</t>
  </si>
  <si>
    <t>Membrana Facil Aerosol 284g Gris Zinc</t>
  </si>
  <si>
    <t>J004436000</t>
  </si>
  <si>
    <t>Membrana Facil Aerosol 284g Incoloro</t>
  </si>
  <si>
    <t>J004436020</t>
  </si>
  <si>
    <t>Membrana Facil Aerosol 284g Negro</t>
  </si>
  <si>
    <t>J004436030</t>
  </si>
  <si>
    <t>Membrana Facil Aerosol 284g Rojo Teja</t>
  </si>
  <si>
    <t>J004436132</t>
  </si>
  <si>
    <t>Membrana Facil Gel Transparente lata 1000ml</t>
  </si>
  <si>
    <t>J004436110</t>
  </si>
  <si>
    <t>Membrana Facil Gel Transparente lata 250ml</t>
  </si>
  <si>
    <t>J004436125</t>
  </si>
  <si>
    <t>Membrana Facil Gel Transparente lata 500ml</t>
  </si>
  <si>
    <t>Sopapa PVC Cocina Rejilla Acero Ideal 2</t>
  </si>
  <si>
    <t>Sopapa PVC Lavatorio Rejilla Acero Ideal 1 1/2</t>
  </si>
  <si>
    <t>J005880075</t>
  </si>
  <si>
    <t>Tira FINA Serrucho p/Mochila Ferrum</t>
  </si>
  <si>
    <t>Aumentos variados</t>
  </si>
  <si>
    <t>PIN00030711</t>
  </si>
  <si>
    <t>REVEST. texturado  Verde salvia Rodillable 30kg.</t>
  </si>
  <si>
    <t>PIN000383</t>
  </si>
  <si>
    <t>Entonador universal Marron  120 cc</t>
  </si>
  <si>
    <t>PIN000384</t>
  </si>
  <si>
    <t>Entonador universal Verde claro  120 cc</t>
  </si>
  <si>
    <t>PIN000611</t>
  </si>
  <si>
    <t>FONDO para Maderas Blanco  1 Lit.</t>
  </si>
  <si>
    <t>PIN000612</t>
  </si>
  <si>
    <t>FONDO para Maderas Blanco  4 Lit.</t>
  </si>
  <si>
    <t>PIN000700</t>
  </si>
  <si>
    <t>MADERAS BARNIZ Marino brillante 1/4 Lit</t>
  </si>
  <si>
    <t>J005158355</t>
  </si>
  <si>
    <t>J000146000</t>
  </si>
  <si>
    <t>Acc.p/ ceramica. Arco Nivelador 1.5mm (x100)</t>
  </si>
  <si>
    <t>J000146110</t>
  </si>
  <si>
    <t>Acc.p/ ceramica. Cuna dentada p/ nivelador 5 a 13</t>
  </si>
  <si>
    <t>J000146220</t>
  </si>
  <si>
    <t>Acc.p/ ceramica. Separador cruz 1.5mm (x250)</t>
  </si>
  <si>
    <t>J000146422</t>
  </si>
  <si>
    <t>Acc.p/ ceramica. Separador cruz 2.5mm (x250)</t>
  </si>
  <si>
    <t>J000146340</t>
  </si>
  <si>
    <t>Acc.p/ ceramica. Separador cruz 2mm (x250)</t>
  </si>
  <si>
    <t>J000143117</t>
  </si>
  <si>
    <t>Acc.p/Pileta Base De Tensor</t>
  </si>
  <si>
    <t>J000143109</t>
  </si>
  <si>
    <t>ACC.P/PILETA Base Inclinada c/tensor *</t>
  </si>
  <si>
    <t>J000143168</t>
  </si>
  <si>
    <t>ACC.P/PILETA Boya  HONGO Grande *</t>
  </si>
  <si>
    <t>J000143159</t>
  </si>
  <si>
    <t>Acc.p/Pileta Boya Chica *</t>
  </si>
  <si>
    <t>J000143167</t>
  </si>
  <si>
    <t>Acc.p/Pileta Boya Grande</t>
  </si>
  <si>
    <t>J000143206</t>
  </si>
  <si>
    <t>Acc.p/Pileta Esquinero 1 Pata</t>
  </si>
  <si>
    <t>J000143214</t>
  </si>
  <si>
    <t>Acc.p/Pileta Esquinero 2 Pata</t>
  </si>
  <si>
    <t>J000143620</t>
  </si>
  <si>
    <t>Acc.p/Pileta Esquinero Pileta Red</t>
  </si>
  <si>
    <t>J000143999</t>
  </si>
  <si>
    <t>ACC.P/PILETA Gancho p/cubre pileta  *</t>
  </si>
  <si>
    <t>J000143604</t>
  </si>
  <si>
    <t>Acc.p/Pileta Kit De Parches</t>
  </si>
  <si>
    <t>J000143303</t>
  </si>
  <si>
    <t>Acc.p/Pileta Regaton Doble</t>
  </si>
  <si>
    <t>J000143311</t>
  </si>
  <si>
    <t>Acc.p/Pileta Regaton Simple</t>
  </si>
  <si>
    <t>J0001432141</t>
  </si>
  <si>
    <t>Acc.p/Pileta Rinconero 1 Pata*</t>
  </si>
  <si>
    <t>J0001432142</t>
  </si>
  <si>
    <t>Acc.p/Pileta Rinconero 2 Pata*</t>
  </si>
  <si>
    <t>J000143621</t>
  </si>
  <si>
    <t>Acc.p/Pileta Saca hojas</t>
  </si>
  <si>
    <t>J000143395</t>
  </si>
  <si>
    <t>Acc.p/Pileta Sop De T Doble</t>
  </si>
  <si>
    <t>J000143434</t>
  </si>
  <si>
    <t>Acc.p/Pileta T Abierta</t>
  </si>
  <si>
    <t>J000143450</t>
  </si>
  <si>
    <t>Acc.p/Pileta Tapon Con Desagote</t>
  </si>
  <si>
    <t>J000143476</t>
  </si>
  <si>
    <t>Acc.p/Pileta Tapon Conico Chico</t>
  </si>
  <si>
    <t>J000143484</t>
  </si>
  <si>
    <t>Acc.p/Pileta Tapon Conico Grande</t>
  </si>
  <si>
    <t>J000143531</t>
  </si>
  <si>
    <t>Acc.p/Pileta Zapatilla</t>
  </si>
  <si>
    <t>J000149008</t>
  </si>
  <si>
    <t>Aceite Aceitex Afloja Tuercas x 100cm³</t>
  </si>
  <si>
    <t>J000149016</t>
  </si>
  <si>
    <t>Aceite Aceitex Multiuso Total x 110cm³</t>
  </si>
  <si>
    <t>J000149105</t>
  </si>
  <si>
    <t>Aceite Aceitex Rk2000 Aerosol x 220cm³</t>
  </si>
  <si>
    <t>J000149113</t>
  </si>
  <si>
    <t>Aceite Aceitex Rk3000 Aerosol x 220cm³</t>
  </si>
  <si>
    <t>J000149121</t>
  </si>
  <si>
    <t>Aceite Aceitex Rk3000 Aerosol x 440cm³</t>
  </si>
  <si>
    <t>J000149058</t>
  </si>
  <si>
    <t>ACEITE ACEITODO MULTIUSO AEROSOL 220cm</t>
  </si>
  <si>
    <t>J000149024</t>
  </si>
  <si>
    <t>Aceite Aceitodo Multiuso Hogar x 100cm³</t>
  </si>
  <si>
    <t>J000150025</t>
  </si>
  <si>
    <t>Aceitera Plastica Fuelle a Presion</t>
  </si>
  <si>
    <t>J000461002</t>
  </si>
  <si>
    <t>Acople Rapido p/Manguera Hembra 1/2</t>
  </si>
  <si>
    <t>J000461010</t>
  </si>
  <si>
    <t>Acople Rapido p/Manguera Hembra 3/4</t>
  </si>
  <si>
    <t>J000461060</t>
  </si>
  <si>
    <t>Acople Rapido Para Manguera 1/2 Canple</t>
  </si>
  <si>
    <t>J000461078</t>
  </si>
  <si>
    <t>Acople Rapido Para Manguera 3/4 Canple</t>
  </si>
  <si>
    <t>J000461044</t>
  </si>
  <si>
    <t>Acople Rapido Reparador Manguera 1/2</t>
  </si>
  <si>
    <t>J000461052</t>
  </si>
  <si>
    <t>Acople Rapido Reparador Manguera 3/4</t>
  </si>
  <si>
    <t>J005330532</t>
  </si>
  <si>
    <t>Adhesivo Montaje PegaForteX 200gr Pomo</t>
  </si>
  <si>
    <t>J005330545</t>
  </si>
  <si>
    <t>Adhesivo Montaje PegaForteX 320gr Cartucho</t>
  </si>
  <si>
    <t>J000180020</t>
  </si>
  <si>
    <t>Alambre Liso Rec.Galv. Nro 10</t>
  </si>
  <si>
    <t>J000180038</t>
  </si>
  <si>
    <t>Alambre Liso Rec.Galv. Nro 12</t>
  </si>
  <si>
    <t>J000180046</t>
  </si>
  <si>
    <t>Alambre Liso Rec.Galv. Nro 14</t>
  </si>
  <si>
    <t>J000180054</t>
  </si>
  <si>
    <t>Alambre Liso Rec.Galv. Nro 16</t>
  </si>
  <si>
    <t>J000190017</t>
  </si>
  <si>
    <t>Alambre Negro Nro 14</t>
  </si>
  <si>
    <t>J000190025</t>
  </si>
  <si>
    <t>Alambre Negro Nro 16</t>
  </si>
  <si>
    <t>J000190106</t>
  </si>
  <si>
    <t>Alambre Negro Nro 16  (Rollo 1Kg)</t>
  </si>
  <si>
    <t>J080235211</t>
  </si>
  <si>
    <t>Alicate Corte Oblicuo 7 (175mm) India</t>
  </si>
  <si>
    <t>J000449903</t>
  </si>
  <si>
    <t>Anafe Electrico 1 Hornalla</t>
  </si>
  <si>
    <t>J000449911</t>
  </si>
  <si>
    <t>Anafe Electrico 2 Hornallas</t>
  </si>
  <si>
    <t>J000449937</t>
  </si>
  <si>
    <t>Anafe Enloz.1 Horn. Term/Val.Blanco GN</t>
  </si>
  <si>
    <t>J000449953</t>
  </si>
  <si>
    <t>Anafe Enloz.1 Horn. Term/Val.Negro GN</t>
  </si>
  <si>
    <t>J000449945</t>
  </si>
  <si>
    <t>Anafe Enloz.2 Horn. Term/Val.Blanco GN</t>
  </si>
  <si>
    <t>J000449961</t>
  </si>
  <si>
    <t>Anafe Enloz.2 Horn. Term/Val.Negro GN</t>
  </si>
  <si>
    <t>J000450019</t>
  </si>
  <si>
    <t>Anafe Enlozado 1 Horn. Term/Valv. NE/GE</t>
  </si>
  <si>
    <t>J000450035</t>
  </si>
  <si>
    <t>Anafe Enlozado 2 Horn. Term/Valv. NE/GE</t>
  </si>
  <si>
    <t>J000450051</t>
  </si>
  <si>
    <t>Anafe Epoxi Blanco 1 Horn. GE</t>
  </si>
  <si>
    <t>J000449995</t>
  </si>
  <si>
    <t>Anafe Epoxi Blanco 1 Horn. GN</t>
  </si>
  <si>
    <t>J000450069</t>
  </si>
  <si>
    <t>Anafe Epoxi Blanco 2 Horn. GE</t>
  </si>
  <si>
    <t>J000450077</t>
  </si>
  <si>
    <t>Anafe Portatil 1 Hornalla Gas Butano</t>
  </si>
  <si>
    <t>J002875011</t>
  </si>
  <si>
    <t>Anteojo Policarbonato Gris</t>
  </si>
  <si>
    <t>J002875029</t>
  </si>
  <si>
    <t>Anteojo Policarbonato Natural Ind.Arg.</t>
  </si>
  <si>
    <t>J002875061</t>
  </si>
  <si>
    <t>Antiparra Red Plastica Comun Rosca V/B</t>
  </si>
  <si>
    <t>J002875168</t>
  </si>
  <si>
    <t>Antiparra Ventana Rectangular Fija s/Vidrio</t>
  </si>
  <si>
    <t>J002875184</t>
  </si>
  <si>
    <t>Antiparra Ventana Rectangular Levadiza</t>
  </si>
  <si>
    <t>J005840031</t>
  </si>
  <si>
    <t>Aran Base Inodoro de Cera Ideal</t>
  </si>
  <si>
    <t>J003390739</t>
  </si>
  <si>
    <t>Aran Chapa Casquete p/Gcho Techo</t>
  </si>
  <si>
    <t>J000320052</t>
  </si>
  <si>
    <t>Aran Ficha Hº Bceado Nro 10</t>
  </si>
  <si>
    <t>J000320010</t>
  </si>
  <si>
    <t>Aran Ficha Hº Bceado Nro 7</t>
  </si>
  <si>
    <t>J000320028</t>
  </si>
  <si>
    <t>Aran Ficha Hº Bceado Nro 8</t>
  </si>
  <si>
    <t>J000320036</t>
  </si>
  <si>
    <t>Aran Ficha Hº Bceado Nro 8 1/2</t>
  </si>
  <si>
    <t>J000320044</t>
  </si>
  <si>
    <t>Aran Ficha Hº Bceado Nro 9</t>
  </si>
  <si>
    <t>J000341139</t>
  </si>
  <si>
    <t>Aran Plana Hierro Zinc 1</t>
  </si>
  <si>
    <t>J000341082</t>
  </si>
  <si>
    <t>Aran Plana Hierro Zinc 1/2</t>
  </si>
  <si>
    <t>J000341040</t>
  </si>
  <si>
    <t>Aran Plana Hierro Zinc 1/4 x 1.25</t>
  </si>
  <si>
    <t>J000341032</t>
  </si>
  <si>
    <t>Aran Plana Hierro Zinc 3/16</t>
  </si>
  <si>
    <t>J000341113</t>
  </si>
  <si>
    <t>Aran Plana Hierro Zinc 3/4</t>
  </si>
  <si>
    <t>J000341066</t>
  </si>
  <si>
    <t>Aran Plana Hierro Zinc 3/8 x2</t>
  </si>
  <si>
    <t>J000341058</t>
  </si>
  <si>
    <t>Aran Plana Hierro Zinc 5/16 x2</t>
  </si>
  <si>
    <t>J000341024</t>
  </si>
  <si>
    <t>Aran Plana Hierro Zinc 5/32</t>
  </si>
  <si>
    <t>J000341105</t>
  </si>
  <si>
    <t>Aran Plana Hierro Zinc 5/8</t>
  </si>
  <si>
    <t>J000341074</t>
  </si>
  <si>
    <t>Aran Plana Hierro Zinc 7/16</t>
  </si>
  <si>
    <t>J000341121</t>
  </si>
  <si>
    <t>Aran Plana Hierro Zinc 7/8</t>
  </si>
  <si>
    <t>J000341090</t>
  </si>
  <si>
    <t>Aran Plana Hierro Zinc 9/16</t>
  </si>
  <si>
    <t>J003390721</t>
  </si>
  <si>
    <t>Aran Pvc Casquete Hongo p/Gcho Techo</t>
  </si>
  <si>
    <t>J003390705</t>
  </si>
  <si>
    <t>Aran Pvc p/Gcho Techo 1/4x19mm</t>
  </si>
  <si>
    <t>J000350081</t>
  </si>
  <si>
    <t>Aran T/Grower 1/2</t>
  </si>
  <si>
    <t>J000350049</t>
  </si>
  <si>
    <t>Aran T/Grower 1/4</t>
  </si>
  <si>
    <t>J000350031</t>
  </si>
  <si>
    <t>Aran T/Grower 3/16</t>
  </si>
  <si>
    <t>J000350065</t>
  </si>
  <si>
    <t>Aran T/Grower 3/8</t>
  </si>
  <si>
    <t>J000350057</t>
  </si>
  <si>
    <t>Aran T/Grower 5/16</t>
  </si>
  <si>
    <t>J000350104</t>
  </si>
  <si>
    <t>Aran T/Grower 5/8</t>
  </si>
  <si>
    <t>J000350073</t>
  </si>
  <si>
    <t>Aran T/Grower 7/16</t>
  </si>
  <si>
    <t>J000360256</t>
  </si>
  <si>
    <t>Arco Sierra Calar c/Hoja El Abuelo</t>
  </si>
  <si>
    <t>J000360052</t>
  </si>
  <si>
    <t>Arco Sierra Extensible c/Hoja El Abuelo 80</t>
  </si>
  <si>
    <t>J000360117</t>
  </si>
  <si>
    <t>Arco Sierra Fijo Comun c/Hoja El Abuelo</t>
  </si>
  <si>
    <t>J000360109</t>
  </si>
  <si>
    <t>Arco Sierra Fijo Comun s/Hoja El Abuelo</t>
  </si>
  <si>
    <t>J000840052</t>
  </si>
  <si>
    <t>Bisagra Ficha Herrero Rev.90x22x1 1/2</t>
  </si>
  <si>
    <t>J000840361</t>
  </si>
  <si>
    <t>Bisagra Ficha Herrero Rev.Ala Cort.100x8</t>
  </si>
  <si>
    <t>J000840303</t>
  </si>
  <si>
    <t>Bisagra Ficha Herrero Rev.Ala Corta 60x9</t>
  </si>
  <si>
    <t>J000840311</t>
  </si>
  <si>
    <t>Bisagra Ficha Herrero Rev.Ala Corta 80x9</t>
  </si>
  <si>
    <t>J000850015</t>
  </si>
  <si>
    <t>Bisagra Ficha Mueble 50mm Dcha- Niquel</t>
  </si>
  <si>
    <t>J000850023</t>
  </si>
  <si>
    <t>Bisagra Ficha Mueble 50mm Izq - Niquel</t>
  </si>
  <si>
    <t>J000850031</t>
  </si>
  <si>
    <t>Bisagra Ficha Mueble 63mm Dcha- Niquel</t>
  </si>
  <si>
    <t>J000850049</t>
  </si>
  <si>
    <t>Bisagra Ficha Mueble 63mm Izq - Niquel</t>
  </si>
  <si>
    <t>J003660011</t>
  </si>
  <si>
    <t>Bisagra Forjada Amurar 13cm</t>
  </si>
  <si>
    <t>J003660029</t>
  </si>
  <si>
    <t>Bisagra Forjada Amurar 20cm</t>
  </si>
  <si>
    <t>J003660037</t>
  </si>
  <si>
    <t>Bisagra Forjada Amurar 25cm</t>
  </si>
  <si>
    <t>J003660045</t>
  </si>
  <si>
    <t>Bisagra Forjada Amurar 30cm</t>
  </si>
  <si>
    <t>J003660100</t>
  </si>
  <si>
    <t>Bisagra Forjada Atornillar 13cm</t>
  </si>
  <si>
    <t>J003660118</t>
  </si>
  <si>
    <t>Bisagra Forjada Atornillar 20cm</t>
  </si>
  <si>
    <t>J003660126</t>
  </si>
  <si>
    <t>Bisagra Forjada Atornillar 25cm</t>
  </si>
  <si>
    <t>J003660134</t>
  </si>
  <si>
    <t>Bisagra Forjada Atornillar 30cm</t>
  </si>
  <si>
    <t>J003660215</t>
  </si>
  <si>
    <t>Bisagra Forjada c/Bulon 20cm</t>
  </si>
  <si>
    <t>J003660223</t>
  </si>
  <si>
    <t>Bisagra Forjada c/Bulon 25cm</t>
  </si>
  <si>
    <t>J003660265</t>
  </si>
  <si>
    <t>Bisagra Forjada Doble Ala 13cm</t>
  </si>
  <si>
    <t>J003660273</t>
  </si>
  <si>
    <t>Bisagra Forjada Doble Ala 17cm</t>
  </si>
  <si>
    <t>J000870099</t>
  </si>
  <si>
    <t>Bisagra Mosquitero Charolada 70mm</t>
  </si>
  <si>
    <t>J080870011</t>
  </si>
  <si>
    <t>Bisagra Mosquitero Charolada 70mm China</t>
  </si>
  <si>
    <t>J000870104</t>
  </si>
  <si>
    <t>Bisagra Mosquitero Galv.70mm</t>
  </si>
  <si>
    <t>J000880230</t>
  </si>
  <si>
    <t>Bisagra Municion Carp.Zinc.Liv 75 x 75</t>
  </si>
  <si>
    <t>J000890502</t>
  </si>
  <si>
    <t>Bisagra Municion Mixta 100 x 75  9</t>
  </si>
  <si>
    <t>J000890510</t>
  </si>
  <si>
    <t>Bisagra Municion Mixta 100 x 88  9</t>
  </si>
  <si>
    <t>J000900030</t>
  </si>
  <si>
    <t>Bisagra Pomela Carp. Zinc Azul Izq 140x78</t>
  </si>
  <si>
    <t>J000900022</t>
  </si>
  <si>
    <t>Bisagra Pomela Carp.Zinc Azul Der 140x78</t>
  </si>
  <si>
    <t>J080900044</t>
  </si>
  <si>
    <t>Bisagra Pomela Carpintero Hierro Pulido 140x60 Izq</t>
  </si>
  <si>
    <t>J000930035</t>
  </si>
  <si>
    <t>Bisagra Postigo T/1842 Hierro Pulido 38mm (40Un)</t>
  </si>
  <si>
    <t>J000930043</t>
  </si>
  <si>
    <t>Bisagra Postigo T/1842 Hierro Pulido 51mm (40Un)</t>
  </si>
  <si>
    <t>J000930051</t>
  </si>
  <si>
    <t>Bisagra Postigo T/1842 Hierro Pulido 63mm (40Un)</t>
  </si>
  <si>
    <t>J080940044</t>
  </si>
  <si>
    <t>Bisagra Simple Accion 3 (76mm) China</t>
  </si>
  <si>
    <t>J080950015</t>
  </si>
  <si>
    <t>Bisagra T Hierro Pulido 3 (76mm)</t>
  </si>
  <si>
    <t>J080950023</t>
  </si>
  <si>
    <t>Bisagra T Hierro Pulido 4 (101mm) China</t>
  </si>
  <si>
    <t>J080950031</t>
  </si>
  <si>
    <t>Bisagra T Hierro Pulido 5 (127mm) China</t>
  </si>
  <si>
    <t>J080950049</t>
  </si>
  <si>
    <t>Bisagra T Hierro Pulido 6 (152mm) China</t>
  </si>
  <si>
    <t>J080950057</t>
  </si>
  <si>
    <t>Bisagra T Hierro Pulido 8 (202mm) China</t>
  </si>
  <si>
    <t>J080790017</t>
  </si>
  <si>
    <t>Bisagra T/5005 Hierro Bceado 1 (25mm)</t>
  </si>
  <si>
    <t>J080790033</t>
  </si>
  <si>
    <t>Bisagra T/5005 Hierro Bceado 1 ½ (38mm)</t>
  </si>
  <si>
    <t>J080790041</t>
  </si>
  <si>
    <t>Bisagra T/5005 Hierro Bceado 2 (51mm)</t>
  </si>
  <si>
    <t>J080790059</t>
  </si>
  <si>
    <t>Bisagra T/5005 Hierro Bceado 2 ½ (63mm)</t>
  </si>
  <si>
    <t>J080790067</t>
  </si>
  <si>
    <t>Bisagra T/5005 Hierro Bceado 3 (76mm)</t>
  </si>
  <si>
    <t>J080790075</t>
  </si>
  <si>
    <t>Bisagra T/5005 Hierro Bceado 3 ½ (88mm) China</t>
  </si>
  <si>
    <t>J080790083</t>
  </si>
  <si>
    <t>Bisagra T/5005 Hierro Bceado 4 (101mm)</t>
  </si>
  <si>
    <t>J080770017</t>
  </si>
  <si>
    <t>Bisagra T/5005 Hierro Pulido 1 (25mm)</t>
  </si>
  <si>
    <t>J080770033</t>
  </si>
  <si>
    <t>Bisagra T/5005 Hierro Pulido 1 ½ (38mm)</t>
  </si>
  <si>
    <t>J080770041</t>
  </si>
  <si>
    <t>Bisagra T/5005 Hierro Pulido 2 (51mm)</t>
  </si>
  <si>
    <t>J080770059</t>
  </si>
  <si>
    <t>Bisagra T/5005 Hierro Pulido 2 ½ (63mm)</t>
  </si>
  <si>
    <t>J080770067</t>
  </si>
  <si>
    <t>Bisagra T/5005 Hierro Pulido 3 (76mm) China</t>
  </si>
  <si>
    <t>J080770075</t>
  </si>
  <si>
    <t>Bisagra T/5005 Hierro Pulido 3 ½ (88mm) China</t>
  </si>
  <si>
    <t>J080770009</t>
  </si>
  <si>
    <t>Bisagra T/5005 Hierro Pulido 3/4 (19mm) China</t>
  </si>
  <si>
    <t>J080770083</t>
  </si>
  <si>
    <t>Bisagra T/5005 Hierro Pulido 4 (101mm) China</t>
  </si>
  <si>
    <t>J000880206</t>
  </si>
  <si>
    <t>Bisagra T/Munic.Carp.Hierro Bceado. 100 x 75</t>
  </si>
  <si>
    <t>J000880028</t>
  </si>
  <si>
    <t>Bisagra T/Munic.Carp.Hierro Pulido 100 x 75*</t>
  </si>
  <si>
    <t>J000880036</t>
  </si>
  <si>
    <t>Bisagra T/Munic.Carp.Hierro Pulido 100 x 88*</t>
  </si>
  <si>
    <t>J000880044</t>
  </si>
  <si>
    <t>Bisagra T/Munic.Carp.Hierro Pulido 100 x100*</t>
  </si>
  <si>
    <t>J000880222</t>
  </si>
  <si>
    <t>Bisagra T/Munic.Carp.Hierro Zinc Amar 100 x 100</t>
  </si>
  <si>
    <t>J000880214</t>
  </si>
  <si>
    <t>Bisagra T/Munic.Carp.Hierro Zinc Amar 100 x 88</t>
  </si>
  <si>
    <t>J000890007</t>
  </si>
  <si>
    <t>Bisagra T/Munic.Herrero 75x9x12 (75x36)</t>
  </si>
  <si>
    <t>J000890104</t>
  </si>
  <si>
    <t>Bisagra T/Munic.Herrero Hierro Pulid.100x100*</t>
  </si>
  <si>
    <t>J000890015</t>
  </si>
  <si>
    <t>Bisagra T/Munic.Herrero Hierro Pulido 100x37</t>
  </si>
  <si>
    <t>J000890065</t>
  </si>
  <si>
    <t>Bisagra T/Munic.Herrero Hierro Pulido 100x58</t>
  </si>
  <si>
    <t>J000890081</t>
  </si>
  <si>
    <t>Bisagra T/Munic.Herrero Hierro Pulido 100x75 Cj.x2</t>
  </si>
  <si>
    <t>J000890099</t>
  </si>
  <si>
    <t>Bisagra T/Munic.Herrero Hierro Pulido 100x88</t>
  </si>
  <si>
    <t>J080881428</t>
  </si>
  <si>
    <t>Bisagra T/Pilastra 180° China</t>
  </si>
  <si>
    <t>J080990015</t>
  </si>
  <si>
    <t>Boquilla De Ceramica p/Farol 500 Bujias China</t>
  </si>
  <si>
    <t>J000995027</t>
  </si>
  <si>
    <t>BORDEADORA INDELPLAS 600w</t>
  </si>
  <si>
    <t>J000995035</t>
  </si>
  <si>
    <t>BORDEADORA INDELPLAS 700w</t>
  </si>
  <si>
    <t>J000997061</t>
  </si>
  <si>
    <t>Bota Industrial  Ngra Nro 44</t>
  </si>
  <si>
    <t>J000997029</t>
  </si>
  <si>
    <t>Bota Industrial Ngra Nro 39/40</t>
  </si>
  <si>
    <t>J000997037</t>
  </si>
  <si>
    <t>Bota Industrial Ngra Nro 41</t>
  </si>
  <si>
    <t>J000997045</t>
  </si>
  <si>
    <t>Bota Industrial Ngra Nro 42</t>
  </si>
  <si>
    <t>J000997053</t>
  </si>
  <si>
    <t>Bota Industrial Ngra Nro 43</t>
  </si>
  <si>
    <t>J000997079</t>
  </si>
  <si>
    <t>Bota Industrial Ngra Nro 45/46</t>
  </si>
  <si>
    <t>J005874014</t>
  </si>
  <si>
    <t>Boton Grande Cromado p/Mochila Capea</t>
  </si>
  <si>
    <t>J001000207</t>
  </si>
  <si>
    <t>Boya Dep Desc.c/Goma Ideal A Cadena Plastica</t>
  </si>
  <si>
    <t>J001000176</t>
  </si>
  <si>
    <t>Boya Dep Desc.Pescadas Univ Regulable c/Tapon</t>
  </si>
  <si>
    <t>J001000304</t>
  </si>
  <si>
    <t>Boya Dep Desc.T/Univ Con Tapon</t>
  </si>
  <si>
    <t>J005840405</t>
  </si>
  <si>
    <t>Boya Plast. 1/4 Dorada p/Dep.Ideal</t>
  </si>
  <si>
    <t>J005840390</t>
  </si>
  <si>
    <t>Boya Plast. 3/16 Verde p/Dep.Ideal</t>
  </si>
  <si>
    <t>J005875036</t>
  </si>
  <si>
    <t>Boya Plastica p/Mochila Dorica Verona</t>
  </si>
  <si>
    <t>J002200012</t>
  </si>
  <si>
    <t>Brabante Cortahierro 303-1/4 x 120mm</t>
  </si>
  <si>
    <t>J002200020</t>
  </si>
  <si>
    <t>Brabante Cortahierro 304-3/8 x 150mm</t>
  </si>
  <si>
    <t>J002200038</t>
  </si>
  <si>
    <t>Brabante Cortahierro 305-1/2 x 150mm</t>
  </si>
  <si>
    <t>J002200046</t>
  </si>
  <si>
    <t>Brabante Cortahierro 306-5/8 x 170mm</t>
  </si>
  <si>
    <t>J002200054</t>
  </si>
  <si>
    <t>Brabante Punta Trazar 607-5/16 x 200mm</t>
  </si>
  <si>
    <t>J002200062</t>
  </si>
  <si>
    <t>Brabante Punto Centrar 413-3/8 x 125mm</t>
  </si>
  <si>
    <t>J002200070</t>
  </si>
  <si>
    <t>Brabante Punzon Conico 525-1/2 x 150mm</t>
  </si>
  <si>
    <t>J002200096</t>
  </si>
  <si>
    <t>Brabante Punzon Recto 533-3/8x150mm x 3mm</t>
  </si>
  <si>
    <t>J002200101</t>
  </si>
  <si>
    <t>Brabante Punzon Recto 534-3/8x150mm x 4mm</t>
  </si>
  <si>
    <t>J002200119</t>
  </si>
  <si>
    <t>Brabante Punzon Recto 535-1/2x160mm x 5mm</t>
  </si>
  <si>
    <t>J002200127</t>
  </si>
  <si>
    <t>Brabante Punzon Recto 536-1/2x180mm x 6mm</t>
  </si>
  <si>
    <t>J004411352</t>
  </si>
  <si>
    <t>BROCA PILOTO PARA SOPORTE  A1 y  A10</t>
  </si>
  <si>
    <t>J001050058</t>
  </si>
  <si>
    <t>Broche Plast.p/Tejido Media Sombra</t>
  </si>
  <si>
    <t>J001060095</t>
  </si>
  <si>
    <t>Burlete Autoadh. 3m x 25mm x18mm</t>
  </si>
  <si>
    <t>J001320089</t>
  </si>
  <si>
    <t>Cadena p/Perro 11 x 170</t>
  </si>
  <si>
    <t>J001320097</t>
  </si>
  <si>
    <t>Cadena p/Perro 11 x 220</t>
  </si>
  <si>
    <t>J001320063</t>
  </si>
  <si>
    <t>Cadena p/Perro 12 x 170</t>
  </si>
  <si>
    <t>J001320071</t>
  </si>
  <si>
    <t>Cadena p/Perro 12 x 220</t>
  </si>
  <si>
    <t>J001320055</t>
  </si>
  <si>
    <t>Cadena p/Perro 13 x 170</t>
  </si>
  <si>
    <t>J001320047</t>
  </si>
  <si>
    <t>Cadena p/Perro 15 x 170</t>
  </si>
  <si>
    <t>J001320039</t>
  </si>
  <si>
    <t>Cadena p/Perro 17 x 170</t>
  </si>
  <si>
    <t>J001320021</t>
  </si>
  <si>
    <t>Cadena p/Perro 18 x 170</t>
  </si>
  <si>
    <t>J001320144</t>
  </si>
  <si>
    <t>Cadena p/Perro 8 x 170</t>
  </si>
  <si>
    <t>J001320128</t>
  </si>
  <si>
    <t>Cadena p/Perro 9 x 170</t>
  </si>
  <si>
    <t>J001330107</t>
  </si>
  <si>
    <t>Cadena Patente Natural D.C. Nro 100</t>
  </si>
  <si>
    <t>J001330026</t>
  </si>
  <si>
    <t>Cadena Patente Natural D.C. Nro 30</t>
  </si>
  <si>
    <t>J001330042</t>
  </si>
  <si>
    <t>Cadena Patente Natural D.C. Nro 40</t>
  </si>
  <si>
    <t>J001330050</t>
  </si>
  <si>
    <t>Cadena Patente Natural D.C. Nro 50</t>
  </si>
  <si>
    <t>J001330068</t>
  </si>
  <si>
    <t>Cadena Patente Natural D.C. Nro 60</t>
  </si>
  <si>
    <t>J001330076</t>
  </si>
  <si>
    <t>Cadena Patente Natural D.C. Nro 70</t>
  </si>
  <si>
    <t>J001330084</t>
  </si>
  <si>
    <t>Cadena Patente Natural D.C. Nro 80</t>
  </si>
  <si>
    <t>J001330092</t>
  </si>
  <si>
    <t>Cadena Patente Natural D.C. Nro 90</t>
  </si>
  <si>
    <t>J001330806</t>
  </si>
  <si>
    <t>Cadena Patente Zincada D.C. Nro 100</t>
  </si>
  <si>
    <t>J001330725</t>
  </si>
  <si>
    <t>Cadena Patente Zincada D.C. Nro 30</t>
  </si>
  <si>
    <t>J001330733</t>
  </si>
  <si>
    <t>Cadena Patente Zincada D.C. Nro 35</t>
  </si>
  <si>
    <t>J001330741</t>
  </si>
  <si>
    <t>Cadena Patente Zincada D.C. Nro 40</t>
  </si>
  <si>
    <t>J001330759</t>
  </si>
  <si>
    <t>Cadena Patente Zincada D.C. Nro 50</t>
  </si>
  <si>
    <t>J001330767</t>
  </si>
  <si>
    <t>Cadena Patente Zincada D.C. Nro 60</t>
  </si>
  <si>
    <t>J001330775</t>
  </si>
  <si>
    <t>Cadena Patente Zincada D.C. Nro 70</t>
  </si>
  <si>
    <t>J001330783</t>
  </si>
  <si>
    <t>Cadena Patente Zincada D.C. Nro 80</t>
  </si>
  <si>
    <t>J001330791</t>
  </si>
  <si>
    <t>Cadena Patente Zincada D.C. Nro 90</t>
  </si>
  <si>
    <t>J001351153</t>
  </si>
  <si>
    <t>Caja de Herr Plas.Alta c/Band Grande 19</t>
  </si>
  <si>
    <t>J001351080</t>
  </si>
  <si>
    <t>Caja de Herr Plas.Alta c/Band Mediana 16,5</t>
  </si>
  <si>
    <t>J001351111</t>
  </si>
  <si>
    <t>Caja de Herr Plas.Alta Gaveta Y Bandeja 16,5</t>
  </si>
  <si>
    <t>J001351200</t>
  </si>
  <si>
    <t>Caja de Herr Plas.Alta Gaveta, Bandeja y cierre me</t>
  </si>
  <si>
    <t>J001351006</t>
  </si>
  <si>
    <t>Caja de Herr Plas.Baja c/Band Chica 13</t>
  </si>
  <si>
    <t>J001351064</t>
  </si>
  <si>
    <t>Caja de Herr Plas.Baja c/Band Mediana 16</t>
  </si>
  <si>
    <t>J001343011</t>
  </si>
  <si>
    <t>Caja Ingletar Chica 300x75x50mm Algarrobo</t>
  </si>
  <si>
    <t>J001343029</t>
  </si>
  <si>
    <t>Caja Ingletar Grande 350x75x75mm Algarrobo</t>
  </si>
  <si>
    <t>J001350076</t>
  </si>
  <si>
    <t>Caja Metalica Nro 10 450x180x160</t>
  </si>
  <si>
    <t>J001350026</t>
  </si>
  <si>
    <t>Caja Metalica Nro 3 330x155x115</t>
  </si>
  <si>
    <t>J001350068</t>
  </si>
  <si>
    <t>Caja Metalica Nro 5 400x180x160</t>
  </si>
  <si>
    <t>J001371080</t>
  </si>
  <si>
    <t>Calef Elect. Ac.Inox Diluvio MaxNyl 20L</t>
  </si>
  <si>
    <t>J001371006</t>
  </si>
  <si>
    <t>Calef Elect. Ac.Inox Grifo Bce 20L R/Cobreada</t>
  </si>
  <si>
    <t>J001371153</t>
  </si>
  <si>
    <t>Calef Elect. Enlozado Chato Grifo Bce 20L Res/Cobr</t>
  </si>
  <si>
    <t>J001371161</t>
  </si>
  <si>
    <t>Calef Elect. Enlozado Chato Plus Grifo Bce 20L</t>
  </si>
  <si>
    <t>J001371179</t>
  </si>
  <si>
    <t>Calef Elect. Pint Epoxi 20L R/Cobreada</t>
  </si>
  <si>
    <t>J001371307</t>
  </si>
  <si>
    <t>Calef Elect. Plastico c/Visor Resis. A/Inox 25L</t>
  </si>
  <si>
    <t>J001371315</t>
  </si>
  <si>
    <t>Calef Elect. Plastico c/Visor Resis. Cobreada 25L</t>
  </si>
  <si>
    <t>J001371200</t>
  </si>
  <si>
    <t>Calef Elect. Plastico Eco Resis. A/Inox 20L</t>
  </si>
  <si>
    <t>J000450140</t>
  </si>
  <si>
    <t>Calentador Enlozado</t>
  </si>
  <si>
    <t>J001440025</t>
  </si>
  <si>
    <t>Canamo Bolsa 20g Sellafull</t>
  </si>
  <si>
    <t>J001440033</t>
  </si>
  <si>
    <t>Canamo Bolsa 50g Sellafull</t>
  </si>
  <si>
    <t>J081261168</t>
  </si>
  <si>
    <t>Cancamo Macho Zinc 14mm China</t>
  </si>
  <si>
    <t>J081261223</t>
  </si>
  <si>
    <t>Cancamo Macho Zinc 22mm China</t>
  </si>
  <si>
    <t>J081411860</t>
  </si>
  <si>
    <t>Candado Bce Combinacion Ajustable 40mm China</t>
  </si>
  <si>
    <t>J081400021</t>
  </si>
  <si>
    <t>Candado Bce Liviano 30mm China</t>
  </si>
  <si>
    <t>J001400000</t>
  </si>
  <si>
    <t>CANDADO BCE MACAO 20mm</t>
  </si>
  <si>
    <t>J001400001</t>
  </si>
  <si>
    <t>CANDADO BCE MACAO 25mm</t>
  </si>
  <si>
    <t>J001400002</t>
  </si>
  <si>
    <t>CANDADO BCE MACAO 32mm</t>
  </si>
  <si>
    <t>J081400314</t>
  </si>
  <si>
    <t>Candado Bce Mediano 25mm China</t>
  </si>
  <si>
    <t>J081400518</t>
  </si>
  <si>
    <t>Candado Bce Pesado 25mm China</t>
  </si>
  <si>
    <t>J081400576</t>
  </si>
  <si>
    <t>Candado Bce Pesado 60mm China</t>
  </si>
  <si>
    <t>J081411404</t>
  </si>
  <si>
    <t>Candado Bce Traba Horizontal 40mm China</t>
  </si>
  <si>
    <t>J081411501</t>
  </si>
  <si>
    <t>Candado Bce Traba Horizontal 50mm China</t>
  </si>
  <si>
    <t>J081411200</t>
  </si>
  <si>
    <t>Candado Bceado Simple Traba Cilindro Bce 25mm</t>
  </si>
  <si>
    <t>J081411284</t>
  </si>
  <si>
    <t>Candado Bron. Simple Traba Cil. Bce 60mm China</t>
  </si>
  <si>
    <t>J081410589</t>
  </si>
  <si>
    <t>Candado Crom. Simple Traba Cil. Bce 60mm China</t>
  </si>
  <si>
    <t>J001410208</t>
  </si>
  <si>
    <t>Candado Galv. Prive 50mm</t>
  </si>
  <si>
    <t>J081401019</t>
  </si>
  <si>
    <t>Candado Hierro Pesado 25mm China</t>
  </si>
  <si>
    <t>J081401077</t>
  </si>
  <si>
    <t>Candado Hierro Pesado 60mm China</t>
  </si>
  <si>
    <t>J081431014</t>
  </si>
  <si>
    <t>Canilla Esferica Manga Bce Niquel 3/4 China</t>
  </si>
  <si>
    <t>J001430583</t>
  </si>
  <si>
    <t>Canilla Metal Lavarropas Cromo Doble</t>
  </si>
  <si>
    <t>J001492020</t>
  </si>
  <si>
    <t>Cano Plast.Autoflotante p/Piscina 32mm</t>
  </si>
  <si>
    <t>J001492014</t>
  </si>
  <si>
    <t>Cano Plast.Autoflotante p/Piscina 38mm</t>
  </si>
  <si>
    <t>J001479024</t>
  </si>
  <si>
    <t>Cano Plast.Carga Lavarropa Autom.1,50 m</t>
  </si>
  <si>
    <t>J001479032</t>
  </si>
  <si>
    <t>Cano Plast.Carga Lavarropa Autom.1,80 m</t>
  </si>
  <si>
    <t>J001479040</t>
  </si>
  <si>
    <t>Cano Plast.Carga Lavarropa Autom.2,00 m</t>
  </si>
  <si>
    <t>J001480148</t>
  </si>
  <si>
    <t>Cano Plast.Cristal 12 x 15</t>
  </si>
  <si>
    <t>J001480253</t>
  </si>
  <si>
    <t>Cano Plast.Cristal 14 x 18 Aire Acond. Chino</t>
  </si>
  <si>
    <t>J001480407</t>
  </si>
  <si>
    <t>Cano Plast.Cristal 16 x 19 Aire Acond.</t>
  </si>
  <si>
    <t>J001480423</t>
  </si>
  <si>
    <t>Cano Plast.Cristal 16 x 20 Aire Acond. Reforzado</t>
  </si>
  <si>
    <t>J001480059</t>
  </si>
  <si>
    <t>Cano Plast.Cristal 6 x 9</t>
  </si>
  <si>
    <t>J001480091</t>
  </si>
  <si>
    <t>Cano Plast.Cristal 8 x 12</t>
  </si>
  <si>
    <t>J001480114</t>
  </si>
  <si>
    <t>Cano Plast.Cristal 9 x 12</t>
  </si>
  <si>
    <t>J001479523</t>
  </si>
  <si>
    <t>Cano Plast.Desc. Manguito para conexion</t>
  </si>
  <si>
    <t>J001479511</t>
  </si>
  <si>
    <t>Cano Plast.Descarga Lavarropa 1,80 m</t>
  </si>
  <si>
    <t>J001470101</t>
  </si>
  <si>
    <t>Cano Plast.Industrial Acetileno 10mm</t>
  </si>
  <si>
    <t>J001470119</t>
  </si>
  <si>
    <t>Cano Plast.Industrial Compresor 6mm</t>
  </si>
  <si>
    <t>J001470127</t>
  </si>
  <si>
    <t>Cano Plast.Industrial Oxigeno 8mm</t>
  </si>
  <si>
    <t>J001500029</t>
  </si>
  <si>
    <t>Cano Plast.Rgo 3/4x25m Bco Gard*</t>
  </si>
  <si>
    <t>J001500095</t>
  </si>
  <si>
    <t>Cano Plast.Riego 1/2 x 15 m. Int.Blanco</t>
  </si>
  <si>
    <t>J001500508</t>
  </si>
  <si>
    <t>Cano Plast.Riego 1/2 x 25 m. Cristal Verde</t>
  </si>
  <si>
    <t>J001500100</t>
  </si>
  <si>
    <t>Cano Plast.Riego 1/2 x 25 m. Int.Blanco</t>
  </si>
  <si>
    <t>J001501009</t>
  </si>
  <si>
    <t>Cano Plast.Riego 1/2 x 25 m. Mallada A/R</t>
  </si>
  <si>
    <t>J001500118</t>
  </si>
  <si>
    <t>Cano Plast.Riego 1/2 x 50 m. Int.Blanco</t>
  </si>
  <si>
    <t>J001500134</t>
  </si>
  <si>
    <t>Cano Plast.Riego 3/4 x 25 m. Int.Blanco</t>
  </si>
  <si>
    <t>J001501041</t>
  </si>
  <si>
    <t>Cano Plast.Riego 3/4 x 25 m. Mallada A/R</t>
  </si>
  <si>
    <t>J001500142</t>
  </si>
  <si>
    <t>Cano Plast.Riego 3/4 x 50 m. Int.Blanco</t>
  </si>
  <si>
    <t>J001500087</t>
  </si>
  <si>
    <t>Cano Plast.Riego Ref. 1X25m Premium</t>
  </si>
  <si>
    <t>J001790111</t>
  </si>
  <si>
    <t>Cinta Pers Nro 15B T/Minis Verde Pesada Navegante</t>
  </si>
  <si>
    <t>J001755300</t>
  </si>
  <si>
    <t>Cinta Rapifix Aluminio 50mm x30 mts (granel)</t>
  </si>
  <si>
    <t>J005840057</t>
  </si>
  <si>
    <t>Cinta Selladora Inodoro/Bidet p/Inodoro Ideal</t>
  </si>
  <si>
    <t>J001820013</t>
  </si>
  <si>
    <t>Clavo Acero Galvanizado 1,7 x 25</t>
  </si>
  <si>
    <t>J001820021</t>
  </si>
  <si>
    <t>Clavo Acero Galvanizado 2 x 25</t>
  </si>
  <si>
    <t>J001820039</t>
  </si>
  <si>
    <t>Clavo Acero Galvanizado 2 x 30</t>
  </si>
  <si>
    <t>J001820047</t>
  </si>
  <si>
    <t>Clavo Acero Galvanizado 3 x 30</t>
  </si>
  <si>
    <t>J001820055</t>
  </si>
  <si>
    <t>Clavo Acero Galvanizado 3 x 40</t>
  </si>
  <si>
    <t>J001820063</t>
  </si>
  <si>
    <t>Clavo Acero Galvanizado 3 x 50</t>
  </si>
  <si>
    <t>J001830937</t>
  </si>
  <si>
    <t>Clavo Cabeza Chata 10 x 25 Acindar</t>
  </si>
  <si>
    <t>J001830995</t>
  </si>
  <si>
    <t>Clavo Cabeza Chata 10 x 30 Acindar</t>
  </si>
  <si>
    <t>J001831056</t>
  </si>
  <si>
    <t>Clavo Cabeza Chata 10 x 35 Acindar</t>
  </si>
  <si>
    <t>J001831315</t>
  </si>
  <si>
    <t>Clavo Cabeza Chata 12 x 30 Acindar</t>
  </si>
  <si>
    <t>J001831412</t>
  </si>
  <si>
    <t>Clavo Cabeza Chata 12 x 40 Acindar</t>
  </si>
  <si>
    <t>J001831658</t>
  </si>
  <si>
    <t>Clavo Cabeza Chata 14 x 40 Acindar</t>
  </si>
  <si>
    <t>J001831755</t>
  </si>
  <si>
    <t>Clavo Cabeza Chata 14 x 50 Acindar</t>
  </si>
  <si>
    <t>J001830408</t>
  </si>
  <si>
    <t>Clavo Cabeza Chata 7 x 16 Acindar</t>
  </si>
  <si>
    <t>J001830547</t>
  </si>
  <si>
    <t>Clavo Cabeza Chata 8 x 20 Acindar</t>
  </si>
  <si>
    <t>J001830589</t>
  </si>
  <si>
    <t>Clavo Cabeza Chata 8 x 25 Acindar</t>
  </si>
  <si>
    <t>J001830636</t>
  </si>
  <si>
    <t>Clavo Cabeza Chata 8 x 30 Acindar</t>
  </si>
  <si>
    <t>J001830717</t>
  </si>
  <si>
    <t>Clavo Cabeza Chata 9 x 20 Acindar</t>
  </si>
  <si>
    <t>J001830775</t>
  </si>
  <si>
    <t>Clavo Cabeza Chata 9 x 25 Acindar</t>
  </si>
  <si>
    <t>J001830848</t>
  </si>
  <si>
    <t>Clavo Cabeza Chata 9 x 30 Acindar</t>
  </si>
  <si>
    <t>J001830872</t>
  </si>
  <si>
    <t>Clavo Cabeza Chata 9 x 35 Acindar</t>
  </si>
  <si>
    <t>J001834151</t>
  </si>
  <si>
    <t>Clavo Cabeza Perdida 10 x 25 Acindar</t>
  </si>
  <si>
    <t>J001834216</t>
  </si>
  <si>
    <t>Clavo Cabeza Perdida 10 x 30 Acindar</t>
  </si>
  <si>
    <t>J001834266</t>
  </si>
  <si>
    <t>Clavo Cabeza Perdida 10 x 35 Acindar</t>
  </si>
  <si>
    <t>J001834321</t>
  </si>
  <si>
    <t>Clavo Cabeza Perdida 10 x 40 Acindar</t>
  </si>
  <si>
    <t>J001834533</t>
  </si>
  <si>
    <t>Clavo Cabeza Perdida 12 x 30 Acindar</t>
  </si>
  <si>
    <t>J001834591</t>
  </si>
  <si>
    <t>Clavo Cabeza Perdida 12 x 35 Acindar</t>
  </si>
  <si>
    <t>J001834664</t>
  </si>
  <si>
    <t>Clavo Cabeza Perdida 12 x 40 Acindar</t>
  </si>
  <si>
    <t>J001834753</t>
  </si>
  <si>
    <t>Clavo Cabeza Perdida 12 x 50</t>
  </si>
  <si>
    <t>J001834800</t>
  </si>
  <si>
    <t>Clavo Cabeza Perdida 14 x 40 Acindar</t>
  </si>
  <si>
    <t>J001834907</t>
  </si>
  <si>
    <t>Clavo Cabeza Perdida 14 x 50 Acindar</t>
  </si>
  <si>
    <t>J001835157</t>
  </si>
  <si>
    <t>Clavo Cabeza Perdida 15 x 50 Acindar</t>
  </si>
  <si>
    <t>J001833650</t>
  </si>
  <si>
    <t>Clavo Cabeza Perdida 7 x 16 Acindar</t>
  </si>
  <si>
    <t>J001833692</t>
  </si>
  <si>
    <t>Clavo Cabeza Perdida 7 x 20</t>
  </si>
  <si>
    <t>J001833781</t>
  </si>
  <si>
    <t>Clavo Cabeza Perdida 8 x 20 Acindar</t>
  </si>
  <si>
    <t>J001833838</t>
  </si>
  <si>
    <t>Clavo Cabeza Perdida 8 x 25 Acindar</t>
  </si>
  <si>
    <t>J001833943</t>
  </si>
  <si>
    <t>Clavo Cabeza Perdida 9 x 20 Acindar</t>
  </si>
  <si>
    <t>J001834004</t>
  </si>
  <si>
    <t>Clavo Cabeza Perdida 9 x 25 Acindar</t>
  </si>
  <si>
    <t>J001834062</t>
  </si>
  <si>
    <t>Clavo Cabeza Perdida 9 x 30 Acindar</t>
  </si>
  <si>
    <t>J001834101</t>
  </si>
  <si>
    <t>Clavo Cabeza Perdida 9 x 35 Acindar</t>
  </si>
  <si>
    <t>J001850000</t>
  </si>
  <si>
    <t>Clavo Cabeza Plomo 2 1/2 x 8 Dentado</t>
  </si>
  <si>
    <t>J001850018</t>
  </si>
  <si>
    <t>Clavo Cabeza Plomo 3 x 8 Dentado</t>
  </si>
  <si>
    <t>J001850026</t>
  </si>
  <si>
    <t>Clavo Cabeza Plomo 4 x 8 Dentado</t>
  </si>
  <si>
    <t>J002870304</t>
  </si>
  <si>
    <t>Clavo Escuadra C/ tope Tarugo Nro 5 Toth</t>
  </si>
  <si>
    <t>J001900017</t>
  </si>
  <si>
    <t>Clavo Escuadra c/Tope A Rosca Bceado 17 x 40</t>
  </si>
  <si>
    <t>J001900025</t>
  </si>
  <si>
    <t>Clavo Escuadra c/Tope A Rosca Bceado 19 x 50</t>
  </si>
  <si>
    <t>J002870257</t>
  </si>
  <si>
    <t>Clavo Escuadra con tope Tarugo Nro 10 Escuerzo</t>
  </si>
  <si>
    <t>J002870265</t>
  </si>
  <si>
    <t>Clavo Escuadra con tope Tarugo Nro 12 Escuerzo</t>
  </si>
  <si>
    <t>J002870192</t>
  </si>
  <si>
    <t>Clavo Escuadra con tope Tarugo Nro 4 Escuerzo</t>
  </si>
  <si>
    <t>J002870207</t>
  </si>
  <si>
    <t>Clavo Escuadra con tope Tarugo Nro 5 Escuerzo</t>
  </si>
  <si>
    <t>J002870215</t>
  </si>
  <si>
    <t>Clavo Escuadra con tope Tarugo Nro 6 Escuerzo</t>
  </si>
  <si>
    <t>J002870231</t>
  </si>
  <si>
    <t>Clavo Escuadra con tope Tarugo Nro 8 Escuerzo</t>
  </si>
  <si>
    <t>J001890026</t>
  </si>
  <si>
    <t>Clavo Escuadra H. c/Rosca 16 x 30</t>
  </si>
  <si>
    <t>J001890123</t>
  </si>
  <si>
    <t>Clavo Escuadra H. c/Rosca 18 x 45</t>
  </si>
  <si>
    <t>J001890131</t>
  </si>
  <si>
    <t>Clavo Escuadra H. c/Rosca 19 x 50</t>
  </si>
  <si>
    <t>J001890050</t>
  </si>
  <si>
    <t>Clavo Escuadra H. c/Rosca 21 x 60</t>
  </si>
  <si>
    <t>J001849546</t>
  </si>
  <si>
    <t>Clavo p/Techo EspiraladoParagua 3</t>
  </si>
  <si>
    <t>J001849245</t>
  </si>
  <si>
    <t>Clavo p/Techo Moleteado Ekotech 3</t>
  </si>
  <si>
    <t>J001849203</t>
  </si>
  <si>
    <t>Clavo p/Techo MoleteadoEkotech 2 1/2</t>
  </si>
  <si>
    <t>J001849287</t>
  </si>
  <si>
    <t>Clavo p/Techo MoleteadoEkotech 4</t>
  </si>
  <si>
    <t>J000120020</t>
  </si>
  <si>
    <t>Clavo Punta Eje Para Cortina</t>
  </si>
  <si>
    <t>J001930012</t>
  </si>
  <si>
    <t>Clavo Punta Paris Paq. 1</t>
  </si>
  <si>
    <t>J001930020</t>
  </si>
  <si>
    <t>Clavo Punta Paris Paq. 1 ½</t>
  </si>
  <si>
    <t>J001930038</t>
  </si>
  <si>
    <t>Clavo Punta Paris Paq. 2</t>
  </si>
  <si>
    <t>J001930046</t>
  </si>
  <si>
    <t>Clavo Punta Paris Paq. 2 ½</t>
  </si>
  <si>
    <t>J001930054</t>
  </si>
  <si>
    <t>Clavo Punta Paris Paq. 3</t>
  </si>
  <si>
    <t>J001930070</t>
  </si>
  <si>
    <t>Clavo Punta Paris Paq. 4</t>
  </si>
  <si>
    <t>J001930088</t>
  </si>
  <si>
    <t>Clavo Punta Paris Paq. 5</t>
  </si>
  <si>
    <t>J001930096</t>
  </si>
  <si>
    <t>Clavo Punta Paris Paq. 6</t>
  </si>
  <si>
    <t>J001980041</t>
  </si>
  <si>
    <t>Cola Sintetica Fortex 1000 cm³</t>
  </si>
  <si>
    <t>J001980017</t>
  </si>
  <si>
    <t>Cola Sintetica Fortex 125 cm³</t>
  </si>
  <si>
    <t>J001980106</t>
  </si>
  <si>
    <t>Cola Sintetica Fortex 200 cm³ c/Pico</t>
  </si>
  <si>
    <t>J001980025</t>
  </si>
  <si>
    <t>Cola Sintetica Fortex 250 cm³</t>
  </si>
  <si>
    <t>J001980033</t>
  </si>
  <si>
    <t>Cola Sintetica Fortex 500 cm³</t>
  </si>
  <si>
    <t>J001980059</t>
  </si>
  <si>
    <t>Cola Sintetica Fortex 6L</t>
  </si>
  <si>
    <t>COLA VINILICA CONGO  1 kg</t>
  </si>
  <si>
    <t>COLA VINILICA CONGO  4 kg</t>
  </si>
  <si>
    <t>COLA VINILICA CONGO  5 kg</t>
  </si>
  <si>
    <t>COLA VINILICA CONGO 110 gr</t>
  </si>
  <si>
    <t>COLA VINILICA CONGO 22 kg.</t>
  </si>
  <si>
    <t>COLA VINILICA CONGO 220 gr</t>
  </si>
  <si>
    <t>COLA VINILICA CONGO 500 gr</t>
  </si>
  <si>
    <t>J002010221</t>
  </si>
  <si>
    <t>Collar Sintetico p/Perro Nro 3- 50 cm</t>
  </si>
  <si>
    <t>Combo 1 Tablon + 2 Caballetes</t>
  </si>
  <si>
    <t>Combo 2 Tablon pata rebat  + 2 bancos pata rebat.</t>
  </si>
  <si>
    <t>J002030815</t>
  </si>
  <si>
    <t>Conex Flexible p/Gas M/Alum. 40 cm Import</t>
  </si>
  <si>
    <t>J002030823</t>
  </si>
  <si>
    <t>Conex Flexible p/Gas M/Alum. 50 cm Import</t>
  </si>
  <si>
    <t>J002030831</t>
  </si>
  <si>
    <t>Conex Flexible p/Gas M/Alum. 60 cm Import</t>
  </si>
  <si>
    <t>J002030865</t>
  </si>
  <si>
    <t>Conex Flexible p/Gas M/Alum.100 cm Import</t>
  </si>
  <si>
    <t>J002050116</t>
  </si>
  <si>
    <t>Conex Plast.Articul.Fuelle p/Mochila 2</t>
  </si>
  <si>
    <t>J002050158</t>
  </si>
  <si>
    <t>Conex Plast.Desplaza Inodoro. 90-100mm</t>
  </si>
  <si>
    <t>J002050166</t>
  </si>
  <si>
    <t>Conex Plast.Desplaza Inodoro. Larga 120mm</t>
  </si>
  <si>
    <t>J002250025</t>
  </si>
  <si>
    <t>Cuchara Albanil El Roble Nro 7 Soldada</t>
  </si>
  <si>
    <t>J002250059</t>
  </si>
  <si>
    <t>Cuchara Albanil El Roble Nro 8 M Soldada</t>
  </si>
  <si>
    <t>J002250041</t>
  </si>
  <si>
    <t>Cuchara Albanil El Roble Nro 8 Soldada</t>
  </si>
  <si>
    <t>J002250114</t>
  </si>
  <si>
    <t>Cuchara Albanil Fercas Nro 7</t>
  </si>
  <si>
    <t>J002250130</t>
  </si>
  <si>
    <t>Cuchara Albanil Fercas Nro 8</t>
  </si>
  <si>
    <t>J002260101</t>
  </si>
  <si>
    <t>Cucharin Albanil El Roble Nro 5½</t>
  </si>
  <si>
    <t>J002270211</t>
  </si>
  <si>
    <t>Cuchilla p/Maq.Cesped Comun 30cm Aguj.13</t>
  </si>
  <si>
    <t>J002270106</t>
  </si>
  <si>
    <t>Cuchilla p/Maq.Cesped Comun 30cm Aguj.16</t>
  </si>
  <si>
    <t>J002270229</t>
  </si>
  <si>
    <t>Cuchilla p/Maq.Cesped Comun 35cm Aguj.13</t>
  </si>
  <si>
    <t>J002270237</t>
  </si>
  <si>
    <t>Cuchilla p/Maq.Cesped Comun 35cm Aguj.16</t>
  </si>
  <si>
    <t>J002270245</t>
  </si>
  <si>
    <t>Cuchilla p/Maq.Cesped Comun 40cm Aguj.16</t>
  </si>
  <si>
    <t>J002270253</t>
  </si>
  <si>
    <t>Cuchilla p/Maq.Cesped Comun 45cm Aguj.16</t>
  </si>
  <si>
    <t>J002270261</t>
  </si>
  <si>
    <t>Cuchilla p/Maq.Cesped Comun 50cm Aguj.16</t>
  </si>
  <si>
    <t>J002270318</t>
  </si>
  <si>
    <t>Cuchilla p/Maq.Cesped Recol.30cm Aguj.13</t>
  </si>
  <si>
    <t>J002270295</t>
  </si>
  <si>
    <t>Cuchilla p/Maq.Cesped Recol.30cm Aguj.16</t>
  </si>
  <si>
    <t>J002270326</t>
  </si>
  <si>
    <t>Cuchilla p/Maq.Cesped Recol.35cm Aguj.13</t>
  </si>
  <si>
    <t>J002270334</t>
  </si>
  <si>
    <t>Cuchilla p/Maq.Cesped Recol.35cm Aguj.16</t>
  </si>
  <si>
    <t>J002270342</t>
  </si>
  <si>
    <t>Cuchilla p/Maq.Cesped Recol.40cm Aguj.16</t>
  </si>
  <si>
    <t>J002270350</t>
  </si>
  <si>
    <t>Cuchilla p/Maq.Cesped Recol.45cm Aguj.16</t>
  </si>
  <si>
    <t>J002270368</t>
  </si>
  <si>
    <t>Cuchilla p/Maq.Cesped Recol.50cm Aguj.16</t>
  </si>
  <si>
    <t>J002300016</t>
  </si>
  <si>
    <t>Cuero Aran Cilindro 2</t>
  </si>
  <si>
    <t>J002300024</t>
  </si>
  <si>
    <t>Cuero Aran Cilindro 2 ¼</t>
  </si>
  <si>
    <t>J002300032</t>
  </si>
  <si>
    <t>Cuero Aran Cilindro 2 ½</t>
  </si>
  <si>
    <t>J002300040</t>
  </si>
  <si>
    <t>Cuero Aran Cilindro 2 ¾</t>
  </si>
  <si>
    <t>J002300058</t>
  </si>
  <si>
    <t>Cuero Aran Cilindro 3</t>
  </si>
  <si>
    <t>J002300066</t>
  </si>
  <si>
    <t>Cuero Aran Cilindro 3 ¼</t>
  </si>
  <si>
    <t>J002300074</t>
  </si>
  <si>
    <t>Cuero Aran Cilindro 3 ½</t>
  </si>
  <si>
    <t>J002300082</t>
  </si>
  <si>
    <t>Cuero Aran Cilindro 3 ¾</t>
  </si>
  <si>
    <t>J002300090</t>
  </si>
  <si>
    <t>Cuero Aran Cilindro 4</t>
  </si>
  <si>
    <t>J002300105</t>
  </si>
  <si>
    <t>Cuero Aran Cilindro 4 ¼</t>
  </si>
  <si>
    <t>J002300113</t>
  </si>
  <si>
    <t>Cuero Aran Cilindro 4 ½</t>
  </si>
  <si>
    <t>J002300121</t>
  </si>
  <si>
    <t>Cuero Aran Cilindro 4 ¾</t>
  </si>
  <si>
    <t>J002300139</t>
  </si>
  <si>
    <t>Cuero Aran Cilindro 5</t>
  </si>
  <si>
    <t>J002300147</t>
  </si>
  <si>
    <t>Cuero Aran Cilindro 5 ¼</t>
  </si>
  <si>
    <t>J002300155</t>
  </si>
  <si>
    <t>Cuero Aran Cilindro 5 ½</t>
  </si>
  <si>
    <t>J002300163</t>
  </si>
  <si>
    <t>Cuero Aran Cilindro 5 ¾</t>
  </si>
  <si>
    <t>J002300171</t>
  </si>
  <si>
    <t>Cuero Aran Cilindro 6</t>
  </si>
  <si>
    <t>J002300325</t>
  </si>
  <si>
    <t>Cuero Aran Conex Tanque 1</t>
  </si>
  <si>
    <t>J002300309</t>
  </si>
  <si>
    <t>Cuero Aran Conex Tanque 1/2</t>
  </si>
  <si>
    <t>J002300341</t>
  </si>
  <si>
    <t>Cuero Aran Conex Tanque 11/2</t>
  </si>
  <si>
    <t>J002300333</t>
  </si>
  <si>
    <t>Cuero Aran Conex Tanque 11/4</t>
  </si>
  <si>
    <t>J002300359</t>
  </si>
  <si>
    <t>Cuero Aran Conex Tanque 2</t>
  </si>
  <si>
    <t>J002300317</t>
  </si>
  <si>
    <t>Cuero Aran Conex Tanque 3/4</t>
  </si>
  <si>
    <t>J002300406</t>
  </si>
  <si>
    <t>Cuero Aran Tanque Australiano 5/16</t>
  </si>
  <si>
    <t>J002300511</t>
  </si>
  <si>
    <t>Cuero Aran Valv 1/2</t>
  </si>
  <si>
    <t>J002300529</t>
  </si>
  <si>
    <t>Cuero Aran Valv 3/4</t>
  </si>
  <si>
    <t>J002300579</t>
  </si>
  <si>
    <t>Cuero Bomba Pluvius 101mm Agujero 67mm</t>
  </si>
  <si>
    <t>J002300587</t>
  </si>
  <si>
    <t>Cuero Bomba Pluvius 101mm Agujero 78mm</t>
  </si>
  <si>
    <t>J002300537</t>
  </si>
  <si>
    <t>Cuero Bomba Pluvius 67mm Agujero 40mm</t>
  </si>
  <si>
    <t>J002300545</t>
  </si>
  <si>
    <t>Cuero Bomba Pluvius 67mm Agujero 50mm</t>
  </si>
  <si>
    <t>J002300553</t>
  </si>
  <si>
    <t>Cuero Bomba Pluvius 79mm Agujero 48mm</t>
  </si>
  <si>
    <t>J002300561</t>
  </si>
  <si>
    <t>Cuero Bomba Pluvius 79mm Agujero 57mm</t>
  </si>
  <si>
    <t>J002300595</t>
  </si>
  <si>
    <t>Cuero Cabezal Pie Molino 2</t>
  </si>
  <si>
    <t>J002300600</t>
  </si>
  <si>
    <t>Cuero Cabezal Pie Molino 2 1/2</t>
  </si>
  <si>
    <t>J002300618</t>
  </si>
  <si>
    <t>Cuero Cabezal Pie Molino 3</t>
  </si>
  <si>
    <t>J002310037</t>
  </si>
  <si>
    <t>Cuero FA Aran Cilindro 2 ½</t>
  </si>
  <si>
    <t>J002310045</t>
  </si>
  <si>
    <t>Cuero FA Aran Cilindro 2 ¾</t>
  </si>
  <si>
    <t>J002310053</t>
  </si>
  <si>
    <t>Cuero FA Aran Cilindro 3</t>
  </si>
  <si>
    <t>J002310079</t>
  </si>
  <si>
    <t>Cuero FA Aran Cilindro 3 ½</t>
  </si>
  <si>
    <t>J002310095</t>
  </si>
  <si>
    <t>Cuero FA Aran Cilindro 4</t>
  </si>
  <si>
    <t>J002317283</t>
  </si>
  <si>
    <t>Cuero FA p/vacio tan 21/2 a/chi natural</t>
  </si>
  <si>
    <t>J002317275</t>
  </si>
  <si>
    <t>Cuero FA p/vacio tan 21/2 a/gde natural</t>
  </si>
  <si>
    <t>J002317267</t>
  </si>
  <si>
    <t>Cuero FA p/vacio tan 21/4 a/chi natural</t>
  </si>
  <si>
    <t>J002317259</t>
  </si>
  <si>
    <t>Cuero FA p/vacio tan 21/4 a/gde natural</t>
  </si>
  <si>
    <t>J002316114</t>
  </si>
  <si>
    <t>Cuero FA piston bomba n 3 natural</t>
  </si>
  <si>
    <t>J002316122</t>
  </si>
  <si>
    <t>Cuero FA piston bomba n 4 natural</t>
  </si>
  <si>
    <t>J002316130</t>
  </si>
  <si>
    <t>Cuero FA piston bomba n 5 natural</t>
  </si>
  <si>
    <t>J002317136</t>
  </si>
  <si>
    <t>Cuero FA piston vacio tan. 3 natural</t>
  </si>
  <si>
    <t>J002317178</t>
  </si>
  <si>
    <t>Cuero FA piston vacio tan. 4 natural</t>
  </si>
  <si>
    <t>J002317217</t>
  </si>
  <si>
    <t>Cuero FA piston vacio tan. 5 natural</t>
  </si>
  <si>
    <t>J002317128</t>
  </si>
  <si>
    <t>Cuero FA piston vacio tan.23/4 natural</t>
  </si>
  <si>
    <t>J002317152</t>
  </si>
  <si>
    <t>Cuero FA piston vacio tan.31/2 natural</t>
  </si>
  <si>
    <t>J002317194</t>
  </si>
  <si>
    <t>Cuero FA piston vacio tan.41/2 natural</t>
  </si>
  <si>
    <t>J002317429</t>
  </si>
  <si>
    <t>Cuero FA prensa estopa 28 mm natural</t>
  </si>
  <si>
    <t>J002317437</t>
  </si>
  <si>
    <t>Cuero FA prensa estopa 30 mm natural</t>
  </si>
  <si>
    <t>J002317453</t>
  </si>
  <si>
    <t>Cuero FA prensa estopa 32 mm natural</t>
  </si>
  <si>
    <t>J002317461</t>
  </si>
  <si>
    <t>Cuero FA prensa estopa 35 mm natural</t>
  </si>
  <si>
    <t>J002317479</t>
  </si>
  <si>
    <t>Cuero FA prensa estopa 38 mm natural</t>
  </si>
  <si>
    <t>J002312819</t>
  </si>
  <si>
    <t>Cuero FA Sopapa Bomba Nro 3</t>
  </si>
  <si>
    <t>J002312827</t>
  </si>
  <si>
    <t>Cuero FA Sopapa Bomba Nro 4</t>
  </si>
  <si>
    <t>J002312835</t>
  </si>
  <si>
    <t>Cuero FA Sopapa Bomba Nro 5</t>
  </si>
  <si>
    <t>J002312924</t>
  </si>
  <si>
    <t>Cuero FA Sopapa Cilindro 2 ½</t>
  </si>
  <si>
    <t>J002312932</t>
  </si>
  <si>
    <t>Cuero FA Sopapa Cilindro 2 ¾</t>
  </si>
  <si>
    <t>J002312940</t>
  </si>
  <si>
    <t>Cuero FA Sopapa Cilindro 3</t>
  </si>
  <si>
    <t>J002312966</t>
  </si>
  <si>
    <t>Cuero FA Sopapa Cilindro 3 ½</t>
  </si>
  <si>
    <t>J002312982</t>
  </si>
  <si>
    <t>Cuero FA Sopapa Cilindro 4</t>
  </si>
  <si>
    <t>J002300684</t>
  </si>
  <si>
    <t>Cuero Hidroes 101mm</t>
  </si>
  <si>
    <t>J002300650</t>
  </si>
  <si>
    <t>Cuero Hidroes 67mm</t>
  </si>
  <si>
    <t>J002300668</t>
  </si>
  <si>
    <t>Cuero Hidroes 79mm Agujero 48mm</t>
  </si>
  <si>
    <t>J002300676</t>
  </si>
  <si>
    <t>Cuero Hidroes 79mm Agujero 57mm</t>
  </si>
  <si>
    <t>J002300715</t>
  </si>
  <si>
    <t>Cuero Inflador 14,5mm</t>
  </si>
  <si>
    <t>J002300723</t>
  </si>
  <si>
    <t>Cuero Inflador 17,5mm</t>
  </si>
  <si>
    <t>J002300731</t>
  </si>
  <si>
    <t>Cuero Inflador 19mm</t>
  </si>
  <si>
    <t>J002300749</t>
  </si>
  <si>
    <t>Cuero Inflador 20mm</t>
  </si>
  <si>
    <t>J002300757</t>
  </si>
  <si>
    <t>Cuero Inflador 21mm</t>
  </si>
  <si>
    <t>J002300765</t>
  </si>
  <si>
    <t>Cuero Inflador 22,2mm</t>
  </si>
  <si>
    <t>J002302157</t>
  </si>
  <si>
    <t>Cuero Piston Vacio Tanino 3 ½</t>
  </si>
  <si>
    <t>J002302165</t>
  </si>
  <si>
    <t>Cuero Piston Vacio Tanino 3 ¾</t>
  </si>
  <si>
    <t>J002302173</t>
  </si>
  <si>
    <t>Cuero Piston Vacio Tanino 4</t>
  </si>
  <si>
    <t>J002302181</t>
  </si>
  <si>
    <t>Cuero Piston Vacio Tanino 4 ¼</t>
  </si>
  <si>
    <t>J002302199</t>
  </si>
  <si>
    <t>Cuero Piston Vacio Tanino 4 ½</t>
  </si>
  <si>
    <t>J002302204</t>
  </si>
  <si>
    <t>Cuero Piston Vacio Tanino 4 ¾</t>
  </si>
  <si>
    <t>J002302212</t>
  </si>
  <si>
    <t>Cuero Piston Vacio Tanino 5</t>
  </si>
  <si>
    <t>J002302220</t>
  </si>
  <si>
    <t>Cuero Piston Vacio Tanino 5 ¼</t>
  </si>
  <si>
    <t>J002302238</t>
  </si>
  <si>
    <t>Cuero Piston Vacio Tanino 5 ½</t>
  </si>
  <si>
    <t>J002302246</t>
  </si>
  <si>
    <t>Cuero Piston Vacio Tanino 5 ¾</t>
  </si>
  <si>
    <t>J002302254</t>
  </si>
  <si>
    <t>Cuero Piston Vacio Tanino 6</t>
  </si>
  <si>
    <t>J002302351</t>
  </si>
  <si>
    <t>Cuero Plantilla Siam</t>
  </si>
  <si>
    <t>J002302408</t>
  </si>
  <si>
    <t>Cuero Prensa Estopa 23mm</t>
  </si>
  <si>
    <t>J002302416</t>
  </si>
  <si>
    <t>Cuero Prensa Estopa 25mm</t>
  </si>
  <si>
    <t>J002302424</t>
  </si>
  <si>
    <t>Cuero Prensa Estopa 28mm</t>
  </si>
  <si>
    <t>J002302432</t>
  </si>
  <si>
    <t>Cuero Prensa Estopa 30mm</t>
  </si>
  <si>
    <t>J002302440</t>
  </si>
  <si>
    <t>Cuero Prensa Estopa 31mm</t>
  </si>
  <si>
    <t>J002302458</t>
  </si>
  <si>
    <t>Cuero Prensa Estopa 32mm</t>
  </si>
  <si>
    <t>J002302466</t>
  </si>
  <si>
    <t>Cuero Prensa Estopa 35mm</t>
  </si>
  <si>
    <t>J002302474</t>
  </si>
  <si>
    <t>Cuero Prensa Estopa 38mm</t>
  </si>
  <si>
    <t>J002302482</t>
  </si>
  <si>
    <t>Cuero Prensa Estopa 40mm</t>
  </si>
  <si>
    <t>J002302490</t>
  </si>
  <si>
    <t>Cuero Prensa Estopa 42mm</t>
  </si>
  <si>
    <t>J002302505</t>
  </si>
  <si>
    <t>Cuero Prensa Estopa 45mm</t>
  </si>
  <si>
    <t>J002302513</t>
  </si>
  <si>
    <t>Cuero Prensa Estopa 50mm</t>
  </si>
  <si>
    <t>J002302814</t>
  </si>
  <si>
    <t>Cuero Sopapa Bomba Nro 3</t>
  </si>
  <si>
    <t>J002302822</t>
  </si>
  <si>
    <t>Cuero Sopapa Bomba Nro 4</t>
  </si>
  <si>
    <t>J002302830</t>
  </si>
  <si>
    <t>Cuero Sopapa Bomba Nro 5</t>
  </si>
  <si>
    <t>J002302848</t>
  </si>
  <si>
    <t>Cuero Sopapa Bomba Nro 6</t>
  </si>
  <si>
    <t>J002302856</t>
  </si>
  <si>
    <t>Cuero Sopapa Bomba Nro 8</t>
  </si>
  <si>
    <t>J002302903</t>
  </si>
  <si>
    <t>Cuero Sopapa Cilindro 2</t>
  </si>
  <si>
    <t>J002302911</t>
  </si>
  <si>
    <t>Cuero Sopapa Cilindro 2 ¼</t>
  </si>
  <si>
    <t>J002302929</t>
  </si>
  <si>
    <t>Cuero Sopapa Cilindro 2 ½</t>
  </si>
  <si>
    <t>J002302937</t>
  </si>
  <si>
    <t>Cuero Sopapa Cilindro 2 ¾</t>
  </si>
  <si>
    <t>J002302945</t>
  </si>
  <si>
    <t>Cuero Sopapa Cilindro 3</t>
  </si>
  <si>
    <t>J002302953</t>
  </si>
  <si>
    <t>Cuero Sopapa Cilindro 3 ¼</t>
  </si>
  <si>
    <t>J002302961</t>
  </si>
  <si>
    <t>Cuero Sopapa Cilindro 3 ½</t>
  </si>
  <si>
    <t>J002302979</t>
  </si>
  <si>
    <t>Cuero Sopapa Cilindro 3 ¾</t>
  </si>
  <si>
    <t>J002302987</t>
  </si>
  <si>
    <t>Cuero Sopapa Cilindro 4</t>
  </si>
  <si>
    <t>J002302995</t>
  </si>
  <si>
    <t>Cuero Sopapa Cilindro 4 ¼</t>
  </si>
  <si>
    <t>J002303006</t>
  </si>
  <si>
    <t>Cuero Sopapa Cilindro 4 ½</t>
  </si>
  <si>
    <t>J002303014</t>
  </si>
  <si>
    <t>Cuero Sopapa Cilindro 4 ¾</t>
  </si>
  <si>
    <t>J002303022</t>
  </si>
  <si>
    <t>Cuero Sopapa Cilindro 5</t>
  </si>
  <si>
    <t>J002303030</t>
  </si>
  <si>
    <t>Cuero Sopapa Cilindro 5 ¼</t>
  </si>
  <si>
    <t>J002303048</t>
  </si>
  <si>
    <t>Cuero Sopapa Cilindro 5 ½</t>
  </si>
  <si>
    <t>J002303056</t>
  </si>
  <si>
    <t>Cuero Sopapa Cilindro 5 ¾</t>
  </si>
  <si>
    <t>J002303064</t>
  </si>
  <si>
    <t>Cuero Sopapa Cilindro 6</t>
  </si>
  <si>
    <t>J002303153</t>
  </si>
  <si>
    <t>Cuero Tipo 8 Chico</t>
  </si>
  <si>
    <t>J002303161</t>
  </si>
  <si>
    <t>Cuero Tipo 8 Grande</t>
  </si>
  <si>
    <t>J002360040</t>
  </si>
  <si>
    <t>Cupla Varilla 1/2</t>
  </si>
  <si>
    <t>J002360058</t>
  </si>
  <si>
    <t>Cupla Varilla 1/2 x 3/8</t>
  </si>
  <si>
    <t>J002360066</t>
  </si>
  <si>
    <t>Cupla Varilla 1/2 x 7/16</t>
  </si>
  <si>
    <t>J002360016</t>
  </si>
  <si>
    <t>Cupla Varilla 3/8</t>
  </si>
  <si>
    <t>J002360074</t>
  </si>
  <si>
    <t>Cupla Varilla 5/8</t>
  </si>
  <si>
    <t>J002360082</t>
  </si>
  <si>
    <t>Cupla Varilla 5/8 x 1/2</t>
  </si>
  <si>
    <t>J002360105</t>
  </si>
  <si>
    <t>Cupla Varilla 5/8 x 3/8</t>
  </si>
  <si>
    <t>J002360090</t>
  </si>
  <si>
    <t>Cupla Varilla 5/8 x 7/16</t>
  </si>
  <si>
    <t>J002360024</t>
  </si>
  <si>
    <t>Cupla Varilla 7/16</t>
  </si>
  <si>
    <t>J002360032</t>
  </si>
  <si>
    <t>Cupla Varilla 7/16 x 3/8</t>
  </si>
  <si>
    <t>J005874022</t>
  </si>
  <si>
    <t>Delta Boton Chico Cromado p/Mochila Capea</t>
  </si>
  <si>
    <t>J005874111</t>
  </si>
  <si>
    <t>Descarga Completa A Codo p/Mochila Capea</t>
  </si>
  <si>
    <t>J005880714</t>
  </si>
  <si>
    <t>Descarga Completa A Codo p/Mochila Ferrum</t>
  </si>
  <si>
    <t>J005880706</t>
  </si>
  <si>
    <t>Descarga Completa Apoyo p/Mochila Ferrum</t>
  </si>
  <si>
    <t>J005874103</t>
  </si>
  <si>
    <t>Descarga Completa De Apoyo p/Mochila Capea</t>
  </si>
  <si>
    <t>J005874300</t>
  </si>
  <si>
    <t>Descarga p/ Mochilas c/boton central Ideal</t>
  </si>
  <si>
    <t>J002761000</t>
  </si>
  <si>
    <t>Destapador De Inodoros El Abuelo</t>
  </si>
  <si>
    <t>J002770017</t>
  </si>
  <si>
    <t>Destorcedor H.Zinc. Nro 1 Largo 73mm</t>
  </si>
  <si>
    <t>J002770106</t>
  </si>
  <si>
    <t>Destorcedor H.Zinc. Nro 2 Largo 85mm</t>
  </si>
  <si>
    <t>J002770114</t>
  </si>
  <si>
    <t>Destorcedor H.Zinc. Nro 3 Largo 120mm</t>
  </si>
  <si>
    <t>J002785517</t>
  </si>
  <si>
    <t>Destornillador Buscapolo El Abuelo BP1</t>
  </si>
  <si>
    <t>J002785800</t>
  </si>
  <si>
    <t>Destornillador Phillips El Abuelo GOP1-80</t>
  </si>
  <si>
    <t>J002785258</t>
  </si>
  <si>
    <t>Destornillador Phillips El Abuelo XSP0- 60</t>
  </si>
  <si>
    <t>J002785266</t>
  </si>
  <si>
    <t>Destornillador Phillips El Abuelo XSP1- 80</t>
  </si>
  <si>
    <t>J002785274</t>
  </si>
  <si>
    <t>Destornillador Phillips El Abuelo XSP2-100*</t>
  </si>
  <si>
    <t>J002785282</t>
  </si>
  <si>
    <t>Destornillador Phillips El Abuelo XSP3-150</t>
  </si>
  <si>
    <t>J002785648</t>
  </si>
  <si>
    <t>Destornillador Plano El Abuelo GO4-100</t>
  </si>
  <si>
    <t>J002785656</t>
  </si>
  <si>
    <t>Destornillador Plano El Abuelo GO4-125</t>
  </si>
  <si>
    <t>J002785745</t>
  </si>
  <si>
    <t>Destornillador Plano El Abuelo GO6-125</t>
  </si>
  <si>
    <t>J002785779</t>
  </si>
  <si>
    <t>Destornillador Plano El Abuelo GO8-175</t>
  </si>
  <si>
    <t>J002785012</t>
  </si>
  <si>
    <t>Destornillador Plano El Abuelo XS3- 75</t>
  </si>
  <si>
    <t>J002785020</t>
  </si>
  <si>
    <t>Destornillador Plano El Abuelo XS3-100</t>
  </si>
  <si>
    <t>J002785062</t>
  </si>
  <si>
    <t>Destornillador Plano El Abuelo XS4-200</t>
  </si>
  <si>
    <t>J002785070</t>
  </si>
  <si>
    <t>Destornillador Plano El Abuelo XS5-125*</t>
  </si>
  <si>
    <t>J002785088</t>
  </si>
  <si>
    <t>Destornillador Plano El Abuelo XS5-150</t>
  </si>
  <si>
    <t>J002785096</t>
  </si>
  <si>
    <t>Destornillador Plano El Abuelo XS5-200</t>
  </si>
  <si>
    <t>J002785151</t>
  </si>
  <si>
    <t>Destornillador Plano El Abuelo XS6-125</t>
  </si>
  <si>
    <t>J002785169</t>
  </si>
  <si>
    <t>Destornillador Plano El Abuelo XS6-150</t>
  </si>
  <si>
    <t>J002785177</t>
  </si>
  <si>
    <t>Destornillador Plano El Abuelo XS6-200</t>
  </si>
  <si>
    <t>J002785185</t>
  </si>
  <si>
    <t>Destornillador Plano El Abuelo XS8-175</t>
  </si>
  <si>
    <t>J005790155</t>
  </si>
  <si>
    <t>Diafragma Villa A 210x78</t>
  </si>
  <si>
    <t>J005790147</t>
  </si>
  <si>
    <t>Diafragma Villa A.A 180x60</t>
  </si>
  <si>
    <t>J005790163</t>
  </si>
  <si>
    <t>Diafragma Villa B 300x120</t>
  </si>
  <si>
    <t>J005790171</t>
  </si>
  <si>
    <t>Diafragma Villa B.C 350x140</t>
  </si>
  <si>
    <t>J000021852</t>
  </si>
  <si>
    <t>Disco 1 Malla 356x3.2x25.4 Premier</t>
  </si>
  <si>
    <t>J000021608</t>
  </si>
  <si>
    <t>Disco Centro Deprimido 115x0.8x22.2 Premier</t>
  </si>
  <si>
    <t>J000021640</t>
  </si>
  <si>
    <t>Disco Centro Deprimido 115x2.0x22.2 Premier</t>
  </si>
  <si>
    <t>J000021658</t>
  </si>
  <si>
    <t>Disco Centro Deprimido 178x2.0x22.2 Premier</t>
  </si>
  <si>
    <t>J002900028</t>
  </si>
  <si>
    <t>Escoba Barrehojas Plast. 540mm Sin cabo Canple</t>
  </si>
  <si>
    <t>J002900044</t>
  </si>
  <si>
    <t>Escoba Barrehojas Plast. 560mm c/Cabo El Abuelo</t>
  </si>
  <si>
    <t>J002900036</t>
  </si>
  <si>
    <t>Escoba Barrehojas Plast. 560mm s/Cabo El Abuelo</t>
  </si>
  <si>
    <t>J002900052</t>
  </si>
  <si>
    <t>Escoba Barrehojas Plast. Modeplast</t>
  </si>
  <si>
    <t>J002900109</t>
  </si>
  <si>
    <t>Escoba Barrehojas Plast./Alambre El Abuelo</t>
  </si>
  <si>
    <t>J002900117</t>
  </si>
  <si>
    <t>Escoba Barrehojas Regulable c/Cabo Metal K10</t>
  </si>
  <si>
    <t>J002920010</t>
  </si>
  <si>
    <t>Escuadra Albanil 30cm El Roble</t>
  </si>
  <si>
    <t>J002920028</t>
  </si>
  <si>
    <t>Escuadra Albanil 40cm El Roble</t>
  </si>
  <si>
    <t>J002920036</t>
  </si>
  <si>
    <t>Escuadra Albanil 50cm El Roble</t>
  </si>
  <si>
    <t>J002920044</t>
  </si>
  <si>
    <t>Escuadra Albanil 60cm El Roble</t>
  </si>
  <si>
    <t>J002920052</t>
  </si>
  <si>
    <t>Escuadra Albanil 70cm El Roble</t>
  </si>
  <si>
    <t>J002961008</t>
  </si>
  <si>
    <t>Escuadra Carpintero Lisa 20cm Santa Juana</t>
  </si>
  <si>
    <t>J002961016</t>
  </si>
  <si>
    <t>Escuadra Carpintero Lisa 25cm Santa Juana</t>
  </si>
  <si>
    <t>J002961024</t>
  </si>
  <si>
    <t>Escuadra Carpintero Lisa 30cm Santa Juana</t>
  </si>
  <si>
    <t>J002961113</t>
  </si>
  <si>
    <t>Escuadra Carpitnero Milimetr. 25cm Santa Juana</t>
  </si>
  <si>
    <t>J002961121</t>
  </si>
  <si>
    <t>Escuadra Carpitnero Milimetr. 30cm Santa Juana</t>
  </si>
  <si>
    <t>J003050070</t>
  </si>
  <si>
    <t>Escuadra Plana Hierro Galv 100 x 15</t>
  </si>
  <si>
    <t>J003050020</t>
  </si>
  <si>
    <t>Escuadra Plana Hierro Galv 38 x 10</t>
  </si>
  <si>
    <t>J003050038</t>
  </si>
  <si>
    <t>Escuadra Plana Hierro Galv 50 x 10</t>
  </si>
  <si>
    <t>J003050046</t>
  </si>
  <si>
    <t>Escuadra Plana Hierro Galv 65 x 10</t>
  </si>
  <si>
    <t>J003050054</t>
  </si>
  <si>
    <t>Escuadra Plana Hierro Galv 75 x 13</t>
  </si>
  <si>
    <t>J003050062</t>
  </si>
  <si>
    <t>Escuadra Plana Hierro Galv 90 x 15</t>
  </si>
  <si>
    <t>J002970015</t>
  </si>
  <si>
    <t>Eslabon Abierto Nro 4</t>
  </si>
  <si>
    <t>J002970023</t>
  </si>
  <si>
    <t>Eslabon Abierto Nro 5</t>
  </si>
  <si>
    <t>J002970031</t>
  </si>
  <si>
    <t>Eslabon Abierto Nro 6</t>
  </si>
  <si>
    <t>J002970049</t>
  </si>
  <si>
    <t>Eslabon Abierto Nro 7</t>
  </si>
  <si>
    <t>J002970057</t>
  </si>
  <si>
    <t>Eslabon Abierto Nro 8</t>
  </si>
  <si>
    <t>J003001194</t>
  </si>
  <si>
    <t>Espatula Enduir c/Mad.100mm Santa Juana</t>
  </si>
  <si>
    <t>J003001209</t>
  </si>
  <si>
    <t>Espatula Enduir c/Mad.120mm Santa Juana</t>
  </si>
  <si>
    <t>J003001225</t>
  </si>
  <si>
    <t>Espatula Enduir c/Mad.140mm Santa Juana</t>
  </si>
  <si>
    <t>J003001607</t>
  </si>
  <si>
    <t>Espatula Enduir c/Mad.160mm Santa Juana</t>
  </si>
  <si>
    <t>J003001801</t>
  </si>
  <si>
    <t>Espatula Enduir c/Mad.180mm Santa Juana</t>
  </si>
  <si>
    <t>J003002001</t>
  </si>
  <si>
    <t>Espatula Enduir c/Mad.200mm Santa Juana</t>
  </si>
  <si>
    <t>J003020805</t>
  </si>
  <si>
    <t>Espatula Enduir c/Plast.100mm Santa Juana</t>
  </si>
  <si>
    <t>J003020847</t>
  </si>
  <si>
    <t>Espatula Enduir c/Plast.120mm Santa Juana</t>
  </si>
  <si>
    <t>J003020889</t>
  </si>
  <si>
    <t>Espatula Enduir c/Plast.140mm Santa Juana</t>
  </si>
  <si>
    <t>J003020928</t>
  </si>
  <si>
    <t>Espatula Enduir c/Plast.160mm Santa Juana</t>
  </si>
  <si>
    <t>J082960105</t>
  </si>
  <si>
    <t>Espatula Enduir Cabo Madera 200mm China</t>
  </si>
  <si>
    <t>J003020067</t>
  </si>
  <si>
    <t>Espatula Pintor c/Mad.40mm Santa Juana</t>
  </si>
  <si>
    <t>J003020075</t>
  </si>
  <si>
    <t>Espatula Pintor c/Mad.50mm Santa Juana</t>
  </si>
  <si>
    <t>J003020083</t>
  </si>
  <si>
    <t>Espatula Pintor c/Mad.60mm Santa Juana</t>
  </si>
  <si>
    <t>J003020091</t>
  </si>
  <si>
    <t>Espatula Pintor c/Mad.70mm Santa Juana</t>
  </si>
  <si>
    <t>J003020106</t>
  </si>
  <si>
    <t>Espatula Pintor c/Mad.80mm Santa Juana</t>
  </si>
  <si>
    <t>J003020114</t>
  </si>
  <si>
    <t>Espatula Pintor c/Mad.90mm Santa Juana</t>
  </si>
  <si>
    <t>J003020504</t>
  </si>
  <si>
    <t>Espatula Pintor c/Plast. 30mm Santa Juana</t>
  </si>
  <si>
    <t>J003020520</t>
  </si>
  <si>
    <t>Espatula Pintor c/Plast. 40mm Santa Juana</t>
  </si>
  <si>
    <t>J003020546</t>
  </si>
  <si>
    <t>Espatula Pintor c/Plast. 50mm Santa Juana</t>
  </si>
  <si>
    <t>J003020562</t>
  </si>
  <si>
    <t>Espatula Pintor c/Plast. 60mm Santa Juana</t>
  </si>
  <si>
    <t>J003020588</t>
  </si>
  <si>
    <t>Espatula Pintor c/Plast. 70mm Santa Juana</t>
  </si>
  <si>
    <t>J003020601</t>
  </si>
  <si>
    <t>Espatula Pintor c/Plast. 80mm Santa Juana</t>
  </si>
  <si>
    <t>J003020627</t>
  </si>
  <si>
    <t>Espatula Pintor c/Plast. 90mm Santa Juana</t>
  </si>
  <si>
    <t>J082980090</t>
  </si>
  <si>
    <t>Espatula Pintor Cabo Madera 3 1/2 China</t>
  </si>
  <si>
    <t>J003023502</t>
  </si>
  <si>
    <t>Espuma Poliuretano Expandida 300ml</t>
  </si>
  <si>
    <t>J003023706</t>
  </si>
  <si>
    <t>Espuma Poliuretano Expandida 500ml</t>
  </si>
  <si>
    <t>J003023707</t>
  </si>
  <si>
    <t>Espuma Poliuretano Expandida 750ml</t>
  </si>
  <si>
    <t>J003040075</t>
  </si>
  <si>
    <t>Esquinero Angulo Hierro Cromado 100 x 100</t>
  </si>
  <si>
    <t>J003040083</t>
  </si>
  <si>
    <t>Esquinero Angulo Hierro Cromado 125 x 125</t>
  </si>
  <si>
    <t>J003040091</t>
  </si>
  <si>
    <t>Esquinero Angulo Hierro Cromado 150 x 150</t>
  </si>
  <si>
    <t>J003040017</t>
  </si>
  <si>
    <t>Esquinero Angulo Hierro Cromado 25 x 25</t>
  </si>
  <si>
    <t>J003040025</t>
  </si>
  <si>
    <t>Esquinero Angulo Hierro Cromado 38 x 38</t>
  </si>
  <si>
    <t>J003040033</t>
  </si>
  <si>
    <t>Esquinero Angulo Hierro Cromado 50 x 50</t>
  </si>
  <si>
    <t>J003040041</t>
  </si>
  <si>
    <t>Esquinero Angulo Hierro Cromado 64 x 64</t>
  </si>
  <si>
    <t>J003040059</t>
  </si>
  <si>
    <t>Esquinero Angulo Hierro Cromado 76 x 76</t>
  </si>
  <si>
    <t>J003040067</t>
  </si>
  <si>
    <t>Esquinero Angulo Hierro Cromado 90 x 90</t>
  </si>
  <si>
    <t>J003040203</t>
  </si>
  <si>
    <t>Esquinero Angulo Hierro Cromado Doble 35x35mm</t>
  </si>
  <si>
    <t>J003040229</t>
  </si>
  <si>
    <t>Esquinero Angulo Hierro Cromado Doble 50x50mm</t>
  </si>
  <si>
    <t>J003040245</t>
  </si>
  <si>
    <t>Esquinero Angulo Hierro Cromado Doble 65x65mm</t>
  </si>
  <si>
    <t>J003060025</t>
  </si>
  <si>
    <t>Esquinero Espejo Acero Inox.</t>
  </si>
  <si>
    <t>J003060017</t>
  </si>
  <si>
    <t>Esquinero Espejo Aluminio</t>
  </si>
  <si>
    <t>ES049</t>
  </si>
  <si>
    <t>Estant - CAJON 0,.30x0,11x0,13(2 X 30)</t>
  </si>
  <si>
    <t>ES050</t>
  </si>
  <si>
    <t>Estant - CAJON 0,30x0,11x0,20  (3 X 30)</t>
  </si>
  <si>
    <t>ES051</t>
  </si>
  <si>
    <t>Estant - CAJON 0,30x0,16x0,20  (4 X 30)</t>
  </si>
  <si>
    <t>ES048</t>
  </si>
  <si>
    <t>Estant - CAJON 0,30x0,60x0,13  (1 X 30)</t>
  </si>
  <si>
    <t>ES055</t>
  </si>
  <si>
    <t>Estant - CAJON 0,400x0,16x0,20  (4 X 40)</t>
  </si>
  <si>
    <t>ES053</t>
  </si>
  <si>
    <t>Estant - CAJON 0,40x0,11x0,13  (2 X 40)</t>
  </si>
  <si>
    <t>ES052</t>
  </si>
  <si>
    <t>Estant - CAJON 0,40x0,60x0,13  (1 X 40)</t>
  </si>
  <si>
    <t>ES054</t>
  </si>
  <si>
    <t>Estant - CAJON 0.40x0,11x0,20  (3 X 40)</t>
  </si>
  <si>
    <t>ES009</t>
  </si>
  <si>
    <t>Estant - ESCUADRITAS</t>
  </si>
  <si>
    <t>ES015</t>
  </si>
  <si>
    <t>Estant - ESTANTES CHAPA 22   0.90x0.30  S/R</t>
  </si>
  <si>
    <t>ES016</t>
  </si>
  <si>
    <t>Estant - ESTANTES CHAPA 22   0.90x0.42  S/R</t>
  </si>
  <si>
    <t>ES017</t>
  </si>
  <si>
    <t>Estant - ESTANTES CHAPA 22   0.90x0.60  C/R</t>
  </si>
  <si>
    <t>ES012</t>
  </si>
  <si>
    <t>Estant - ESTANTES CHAPA 24   0,90x0,30  C/R</t>
  </si>
  <si>
    <t>ES013</t>
  </si>
  <si>
    <t>Estant - ESTANTES CHAPA 24   0,90x0,42  C/R</t>
  </si>
  <si>
    <t>ES014</t>
  </si>
  <si>
    <t>Estant - ESTANTES CHAPA 24   0.90x0.60  C/R</t>
  </si>
  <si>
    <t>ES010</t>
  </si>
  <si>
    <t>Estant - ESTANTES CHAPA 26   0.90x0.30  C/R</t>
  </si>
  <si>
    <t>ES011</t>
  </si>
  <si>
    <t>Estant - ESTANTES CHAPA 26   0.90x0.42  C/R</t>
  </si>
  <si>
    <t>ES062</t>
  </si>
  <si>
    <t>Estant - FONDO DE 1,00 X 0,90</t>
  </si>
  <si>
    <t>ES063</t>
  </si>
  <si>
    <t>Estant - FONDO DE 1,20 X 0,90</t>
  </si>
  <si>
    <t>ES064</t>
  </si>
  <si>
    <t>Estant - LATERAL DE 1,00 X 0,30</t>
  </si>
  <si>
    <t>ES065</t>
  </si>
  <si>
    <t>Estant - LATERAL DE 1,00 X 0,40</t>
  </si>
  <si>
    <t>ES066</t>
  </si>
  <si>
    <t>Estant - LATERAL DE 1,00 X 0,60</t>
  </si>
  <si>
    <t>ES067</t>
  </si>
  <si>
    <t>Estant - LATERAL DE 1,20 X 0,30</t>
  </si>
  <si>
    <t>ES068</t>
  </si>
  <si>
    <t>Estant - LATERAL DE 1,20 X 0,40</t>
  </si>
  <si>
    <t>ES069</t>
  </si>
  <si>
    <t>Estant - LATERAL DE 1,20 X 0,60</t>
  </si>
  <si>
    <t>ES045</t>
  </si>
  <si>
    <t>Estant - MENSULAS            0.17</t>
  </si>
  <si>
    <t>ES046</t>
  </si>
  <si>
    <t>Estant - MENSULAS            0.27</t>
  </si>
  <si>
    <t>J003381104</t>
  </si>
  <si>
    <t>Gcho Hamaca con base p/Ator c/Arg Mod.Ph2A (x10)</t>
  </si>
  <si>
    <t>J003381015</t>
  </si>
  <si>
    <t>Gcho Hamaca con base p/Ator Mod.Ph2 (x10)</t>
  </si>
  <si>
    <t>J003390593</t>
  </si>
  <si>
    <t>Gcho L PNI c/Acc. G 15x30x100</t>
  </si>
  <si>
    <t>J003390569</t>
  </si>
  <si>
    <t>Gcho L PNI c/Acc. G 15x30x70</t>
  </si>
  <si>
    <t>J003390577</t>
  </si>
  <si>
    <t>Gcho L PNI c/Acc. G 15x30x80</t>
  </si>
  <si>
    <t>J003390585</t>
  </si>
  <si>
    <t>Gcho L PNI c/Acc. G 15x30x90</t>
  </si>
  <si>
    <t>J003390632</t>
  </si>
  <si>
    <t>Gcho L PNI c/Acc. G 15x40x100</t>
  </si>
  <si>
    <t>J003390624</t>
  </si>
  <si>
    <t>Gcho L PNI c/Acc. G 15x40x80</t>
  </si>
  <si>
    <t>J003390608</t>
  </si>
  <si>
    <t>Gcho L PNI c/Acc. G 15x45x120</t>
  </si>
  <si>
    <t>J003390640</t>
  </si>
  <si>
    <t>Gcho L PNI c/Acc. G 15x50x120</t>
  </si>
  <si>
    <t>J003390616</t>
  </si>
  <si>
    <t>Gcho L PNI c/Acc. G 15x53x140</t>
  </si>
  <si>
    <t>J003390658</t>
  </si>
  <si>
    <t>Gcho L PNI c/Acc. G 15x60x160</t>
  </si>
  <si>
    <t>J003380051</t>
  </si>
  <si>
    <t>Gcho p/Bicicleta Mod.B-1 p/tarugo 6 (x12)</t>
  </si>
  <si>
    <t>J003380077</t>
  </si>
  <si>
    <t>Gcho p/Bicicleta Mod.B-2 p/tarugo 8 (x12)</t>
  </si>
  <si>
    <t>J003380108</t>
  </si>
  <si>
    <t>Gcho p/Caja Herramienta Zinc</t>
  </si>
  <si>
    <t>J003380239</t>
  </si>
  <si>
    <t>Gcho p/Escalera Mod.E-2 p/tarugo 8 (x12)</t>
  </si>
  <si>
    <t>J003381201</t>
  </si>
  <si>
    <t>Gcho p/Manguera Mod.M-1 p/tarugo 8 (x6)</t>
  </si>
  <si>
    <t>J003381405</t>
  </si>
  <si>
    <t>Gcho Reten Postigo Galv 120mm Mod.Rp2 (x12)</t>
  </si>
  <si>
    <t>J003381502</t>
  </si>
  <si>
    <t>Gcho Reten Postigo Negro/Dorado 120mm Mod.Rp2 (x6)</t>
  </si>
  <si>
    <t>J003390501</t>
  </si>
  <si>
    <t>Gcho Techo T/Baston c/Acc. G 1/4x50mm</t>
  </si>
  <si>
    <t>J003390519</t>
  </si>
  <si>
    <t>Gcho Techo T/Baston c/Acc. G 1/4x60mm</t>
  </si>
  <si>
    <t>J003390527</t>
  </si>
  <si>
    <t>Gcho Techo T/Baston c/Acc. G 1/4x70mm</t>
  </si>
  <si>
    <t>J003390543</t>
  </si>
  <si>
    <t>Gcho Techo T/Baston c/Acc. G 1/4x90mm</t>
  </si>
  <si>
    <t>J002302602</t>
  </si>
  <si>
    <t>Gomas Prensa Estopa 25mm</t>
  </si>
  <si>
    <t>J002302610</t>
  </si>
  <si>
    <t>Gomas Prensa Estopa 28mm</t>
  </si>
  <si>
    <t>J002302628</t>
  </si>
  <si>
    <t>Gomas Prensa Estopa 30mm</t>
  </si>
  <si>
    <t>J002302644</t>
  </si>
  <si>
    <t>Gomas Prensa Estopa 32mm</t>
  </si>
  <si>
    <t>J002302652</t>
  </si>
  <si>
    <t>Gomas Prensa Estopa 35mm</t>
  </si>
  <si>
    <t>J002302660</t>
  </si>
  <si>
    <t>Gomas Prensa Estopa 38mm</t>
  </si>
  <si>
    <t>J002302678</t>
  </si>
  <si>
    <t>Gomas Prensa Estopa 40mm</t>
  </si>
  <si>
    <t>J002302686</t>
  </si>
  <si>
    <t>Gomas Prensa Estopa 42mm</t>
  </si>
  <si>
    <t>J002302694</t>
  </si>
  <si>
    <t>Gomas Prensa Estopa 45mm</t>
  </si>
  <si>
    <t>J002302709</t>
  </si>
  <si>
    <t>Gomas Prensa Estopa 50mm</t>
  </si>
  <si>
    <t>J003420722</t>
  </si>
  <si>
    <t>GRAMPA AMURAR CA?? GAL. 6c/Tor.Pata30cm</t>
  </si>
  <si>
    <t>J003420526</t>
  </si>
  <si>
    <t>Grampa Amurar Cano de Hierro Pata 8cm 1</t>
  </si>
  <si>
    <t>J003420500</t>
  </si>
  <si>
    <t>Grampa Amurar Cano de Hierro Pata 8cm 1/2</t>
  </si>
  <si>
    <t>J003420721</t>
  </si>
  <si>
    <t>GRAMPA AMURAR CANO GAL. 5c/Tor.Pata30cm</t>
  </si>
  <si>
    <t>J003420704</t>
  </si>
  <si>
    <t>Grampa Amurar Cano Pluvial Pata 30cm 3</t>
  </si>
  <si>
    <t>J003420720</t>
  </si>
  <si>
    <t>Grampa Amurar Cano Pluvial Pata 30cm 4</t>
  </si>
  <si>
    <t>J003420908</t>
  </si>
  <si>
    <t>Grampa Amurar Cano PVC 110mm Pata 30cm</t>
  </si>
  <si>
    <t>J003430513</t>
  </si>
  <si>
    <t>Grampa Canaleta 1/2 Cana 15cm</t>
  </si>
  <si>
    <t>J003450026</t>
  </si>
  <si>
    <t>Grampa Cerco 10x25</t>
  </si>
  <si>
    <t>J003450034</t>
  </si>
  <si>
    <t>Grampa Cerco 10x32</t>
  </si>
  <si>
    <t>J003450042</t>
  </si>
  <si>
    <t>Grampa Cerco 10x38</t>
  </si>
  <si>
    <t>J003480013</t>
  </si>
  <si>
    <t>Grampa Espejo Chica Corrediza</t>
  </si>
  <si>
    <t>J003480021</t>
  </si>
  <si>
    <t>Grampa Espejo Chica Fija</t>
  </si>
  <si>
    <t>J003480039</t>
  </si>
  <si>
    <t>Grampa Espejo Grande Corrediza</t>
  </si>
  <si>
    <t>J003480047</t>
  </si>
  <si>
    <t>Grampa Espejo Grande Fija</t>
  </si>
  <si>
    <t>J003480055</t>
  </si>
  <si>
    <t>Grampa Espejo p/Botiquin</t>
  </si>
  <si>
    <t>J083430103</t>
  </si>
  <si>
    <t>Grampa Galv. p/Cable Acero 7/8 China</t>
  </si>
  <si>
    <t>J083430072</t>
  </si>
  <si>
    <t>Grampa Galv. p/Cable Acero 9/16 China</t>
  </si>
  <si>
    <t>J003490026</t>
  </si>
  <si>
    <t>Grampa Lavatorio Ferrum</t>
  </si>
  <si>
    <t>J003490018</t>
  </si>
  <si>
    <t>Grampa Lavatorio Grande</t>
  </si>
  <si>
    <t>J003490212</t>
  </si>
  <si>
    <t>Grampa Marco Ondulada Galv.</t>
  </si>
  <si>
    <t>J003430686</t>
  </si>
  <si>
    <t>Grampa p/Cano Cobre ½ Omega 1/2</t>
  </si>
  <si>
    <t>J003430652</t>
  </si>
  <si>
    <t>Grampa p/Cano Cobre ½ Omega 1/4</t>
  </si>
  <si>
    <t>J003430678</t>
  </si>
  <si>
    <t>Grampa p/Cano Cobre ½ Omega 3/8</t>
  </si>
  <si>
    <t>J003430660</t>
  </si>
  <si>
    <t>Grampa p/Cano Cobre ½ Omega 5/16</t>
  </si>
  <si>
    <t>J003430822</t>
  </si>
  <si>
    <t>Grampa p/Cano Galv.½ Omega 1</t>
  </si>
  <si>
    <t>J003430806</t>
  </si>
  <si>
    <t>Grampa p/Cano Galv.½ Omega 1/2</t>
  </si>
  <si>
    <t>J003430814</t>
  </si>
  <si>
    <t>Grampa p/Cano Galv.½ Omega 3/4</t>
  </si>
  <si>
    <t>J003440153</t>
  </si>
  <si>
    <t>GRAMPA P/CANO GALV.OMEGA  5</t>
  </si>
  <si>
    <t>J003440154</t>
  </si>
  <si>
    <t>GRAMPA P/CANO GALV.OMEGA  6</t>
  </si>
  <si>
    <t>J003440039</t>
  </si>
  <si>
    <t>Grampa p/Cano Galv.Omega 1</t>
  </si>
  <si>
    <t>J003440047</t>
  </si>
  <si>
    <t>Grampa p/Cano Galv.Omega 1 ¼</t>
  </si>
  <si>
    <t>J003440055</t>
  </si>
  <si>
    <t>Grampa p/Cano Galv.Omega 1 ½</t>
  </si>
  <si>
    <t>J003440013</t>
  </si>
  <si>
    <t>Grampa p/Cano Galv.Omega 1/2</t>
  </si>
  <si>
    <t>J003440071</t>
  </si>
  <si>
    <t>Grampa p/Cano Galv.Omega 2</t>
  </si>
  <si>
    <t>J003440097</t>
  </si>
  <si>
    <t>Grampa p/Cano Galv.Omega 2 ½</t>
  </si>
  <si>
    <t>J003440110</t>
  </si>
  <si>
    <t>Grampa p/Cano Galv.Omega 3</t>
  </si>
  <si>
    <t>J003440021</t>
  </si>
  <si>
    <t>Grampa p/Cano Galv.Omega 3/4</t>
  </si>
  <si>
    <t>J003440152</t>
  </si>
  <si>
    <t>Grampa p/Cano Galv.Omega 4</t>
  </si>
  <si>
    <t>J003440372</t>
  </si>
  <si>
    <t>Grampa p/Cano Pvc Omega 110mm</t>
  </si>
  <si>
    <t>J003440306</t>
  </si>
  <si>
    <t>Grampa p/Cano Pvc Omega 40mm</t>
  </si>
  <si>
    <t>J003440322</t>
  </si>
  <si>
    <t>Grampa p/Cano Pvc Omega 50mm</t>
  </si>
  <si>
    <t>J003440348</t>
  </si>
  <si>
    <t>Grampa p/Cano Pvc Omega 63mm</t>
  </si>
  <si>
    <t>J000120096</t>
  </si>
  <si>
    <t>Grampa Pesada Giratoria Para Cortina</t>
  </si>
  <si>
    <t>J003500025</t>
  </si>
  <si>
    <t>Grampa Sop p/Termotanque Atornillar</t>
  </si>
  <si>
    <t>J005331804</t>
  </si>
  <si>
    <t>Grasa Graf. x 40g</t>
  </si>
  <si>
    <t>J005331838</t>
  </si>
  <si>
    <t>Grasa Litio Aceitex 90g</t>
  </si>
  <si>
    <t>J001370092</t>
  </si>
  <si>
    <t>Grifo Plast.p/Calef Elect.c/2 Arans</t>
  </si>
  <si>
    <t>J083501116</t>
  </si>
  <si>
    <t>Grillete Recto Galv. 3/4 China</t>
  </si>
  <si>
    <t>J003510038</t>
  </si>
  <si>
    <t>Grinfa Nro 10</t>
  </si>
  <si>
    <t>J003510046</t>
  </si>
  <si>
    <t>Grinfa Nro 12</t>
  </si>
  <si>
    <t>J003510012</t>
  </si>
  <si>
    <t>Grinfa Nro 6</t>
  </si>
  <si>
    <t>J003510020</t>
  </si>
  <si>
    <t>Grinfa Nro 8</t>
  </si>
  <si>
    <t>J083530018</t>
  </si>
  <si>
    <t>Guante Combinado Cuero Cerdo Y Tela China</t>
  </si>
  <si>
    <t>J083530042</t>
  </si>
  <si>
    <t>Guante Combinado Cuero Vaca Y Tela Jean China</t>
  </si>
  <si>
    <t>J083530034</t>
  </si>
  <si>
    <t>Guante Combinado Cuero Vaca Y Tela Ref. China</t>
  </si>
  <si>
    <t>J083550505</t>
  </si>
  <si>
    <t>Guante Combinado Cuero Vaca Y Tela Roja China</t>
  </si>
  <si>
    <t>J003540059</t>
  </si>
  <si>
    <t>Guante Goma Corto Liviano 30cm 10</t>
  </si>
  <si>
    <t>J003540067</t>
  </si>
  <si>
    <t>Guante Goma Corto Liviano 30cm 10 1/2</t>
  </si>
  <si>
    <t>J003540017</t>
  </si>
  <si>
    <t>Guante Goma Corto Liviano 30cm 8</t>
  </si>
  <si>
    <t>J003540025</t>
  </si>
  <si>
    <t>Guante Goma Corto Liviano 30cm 8 1/2</t>
  </si>
  <si>
    <t>J003540033</t>
  </si>
  <si>
    <t>Guante Goma Corto Liviano 30cm 9</t>
  </si>
  <si>
    <t>J083900603</t>
  </si>
  <si>
    <t>Lateral De Cajon Metalico Blanco 150x500mm China</t>
  </si>
  <si>
    <t>J083900108</t>
  </si>
  <si>
    <t>Lateral De Cajon Metalico Blanco 86x450mm China</t>
  </si>
  <si>
    <t>J083900124</t>
  </si>
  <si>
    <t>Lateral De Cajon Metalico Blanco 86x500mm China</t>
  </si>
  <si>
    <t>J000024020</t>
  </si>
  <si>
    <t>Lija Al Agua 100 Premier Plus Carborundum</t>
  </si>
  <si>
    <t>J000024038</t>
  </si>
  <si>
    <t>Lija Al Agua 120 Premier Plus Carborundum</t>
  </si>
  <si>
    <t>J000024046</t>
  </si>
  <si>
    <t>Lija Al Agua 150 Premier Plus Carborundum</t>
  </si>
  <si>
    <t>J000024054</t>
  </si>
  <si>
    <t>Lija Al Agua 180 Premier Plus Carborundum</t>
  </si>
  <si>
    <t>J000024062</t>
  </si>
  <si>
    <t>Lija Al Agua 220 Premier Plus Norton</t>
  </si>
  <si>
    <t>J000024070</t>
  </si>
  <si>
    <t>Lija Al Agua 240 Premier Plus Carborundum</t>
  </si>
  <si>
    <t>J000024088</t>
  </si>
  <si>
    <t>Lija Al Agua 280 Premier Plus Carborundum</t>
  </si>
  <si>
    <t>J000024096</t>
  </si>
  <si>
    <t>Lija Al Agua 320 Premier Plus Carborundum</t>
  </si>
  <si>
    <t>J000024101</t>
  </si>
  <si>
    <t>Lija Al Agua 360 Premier Plus Carborundum</t>
  </si>
  <si>
    <t>J000024119</t>
  </si>
  <si>
    <t>Lija Al Agua 400 Premier Plus Carborundum</t>
  </si>
  <si>
    <t>J000024004</t>
  </si>
  <si>
    <t>Lija Al Agua 60 Premier Plus Carborundum</t>
  </si>
  <si>
    <t>J000024012</t>
  </si>
  <si>
    <t>Lija Al Agua 80 Premier Plus Norton</t>
  </si>
  <si>
    <t>J000024208</t>
  </si>
  <si>
    <t>Lija Antiemp. 80 Carborundum Carbodry</t>
  </si>
  <si>
    <t>J000024216</t>
  </si>
  <si>
    <t>Lija Antiemp.100 Carborundum Carbodry</t>
  </si>
  <si>
    <t>J000024224</t>
  </si>
  <si>
    <t>Lija Antiemp.120 Carborundum Carbodry</t>
  </si>
  <si>
    <t>J000024240</t>
  </si>
  <si>
    <t>Lija Antiemp.180 Carborundum Carbodry</t>
  </si>
  <si>
    <t>J000024258</t>
  </si>
  <si>
    <t>Lija Antiemp.220 Carborundum Carbodry</t>
  </si>
  <si>
    <t>J000024266</t>
  </si>
  <si>
    <t>Lija Antiemp.240 Carborundum Carbodry</t>
  </si>
  <si>
    <t>J000024274</t>
  </si>
  <si>
    <t>Lija Antiemp.280 Carborundum Carbodry</t>
  </si>
  <si>
    <t>J000024282</t>
  </si>
  <si>
    <t>Lija Antiemp.320 Carborundum Carbodry</t>
  </si>
  <si>
    <t>J000024290</t>
  </si>
  <si>
    <t>Lija Antiemp.360 Carborundum Carbodry</t>
  </si>
  <si>
    <t>J000024389</t>
  </si>
  <si>
    <t>Lija Madera A257 60 Carbo/Nor</t>
  </si>
  <si>
    <t>J000024363</t>
  </si>
  <si>
    <t>Lija Madera Carbomassa 120 Carborundum</t>
  </si>
  <si>
    <t>J000024355</t>
  </si>
  <si>
    <t>Lija Madera Carbomassa 180 Carborundum</t>
  </si>
  <si>
    <t>J000024397</t>
  </si>
  <si>
    <t>Lija Madera Carbomassa 40 Carbo/Norton</t>
  </si>
  <si>
    <t>J000024371</t>
  </si>
  <si>
    <t>Lija Madera Carbomassa 80 Carborundum</t>
  </si>
  <si>
    <t>J003878711</t>
  </si>
  <si>
    <t>Lima Motosierra Sandvik 3/16  (4.76)</t>
  </si>
  <si>
    <t>J003878703</t>
  </si>
  <si>
    <t>Lima Motosierra Sandvik 5/32  (3.97)</t>
  </si>
  <si>
    <t>J003878729</t>
  </si>
  <si>
    <t>Lima Motosierra Sandvik 7/32  (5.55)</t>
  </si>
  <si>
    <t>J003880512</t>
  </si>
  <si>
    <t>Linea O.V.Cam Adap.p/Aro de Goma 110</t>
  </si>
  <si>
    <t>J003930539</t>
  </si>
  <si>
    <t>Llana Dentada 10x10 30cm</t>
  </si>
  <si>
    <t>J003930149</t>
  </si>
  <si>
    <t>Llana Dentada 10x10 El Roble</t>
  </si>
  <si>
    <t>J003930547</t>
  </si>
  <si>
    <t>Llana Dentada 12x12 30cm</t>
  </si>
  <si>
    <t>J003930157</t>
  </si>
  <si>
    <t>Llana Dentada 12x12 El Roble</t>
  </si>
  <si>
    <t>J003930505</t>
  </si>
  <si>
    <t>Llana Dentada 4x4 30cm Santa Juana</t>
  </si>
  <si>
    <t>J003930513</t>
  </si>
  <si>
    <t>Llana Dentada 6x6 30cm Santa Juana</t>
  </si>
  <si>
    <t>J003930123</t>
  </si>
  <si>
    <t>Llana Dentada 6x6 El Roble</t>
  </si>
  <si>
    <t>J003930521</t>
  </si>
  <si>
    <t>Llana Dentada 8x8 30cm</t>
  </si>
  <si>
    <t>J003930131</t>
  </si>
  <si>
    <t>Llana Dentada 8x8 El Roble</t>
  </si>
  <si>
    <t>J003940102</t>
  </si>
  <si>
    <t>Llana Frentista 13x25 El Roble</t>
  </si>
  <si>
    <t>J003940110</t>
  </si>
  <si>
    <t>Llana Frentista 13x30 El Roble</t>
  </si>
  <si>
    <t>J003950107</t>
  </si>
  <si>
    <t>Llana p/Yesero 12x25 Santa Juana</t>
  </si>
  <si>
    <t>J003950115</t>
  </si>
  <si>
    <t>Llana p/Yesero 12x30 Santa Juana</t>
  </si>
  <si>
    <t>J003950505</t>
  </si>
  <si>
    <t>Llana Plastica Soldada 12x25 Santa Juana</t>
  </si>
  <si>
    <t>J003950602</t>
  </si>
  <si>
    <t>Llana Plastica Soldada 12x30 Santa Juana</t>
  </si>
  <si>
    <t>J083960019</t>
  </si>
  <si>
    <t>Llave Ajustable Acero Carbono 6 (150mm) China</t>
  </si>
  <si>
    <t>J083960027</t>
  </si>
  <si>
    <t>Llave Ajustable Acero Carbono 8 (200mm) China</t>
  </si>
  <si>
    <t>J083960132</t>
  </si>
  <si>
    <t>Llave Ajustable Cromo Vanadio 10 (250mm) China</t>
  </si>
  <si>
    <t>J083960140</t>
  </si>
  <si>
    <t>Llave Ajustable Cromo Vanadio 12 (300mm) China</t>
  </si>
  <si>
    <t>J083960116</t>
  </si>
  <si>
    <t>Llave Ajustable Cromo Vanadio 6 (150mm) China</t>
  </si>
  <si>
    <t>J083960124</t>
  </si>
  <si>
    <t>Llave Ajustable Cromo Vanadio 8 (200mm) China</t>
  </si>
  <si>
    <t>J004040210</t>
  </si>
  <si>
    <t>Llave de paso c/conex. flexible pastica</t>
  </si>
  <si>
    <t>J004040203</t>
  </si>
  <si>
    <t>Llave de paso universal plastica</t>
  </si>
  <si>
    <t>J004060044</t>
  </si>
  <si>
    <t>Lluvia Bidet Completa Plastica</t>
  </si>
  <si>
    <t>J0030237072</t>
  </si>
  <si>
    <t>Lubricante en Aerosol  P/Caños 440 cm³ Kuwait</t>
  </si>
  <si>
    <t>J0030237073</t>
  </si>
  <si>
    <t>Lubricante en Aerosol Multiproposito 240cc.Kuwait</t>
  </si>
  <si>
    <t>J004120098</t>
  </si>
  <si>
    <t>Macho Roscar 1/2W Conico 1/2W</t>
  </si>
  <si>
    <t>J004120056</t>
  </si>
  <si>
    <t>Macho Roscar 1/2W Conico 1/4</t>
  </si>
  <si>
    <t>J004120014</t>
  </si>
  <si>
    <t>Macho Roscar 1/2W Conico 1/8</t>
  </si>
  <si>
    <t>J004120030</t>
  </si>
  <si>
    <t>Macho Roscar 1/2W Conico 3/16</t>
  </si>
  <si>
    <t>J004120072</t>
  </si>
  <si>
    <t>Macho Roscar 1/2W Conico 3/8</t>
  </si>
  <si>
    <t>J004120064</t>
  </si>
  <si>
    <t>Macho Roscar 1/2W Conico 5/16</t>
  </si>
  <si>
    <t>J004120022</t>
  </si>
  <si>
    <t>Macho Roscar 1/2W Conico 5/32</t>
  </si>
  <si>
    <t>J004120111</t>
  </si>
  <si>
    <t>Macho Roscar 1/2W Conico 5/8</t>
  </si>
  <si>
    <t>J004120080</t>
  </si>
  <si>
    <t>Macho Roscar 1/2W Conico 7/16</t>
  </si>
  <si>
    <t>J004120048</t>
  </si>
  <si>
    <t>Macho Roscar 1/2W Conico 7/32</t>
  </si>
  <si>
    <t>J004121379</t>
  </si>
  <si>
    <t>Macho Roscar Metrico 10x1,00</t>
  </si>
  <si>
    <t>J004121387</t>
  </si>
  <si>
    <t>Macho Roscar Metrico 10x1,25</t>
  </si>
  <si>
    <t>J004121395</t>
  </si>
  <si>
    <t>Macho Roscar Metrico 10x1,50</t>
  </si>
  <si>
    <t>J004121434</t>
  </si>
  <si>
    <t>Macho Roscar Metrico 11x1,50</t>
  </si>
  <si>
    <t>J004121476</t>
  </si>
  <si>
    <t>Macho Roscar Metrico 12x1,75</t>
  </si>
  <si>
    <t>J004121109</t>
  </si>
  <si>
    <t>Macho Roscar Metrico 3x0,50</t>
  </si>
  <si>
    <t>J004121141</t>
  </si>
  <si>
    <t>Macho Roscar Metrico 4x0,70</t>
  </si>
  <si>
    <t>J004121191</t>
  </si>
  <si>
    <t>Macho Roscar Metrico 5x0,80</t>
  </si>
  <si>
    <t>J004121230</t>
  </si>
  <si>
    <t>Macho Roscar Metrico 6x1,00</t>
  </si>
  <si>
    <t>J004121264</t>
  </si>
  <si>
    <t>Macho Roscar Metrico 7x1,00</t>
  </si>
  <si>
    <t>J004121298</t>
  </si>
  <si>
    <t>Macho Roscar Metrico 8x1,00</t>
  </si>
  <si>
    <t>J004121303</t>
  </si>
  <si>
    <t>Macho Roscar Metrico 8x1,25</t>
  </si>
  <si>
    <t>J004121345</t>
  </si>
  <si>
    <t>Macho Roscar Metrico 9x1,25</t>
  </si>
  <si>
    <t>VA004</t>
  </si>
  <si>
    <t>MANG.D/RIEGO AZUL 1/2 x 25 mt.</t>
  </si>
  <si>
    <t>VA0041</t>
  </si>
  <si>
    <t>MANG.D/RIEGO AZUL 1/2 x 50 mt.</t>
  </si>
  <si>
    <t>VA005</t>
  </si>
  <si>
    <t>MANG.D/RIEGO AZUL 3/4 x 25 mt.</t>
  </si>
  <si>
    <t>VA003</t>
  </si>
  <si>
    <t>MANG.D/Riego Super  1  x 25 mt. Verd/Amarillo</t>
  </si>
  <si>
    <t>VA001</t>
  </si>
  <si>
    <t>MANG.D/Riego Super1/2 x 50 mt. Verd/Amarillo</t>
  </si>
  <si>
    <t>VA002</t>
  </si>
  <si>
    <t>MANG.D/Riego Super3/4 x 25 mt. Verd/Amarillo</t>
  </si>
  <si>
    <t>J004182757</t>
  </si>
  <si>
    <t>Manija Cubeta Cuadrada Zamac Niquel Satin 45mm Mod</t>
  </si>
  <si>
    <t>J005873107</t>
  </si>
  <si>
    <t>Manija Plastica p/Mochila Andina</t>
  </si>
  <si>
    <t>J004180014</t>
  </si>
  <si>
    <t>Manija Pta Biselada Aluminio R. Chapa Perno Corto</t>
  </si>
  <si>
    <t>J004180022</t>
  </si>
  <si>
    <t>Manija Pta Biselada Aluminio R.Chapa Perno Largo</t>
  </si>
  <si>
    <t>J004180470</t>
  </si>
  <si>
    <t>Manija Pta Biselada Bce Platil R.Bce Cuad.Nº1</t>
  </si>
  <si>
    <t>J004180535</t>
  </si>
  <si>
    <t>Manija Pta Biselada Bce Platil Roseta Cuad.Nº2</t>
  </si>
  <si>
    <t>J004180519</t>
  </si>
  <si>
    <t>Manija Pta Biselada Bce Pulido R.Bce Cuad.Nº2</t>
  </si>
  <si>
    <t>J004180454</t>
  </si>
  <si>
    <t>Manija Pta Biselada Bce. Pulido R.Bce Cuad.Nº1</t>
  </si>
  <si>
    <t>J004400804</t>
  </si>
  <si>
    <t>Mecha Ezeta Acero Rapido 6</t>
  </si>
  <si>
    <t>J004400812</t>
  </si>
  <si>
    <t>Mecha Ezeta Acero Rapido 6,25</t>
  </si>
  <si>
    <t>J004400820</t>
  </si>
  <si>
    <t>Mecha Ezeta Acero Rapido 6,50</t>
  </si>
  <si>
    <t>J004400838</t>
  </si>
  <si>
    <t>Mecha Ezeta Acero Rapido 6,75</t>
  </si>
  <si>
    <t>J004400846</t>
  </si>
  <si>
    <t>Mecha Ezeta Acero Rapido 7</t>
  </si>
  <si>
    <t>J004400854</t>
  </si>
  <si>
    <t>Mecha Ezeta Acero Rapido 7,25</t>
  </si>
  <si>
    <t>J004400862</t>
  </si>
  <si>
    <t>Mecha Ezeta Acero Rapido 7,50</t>
  </si>
  <si>
    <t>J004400870</t>
  </si>
  <si>
    <t>Mecha Ezeta Acero Rapido 7,75</t>
  </si>
  <si>
    <t>J004400888</t>
  </si>
  <si>
    <t>Mecha Ezeta Acero Rapido 8</t>
  </si>
  <si>
    <t>J004400896</t>
  </si>
  <si>
    <t>Mecha Ezeta Acero Rapido 8,25</t>
  </si>
  <si>
    <t>J004400901</t>
  </si>
  <si>
    <t>Mecha Ezeta Acero Rapido 8,50</t>
  </si>
  <si>
    <t>J004400919</t>
  </si>
  <si>
    <t>Mecha Ezeta Acero Rapido 8,75</t>
  </si>
  <si>
    <t>J004400927</t>
  </si>
  <si>
    <t>Mecha Ezeta Acero Rapido 9</t>
  </si>
  <si>
    <t>J004400935</t>
  </si>
  <si>
    <t>Mecha Ezeta Acero Rapido 9,25</t>
  </si>
  <si>
    <t>J004400943</t>
  </si>
  <si>
    <t>Mecha Ezeta Acero Rapido 9,50</t>
  </si>
  <si>
    <t>J004400951</t>
  </si>
  <si>
    <t>Mecha Ezeta Acero Rapido 9,75</t>
  </si>
  <si>
    <t>J004401436</t>
  </si>
  <si>
    <t>Mecha Ezeta Acero Rapido Doble Punta 3,60</t>
  </si>
  <si>
    <t>J004401452</t>
  </si>
  <si>
    <t>Mecha Ezeta Acero Rapido Doble Punta 4,20</t>
  </si>
  <si>
    <t>J004401478</t>
  </si>
  <si>
    <t>Mecha Ezeta Acero Rapido Doble Punta 5,10</t>
  </si>
  <si>
    <t>J004401266</t>
  </si>
  <si>
    <t>Mecha Ezeta Exhibidor Vacio</t>
  </si>
  <si>
    <t>J004403268</t>
  </si>
  <si>
    <t>Mecha Ezeta Widia Corta TCW EZ 10</t>
  </si>
  <si>
    <t>J004403276</t>
  </si>
  <si>
    <t>Mecha Ezeta Widia Corta TCW EZ 12</t>
  </si>
  <si>
    <t>J004403200</t>
  </si>
  <si>
    <t>Mecha Ezeta Widia Corta TCW EZ 3</t>
  </si>
  <si>
    <t>J004403218</t>
  </si>
  <si>
    <t>Mecha Ezeta Widia Corta TCW EZ 4</t>
  </si>
  <si>
    <t>J004403226</t>
  </si>
  <si>
    <t>Mecha Ezeta Widia Corta TCW EZ 5</t>
  </si>
  <si>
    <t>J004403234</t>
  </si>
  <si>
    <t>Mecha Ezeta Widia Corta TCW EZ 6</t>
  </si>
  <si>
    <t>J004403250</t>
  </si>
  <si>
    <t>Mecha Ezeta Widia Corta TCW EZ 8</t>
  </si>
  <si>
    <t>J004403420</t>
  </si>
  <si>
    <t>Mecha Ezeta Widia Larga TXW EZ 10</t>
  </si>
  <si>
    <t>J004403438</t>
  </si>
  <si>
    <t>Mecha Ezeta Widia Larga TXW EZ 12</t>
  </si>
  <si>
    <t>J004403404</t>
  </si>
  <si>
    <t>Mecha Ezeta Widia Larga TXW EZ 6</t>
  </si>
  <si>
    <t>J004403412</t>
  </si>
  <si>
    <t>Mecha Ezeta Widia Larga TXW EZ 8</t>
  </si>
  <si>
    <t>J004403373</t>
  </si>
  <si>
    <t>Mecha Ezeta Widia Mediana TLW EZ 10</t>
  </si>
  <si>
    <t>J004403381</t>
  </si>
  <si>
    <t>Mecha Ezeta Widia Mediana TLW EZ 12</t>
  </si>
  <si>
    <t>J004403357</t>
  </si>
  <si>
    <t>Mecha Ezeta Widia Mediana TLW EZ 6</t>
  </si>
  <si>
    <t>J004403365</t>
  </si>
  <si>
    <t>Mecha Ezeta Widia Mediana TLW EZ 8</t>
  </si>
  <si>
    <t>J004402369</t>
  </si>
  <si>
    <t>Mecha Max Acero Rapido 10</t>
  </si>
  <si>
    <t>J004402385</t>
  </si>
  <si>
    <t>Mecha Max Acero Rapido 10,50</t>
  </si>
  <si>
    <t>J004402408</t>
  </si>
  <si>
    <t>Mecha Max Acero Rapido 11</t>
  </si>
  <si>
    <t>J004402424</t>
  </si>
  <si>
    <t>Mecha Max Acero Rapido 11,50</t>
  </si>
  <si>
    <t>J004402440</t>
  </si>
  <si>
    <t>Mecha Max Acero Rapido 12</t>
  </si>
  <si>
    <t>J004402042</t>
  </si>
  <si>
    <t>Mecha Max Acero Rapido 2</t>
  </si>
  <si>
    <t>J004402050</t>
  </si>
  <si>
    <t>Mecha Max Acero Rapido 2,25</t>
  </si>
  <si>
    <t>J004402068</t>
  </si>
  <si>
    <t>Mecha Max Acero Rapido 2,50</t>
  </si>
  <si>
    <t>J004402076</t>
  </si>
  <si>
    <t>Mecha Max Acero Rapido 2,75</t>
  </si>
  <si>
    <t>J004402084</t>
  </si>
  <si>
    <t>Mecha Max Acero Rapido 3</t>
  </si>
  <si>
    <t>J004402092</t>
  </si>
  <si>
    <t>Mecha Max Acero Rapido 3,25</t>
  </si>
  <si>
    <t>J004402107</t>
  </si>
  <si>
    <t>Mecha Max Acero Rapido 3,50</t>
  </si>
  <si>
    <t>J004402115</t>
  </si>
  <si>
    <t>Mecha Max Acero Rapido 3,75</t>
  </si>
  <si>
    <t>J004402123</t>
  </si>
  <si>
    <t>Mecha Max Acero Rapido 4</t>
  </si>
  <si>
    <t>J004402131</t>
  </si>
  <si>
    <t>Mecha Max Acero Rapido 4,25</t>
  </si>
  <si>
    <t>J004402149</t>
  </si>
  <si>
    <t>Mecha Max Acero Rapido 4,50</t>
  </si>
  <si>
    <t>J004402157</t>
  </si>
  <si>
    <t>Mecha Max Acero Rapido 4,75</t>
  </si>
  <si>
    <t>J004402165</t>
  </si>
  <si>
    <t>Mecha Max Acero Rapido 5</t>
  </si>
  <si>
    <t>J004402173</t>
  </si>
  <si>
    <t>Mecha Max Acero Rapido 5,25</t>
  </si>
  <si>
    <t>J004402181</t>
  </si>
  <si>
    <t>Mecha Max Acero Rapido 5,50</t>
  </si>
  <si>
    <t>J004402199</t>
  </si>
  <si>
    <t>Mecha Max Acero Rapido 5,75</t>
  </si>
  <si>
    <t>J004402204</t>
  </si>
  <si>
    <t>Mecha Max Acero Rapido 6</t>
  </si>
  <si>
    <t>J004402212</t>
  </si>
  <si>
    <t>Mecha Max Acero Rapido 6,25</t>
  </si>
  <si>
    <t>J004402220</t>
  </si>
  <si>
    <t>Mecha Max Acero Rapido 6,50</t>
  </si>
  <si>
    <t>J004402238</t>
  </si>
  <si>
    <t>Mecha Max Acero Rapido 6,75</t>
  </si>
  <si>
    <t>J004402246</t>
  </si>
  <si>
    <t>Mecha Max Acero Rapido 7</t>
  </si>
  <si>
    <t>J004402254</t>
  </si>
  <si>
    <t>Mecha Max Acero Rapido 7,25</t>
  </si>
  <si>
    <t>J004402262</t>
  </si>
  <si>
    <t>Mecha Max Acero Rapido 7,50</t>
  </si>
  <si>
    <t>J004402270</t>
  </si>
  <si>
    <t>Mecha Max Acero Rapido 7,75</t>
  </si>
  <si>
    <t>J004402288</t>
  </si>
  <si>
    <t>Mecha Max Acero Rapido 8</t>
  </si>
  <si>
    <t>J004402296</t>
  </si>
  <si>
    <t>Mecha Max Acero Rapido 8,25</t>
  </si>
  <si>
    <t>J004402301</t>
  </si>
  <si>
    <t>Mecha Max Acero Rapido 8,50</t>
  </si>
  <si>
    <t>J004402319</t>
  </si>
  <si>
    <t>Mecha Max Acero Rapido 8,75</t>
  </si>
  <si>
    <t>J004402327</t>
  </si>
  <si>
    <t>Mecha Max Acero Rapido 9</t>
  </si>
  <si>
    <t>J004402335</t>
  </si>
  <si>
    <t>Mecha Max Acero Rapido 9,25</t>
  </si>
  <si>
    <t>J004402343</t>
  </si>
  <si>
    <t>Mecha Max Acero Rapido 9,50</t>
  </si>
  <si>
    <t>J004402351</t>
  </si>
  <si>
    <t>Mecha Max Acero Rapido 9,75</t>
  </si>
  <si>
    <t>J004403056</t>
  </si>
  <si>
    <t>Mecha Max Mad p/Madera 10mm</t>
  </si>
  <si>
    <t>J004403006</t>
  </si>
  <si>
    <t>Mecha Max Mad p/Madera 5mm</t>
  </si>
  <si>
    <t>J004403014</t>
  </si>
  <si>
    <t>Mecha Max Mad p/Madera 6mm</t>
  </si>
  <si>
    <t>J004403022</t>
  </si>
  <si>
    <t>Mecha Max Mad p/Madera 7mm</t>
  </si>
  <si>
    <t>J004403030</t>
  </si>
  <si>
    <t>Mecha Max Mad p/Madera 8mm</t>
  </si>
  <si>
    <t>J004411148</t>
  </si>
  <si>
    <t>Mecha Widia Neike Corta 10mm</t>
  </si>
  <si>
    <t>J004411156</t>
  </si>
  <si>
    <t>Mecha Widia Neike Corta 12mm</t>
  </si>
  <si>
    <t>J004411106</t>
  </si>
  <si>
    <t>Mecha Widia Neike Corta 4mm</t>
  </si>
  <si>
    <t>J004411114</t>
  </si>
  <si>
    <t>Mecha Widia Neike Corta 5mm</t>
  </si>
  <si>
    <t>J004411122</t>
  </si>
  <si>
    <t>Mecha Widia Neike Corta 6mm</t>
  </si>
  <si>
    <t>J004411130</t>
  </si>
  <si>
    <t>Mecha Widia Neike Corta 8mm</t>
  </si>
  <si>
    <t>J004411334</t>
  </si>
  <si>
    <t>Mecha Widia Neike Larga 400mm- 10mm</t>
  </si>
  <si>
    <t>J004411318</t>
  </si>
  <si>
    <t>Mecha Widia Neike Larga 400mm- 6mm</t>
  </si>
  <si>
    <t>J004411326</t>
  </si>
  <si>
    <t>Mecha Widia Neike Larga 400mm- 8mm</t>
  </si>
  <si>
    <t>J004411162</t>
  </si>
  <si>
    <t>Mecha Widia Neike Med. 10 x 250mm</t>
  </si>
  <si>
    <t>J004411163</t>
  </si>
  <si>
    <t>Mecha Widia Neike Med. 12 x 250mm</t>
  </si>
  <si>
    <t>J004411160</t>
  </si>
  <si>
    <t>Mecha Widia Neike Med. 6 x 250mm</t>
  </si>
  <si>
    <t>J004411161</t>
  </si>
  <si>
    <t>Mecha Widia Neike Med. 8 x 250mm</t>
  </si>
  <si>
    <t>J004430037</t>
  </si>
  <si>
    <t>Media Esfera Goma 1</t>
  </si>
  <si>
    <t>J004430053</t>
  </si>
  <si>
    <t>Media Esfera Goma 1 1/2</t>
  </si>
  <si>
    <t>J004430045</t>
  </si>
  <si>
    <t>Media Esfera Goma 1 1/4</t>
  </si>
  <si>
    <t>J004430061</t>
  </si>
  <si>
    <t>Media Esfera Goma 1 3/4</t>
  </si>
  <si>
    <t>J004430011</t>
  </si>
  <si>
    <t>Media Esfera Goma 1/2</t>
  </si>
  <si>
    <t>J004430079</t>
  </si>
  <si>
    <t>Media Esfera Goma 2</t>
  </si>
  <si>
    <t>J004970126</t>
  </si>
  <si>
    <t>Pasador Estampado Hº Zinc. c/Traba Nro2 ED</t>
  </si>
  <si>
    <t>J004970142</t>
  </si>
  <si>
    <t>Pasador Estampado Hº Zinc. c/Traba Nro3 ED</t>
  </si>
  <si>
    <t>J004971009</t>
  </si>
  <si>
    <t>Pasador Estampado Negro c/Traba 35mm SC</t>
  </si>
  <si>
    <t>J004971017</t>
  </si>
  <si>
    <t>Pasador Estampado Negro c/Traba 46mm SC</t>
  </si>
  <si>
    <t>J004971025</t>
  </si>
  <si>
    <t>Pasador Estampado Negro c/Traba 58mm SC</t>
  </si>
  <si>
    <t>J004971033</t>
  </si>
  <si>
    <t>Pasador Estampado Negro c/Traba 80mm SC</t>
  </si>
  <si>
    <t>J003660451</t>
  </si>
  <si>
    <t>Pasador Pie-Techo Forjado p/atornillar 30cm</t>
  </si>
  <si>
    <t>J005030034</t>
  </si>
  <si>
    <t>Pegamento Uhu Univ x 35ml</t>
  </si>
  <si>
    <t>J004260204</t>
  </si>
  <si>
    <t>Peine De Acero p/Maquina Salpicar</t>
  </si>
  <si>
    <t>J005089910</t>
  </si>
  <si>
    <t>Percha Aluminio Pintada 1 Gcho Bca</t>
  </si>
  <si>
    <t>J005090018</t>
  </si>
  <si>
    <t>Percha Aluminio Pintada 1 Gcho Ngra</t>
  </si>
  <si>
    <t>J005090034</t>
  </si>
  <si>
    <t>Percha Aluminio Pintada 2 Gchos Bca</t>
  </si>
  <si>
    <t>J005090050</t>
  </si>
  <si>
    <t>Percha Aluminio Pintada 2 Gchos Negro</t>
  </si>
  <si>
    <t>J005080013</t>
  </si>
  <si>
    <t>Percha Aluminio Pulida 1 Gcho</t>
  </si>
  <si>
    <t>J005080021</t>
  </si>
  <si>
    <t>Percha Aluminio Pulida 2 Gchos</t>
  </si>
  <si>
    <t>J000360167</t>
  </si>
  <si>
    <t>Perno c/Mariposa Repuesto p/Arco Fijo</t>
  </si>
  <si>
    <t>J005790367</t>
  </si>
  <si>
    <t>Pernos 3/8x50</t>
  </si>
  <si>
    <t>J005790375</t>
  </si>
  <si>
    <t>Pernos 3/8x60</t>
  </si>
  <si>
    <t>J005790359</t>
  </si>
  <si>
    <t>Pernos 5/16x50</t>
  </si>
  <si>
    <t>J005790383</t>
  </si>
  <si>
    <t>Pernos 7/16x50</t>
  </si>
  <si>
    <t>J005176458</t>
  </si>
  <si>
    <t>Pico Doble p/Inflar Bicicletas Bemar</t>
  </si>
  <si>
    <t>J005150062</t>
  </si>
  <si>
    <t>Piedra Afilar Oxido Aluminio Doble Faz 15x5x2,5</t>
  </si>
  <si>
    <t>J005150070</t>
  </si>
  <si>
    <t>Piedra Afilar Oxido Aluminio Doble Faz 20x5x2,5</t>
  </si>
  <si>
    <t>J005150135</t>
  </si>
  <si>
    <t>Piedra Afilar Oxido Aluminio Guadana</t>
  </si>
  <si>
    <t>J005156204</t>
  </si>
  <si>
    <t>Pincel Amateur Cabo Plastico Cerda Bca Nro 10</t>
  </si>
  <si>
    <t>J005156212</t>
  </si>
  <si>
    <t>Pincel Amateur Cabo Plastico Cerda Bca Nro 15</t>
  </si>
  <si>
    <t>J005156220</t>
  </si>
  <si>
    <t>Pincel Amateur Cabo Plastico Cerda Bca Nro 20</t>
  </si>
  <si>
    <t>J005156238</t>
  </si>
  <si>
    <t>Pincel Amateur Cabo Plastico Cerda Bca Nro 25</t>
  </si>
  <si>
    <t>J005156246</t>
  </si>
  <si>
    <t>Pincel Amateur Cabo Plastico Cerda Bca Nro 30</t>
  </si>
  <si>
    <t>J005157200</t>
  </si>
  <si>
    <t>Pinceleta Cabo Plastico Virola Nro 40 Cerda Bca</t>
  </si>
  <si>
    <t>J005157218</t>
  </si>
  <si>
    <t>Pinceleta Cabo Plastico Virola Nro 40 Cerda Gris</t>
  </si>
  <si>
    <t>J005158170</t>
  </si>
  <si>
    <t>J005160106</t>
  </si>
  <si>
    <t>Pinza p/Ceramica c/Lapiz De Widia K-10</t>
  </si>
  <si>
    <t>J005160504</t>
  </si>
  <si>
    <t>Pinza Portaelectrodo 500A L&amp;R</t>
  </si>
  <si>
    <t>J005160546</t>
  </si>
  <si>
    <t>Pinza Portamasa 500A en caja</t>
  </si>
  <si>
    <t>J000460616</t>
  </si>
  <si>
    <t>Pistola Acople Rapido El Abuelo</t>
  </si>
  <si>
    <t>J005170127</t>
  </si>
  <si>
    <t>Pistola Aplicadora p/Silicona Con Cremallera Argen</t>
  </si>
  <si>
    <t>J005176547</t>
  </si>
  <si>
    <t>Pistola Bemar - Rep.Tubo Espiralado c/Conex 1/4 5,</t>
  </si>
  <si>
    <t>J005176408</t>
  </si>
  <si>
    <t>Pistola Bemar Arenadora c/Manguera 2m</t>
  </si>
  <si>
    <t>J005176385</t>
  </si>
  <si>
    <t>Pistola Bemar De Lavado Sin Valv</t>
  </si>
  <si>
    <t>J005176220</t>
  </si>
  <si>
    <t>Pistola Bemar Desempolvadora Pico 150mm</t>
  </si>
  <si>
    <t>J005176204</t>
  </si>
  <si>
    <t>Pistola Bemar Desempolvadora Pico Corto</t>
  </si>
  <si>
    <t>J005176335</t>
  </si>
  <si>
    <t>Pistola Bemar p/Aplicacion Revestimientos</t>
  </si>
  <si>
    <t>J005176301</t>
  </si>
  <si>
    <t>Pistola Bemar p/Inflar Neumaticos Bicicleta</t>
  </si>
  <si>
    <t>J005176369</t>
  </si>
  <si>
    <t>Pistola Bemar Rociadora c/Tanque Metal 1L</t>
  </si>
  <si>
    <t>J085170000</t>
  </si>
  <si>
    <t>Pistola Encoladora Chica 5/16</t>
  </si>
  <si>
    <t>J085170018</t>
  </si>
  <si>
    <t>Pistola Encoladora Grande 7/16</t>
  </si>
  <si>
    <t>J000460608</t>
  </si>
  <si>
    <t>Pistola Espiga El Abuelo</t>
  </si>
  <si>
    <t>J086360103</t>
  </si>
  <si>
    <t>Piston A Gas 80N China</t>
  </si>
  <si>
    <t>J005180148</t>
  </si>
  <si>
    <t>Piston De H c/Jaula De Bce p/Cilindro 3 ½</t>
  </si>
  <si>
    <t>J005180130</t>
  </si>
  <si>
    <t>Piston De Hierro c/Jaula De Bce p/Cilindro 3</t>
  </si>
  <si>
    <t>J005180025</t>
  </si>
  <si>
    <t>Piston De Hierro p/Bomba Nro 4 Rosca 3/8</t>
  </si>
  <si>
    <t>J005180033</t>
  </si>
  <si>
    <t>Piston De Hierro p/Bomba Nro 4 Rosca 7/16</t>
  </si>
  <si>
    <t>J005180106</t>
  </si>
  <si>
    <t>Piston De Hº c/Jaula De Bce p/Cilindro 2 ¼</t>
  </si>
  <si>
    <t>J005180114</t>
  </si>
  <si>
    <t>Piston De Hº c/Jaula De Bce p/Cilindro 2 ½</t>
  </si>
  <si>
    <t>J005190907</t>
  </si>
  <si>
    <t>Piton Abierto c/Tope Y Bolita Bceado 17x40</t>
  </si>
  <si>
    <t>J005190915</t>
  </si>
  <si>
    <t>Piton Abierto c/Tope Y Bolita Bceado 19x50</t>
  </si>
  <si>
    <t>J002870972</t>
  </si>
  <si>
    <t>Piton Abierto p/Tarugo Nro 10 Escuerzo</t>
  </si>
  <si>
    <t>J002870980</t>
  </si>
  <si>
    <t>Piton Abierto p/Tarugo Nro 12 Escuerzo</t>
  </si>
  <si>
    <t>J002870914</t>
  </si>
  <si>
    <t>Piton Abierto p/Tarugo Nro 4 Escuerzo</t>
  </si>
  <si>
    <t>J002870922</t>
  </si>
  <si>
    <t>Piton Abierto p/Tarugo Nro 5 Escuerzo</t>
  </si>
  <si>
    <t>J002871203</t>
  </si>
  <si>
    <t>Piton Abierto p/Tarugo Nro 5 Toth</t>
  </si>
  <si>
    <t>J002870930</t>
  </si>
  <si>
    <t>Piton Abierto p/Tarugo Nro 6 Escuerzo</t>
  </si>
  <si>
    <t>J002870956</t>
  </si>
  <si>
    <t>Piton Abierto p/Tarugo Nro 8 Escuerzo</t>
  </si>
  <si>
    <t>J005190020</t>
  </si>
  <si>
    <t>Piton Abierto s/Tope 15x25</t>
  </si>
  <si>
    <t>J005190046</t>
  </si>
  <si>
    <t>Piton Abierto s/Tope 16x30</t>
  </si>
  <si>
    <t>J005190062</t>
  </si>
  <si>
    <t>Piton Abierto s/Tope 17x40</t>
  </si>
  <si>
    <t>J005190070</t>
  </si>
  <si>
    <t>Piton Abierto s/Tope 18x45</t>
  </si>
  <si>
    <t>J005190101</t>
  </si>
  <si>
    <t>Piton Abierto s/Tope 19x50</t>
  </si>
  <si>
    <t>J005190151</t>
  </si>
  <si>
    <t>Piton Abierto s/Tope 21x70</t>
  </si>
  <si>
    <t>J005190208</t>
  </si>
  <si>
    <t>Piton Abierto s/Tope 24x100</t>
  </si>
  <si>
    <t>J002871059</t>
  </si>
  <si>
    <t>Piton Cerrado p/Tarugo Nro 10 Escuerzo</t>
  </si>
  <si>
    <t>J002871287</t>
  </si>
  <si>
    <t>Piton Cerrado p/Tarugo Nro 10 Toth</t>
  </si>
  <si>
    <t>J002871067</t>
  </si>
  <si>
    <t>Piton Cerrado p/Tarugo Nro 12 Escuerzo</t>
  </si>
  <si>
    <t>J002870998</t>
  </si>
  <si>
    <t>Piton Cerrado p/Tarugo Nro 4 Escuerzo</t>
  </si>
  <si>
    <t>J002871009</t>
  </si>
  <si>
    <t>Piton Cerrado p/Tarugo Nro 5 Escuerzo</t>
  </si>
  <si>
    <t>J002871017</t>
  </si>
  <si>
    <t>Piton Cerrado p/Tarugo Nro 6 Escuerzo</t>
  </si>
  <si>
    <t>J002871033</t>
  </si>
  <si>
    <t>Piton Cerrado p/Tarugo Nro 8 Escuerzo</t>
  </si>
  <si>
    <t>J005190313</t>
  </si>
  <si>
    <t>Piton Cerrado s/Tope 15x25</t>
  </si>
  <si>
    <t>J005190339</t>
  </si>
  <si>
    <t>Piton Cerrado s/Tope 16x30</t>
  </si>
  <si>
    <t>J005190355</t>
  </si>
  <si>
    <t>Piton Cerrado s/Tope 17x40</t>
  </si>
  <si>
    <t>J005190371</t>
  </si>
  <si>
    <t>Piton Cerrado s/Tope 18x40</t>
  </si>
  <si>
    <t>J005190363</t>
  </si>
  <si>
    <t>Piton Cerrado s/Tope 18x45</t>
  </si>
  <si>
    <t>J005190397</t>
  </si>
  <si>
    <t>Piton Cerrado s/Tope 19x50</t>
  </si>
  <si>
    <t>J005190444</t>
  </si>
  <si>
    <t>Piton Cerrado s/Tope 21x70</t>
  </si>
  <si>
    <t>J005190494</t>
  </si>
  <si>
    <t>Piton Cerrado s/Tope 24x100</t>
  </si>
  <si>
    <t>J005191822</t>
  </si>
  <si>
    <t>Piton Escuadra Galv. c/Tuerca 4,76x60</t>
  </si>
  <si>
    <t>J005191848</t>
  </si>
  <si>
    <t>Piton Escuadra Galv. c/Tuerca 6,35x80</t>
  </si>
  <si>
    <t>J005191000</t>
  </si>
  <si>
    <t>Piton Galv. c/Arg 25mm</t>
  </si>
  <si>
    <t>J005191018</t>
  </si>
  <si>
    <t>Piton Galv. c/Arg 35mm</t>
  </si>
  <si>
    <t>J005191107</t>
  </si>
  <si>
    <t>Piton Galv. Ojo Soldado 13mm 3/16x70</t>
  </si>
  <si>
    <t>J005191115</t>
  </si>
  <si>
    <t>Piton Galv. Ojo Soldado 15mm 1/4x85</t>
  </si>
  <si>
    <t>J005191123</t>
  </si>
  <si>
    <t>Piton Galv. Ojo Soldado 20mm 5/16x100</t>
  </si>
  <si>
    <t>J005790406</t>
  </si>
  <si>
    <t>Placa Hierro Nro 1</t>
  </si>
  <si>
    <t>J005240061</t>
  </si>
  <si>
    <t>Plomada Albanil 1Kg</t>
  </si>
  <si>
    <t>J005760045</t>
  </si>
  <si>
    <t>Remache Hierro Estanados Nro 9</t>
  </si>
  <si>
    <t>J005785320</t>
  </si>
  <si>
    <t>Remache Rapido Argenrap 3,5x 10 (Estuche 100Un)</t>
  </si>
  <si>
    <t>J005785338</t>
  </si>
  <si>
    <t>Remache Rapido Argenrap 3,5x 12 (Estuche 100Un)</t>
  </si>
  <si>
    <t>J005785346</t>
  </si>
  <si>
    <t>Remache Rapido Argenrap 3,5x 14 (Estuche 100Un)</t>
  </si>
  <si>
    <t>J005785354</t>
  </si>
  <si>
    <t>Remache Rapido Argenrap 3,5x 16 (Estuche 100Un)</t>
  </si>
  <si>
    <t>J005785362</t>
  </si>
  <si>
    <t>Remache Rapido Argenrap 3,5x 19 (Estuche 100Un)</t>
  </si>
  <si>
    <t>J005785037</t>
  </si>
  <si>
    <t>Remache Rapido Argenrap 3,5x10 (1000Un)</t>
  </si>
  <si>
    <t>J005785045</t>
  </si>
  <si>
    <t>Remache Rapido Argenrap 3,5x12 (1000Un)</t>
  </si>
  <si>
    <t>J005785053</t>
  </si>
  <si>
    <t>Remache Rapido Argenrap 3,5x14 (1000Un)</t>
  </si>
  <si>
    <t>J005785061</t>
  </si>
  <si>
    <t>Remache Rapido Argenrap 3,5x16 (1000Un)</t>
  </si>
  <si>
    <t>J005785079</t>
  </si>
  <si>
    <t>Remache Rapido Argenrap 3,5x19 (1000Un)</t>
  </si>
  <si>
    <t>J005785011</t>
  </si>
  <si>
    <t>Remache Rapido Argenrap 3,5x6 (1000Un)</t>
  </si>
  <si>
    <t>J005785029</t>
  </si>
  <si>
    <t>Remache Rapido Argenrap 3,5x8 (1000Un)</t>
  </si>
  <si>
    <t>J005785118</t>
  </si>
  <si>
    <t>Remache Rapido Argenrap 4x10 (1000Un)</t>
  </si>
  <si>
    <t>J005785401</t>
  </si>
  <si>
    <t>Remache Rapido Argenrap 4x10 (Estuche 100Un)</t>
  </si>
  <si>
    <t>J005785126</t>
  </si>
  <si>
    <t>Remache Rapido Argenrap 4x12 (1000Un)</t>
  </si>
  <si>
    <t>J005785419</t>
  </si>
  <si>
    <t>Remache Rapido Argenrap 4x12 (Estuche 100Un)</t>
  </si>
  <si>
    <t>J005785134</t>
  </si>
  <si>
    <t>Remache Rapido Argenrap 4x14 (1000Un)</t>
  </si>
  <si>
    <t>J005785427</t>
  </si>
  <si>
    <t>Remache Rapido Argenrap 4x14 (Estuche 100Un)</t>
  </si>
  <si>
    <t>J005785142</t>
  </si>
  <si>
    <t>Remache Rapido Argenrap 4x16 (1000Un)</t>
  </si>
  <si>
    <t>J005785435</t>
  </si>
  <si>
    <t>Remache Rapido Argenrap 4x16 (Estuche 100Un)</t>
  </si>
  <si>
    <t>J005785150</t>
  </si>
  <si>
    <t>Remache Rapido Argenrap 4x19 (1000Un)</t>
  </si>
  <si>
    <t>J005785443</t>
  </si>
  <si>
    <t>Remache Rapido Argenrap 4x19 (Estuche 100Un)</t>
  </si>
  <si>
    <t>J005785168</t>
  </si>
  <si>
    <t>Remache Rapido Argenrap 4x25 (Cj.x500Un)</t>
  </si>
  <si>
    <t>J005785095</t>
  </si>
  <si>
    <t>Remache Rapido Argenrap 4x6 (1000Un)</t>
  </si>
  <si>
    <t>J005785388</t>
  </si>
  <si>
    <t>Remache Rapido Argenrap 4x6 (Estuche 100Un)</t>
  </si>
  <si>
    <t>J005785100</t>
  </si>
  <si>
    <t>Remache Rapido Argenrap 4x8 (1000Un)</t>
  </si>
  <si>
    <t>J005785396</t>
  </si>
  <si>
    <t>Remache Rapido Argenrap 4x8 (Estuche 100Un)</t>
  </si>
  <si>
    <t>J005785184</t>
  </si>
  <si>
    <t>Remache Rapido Argenrap 5x10 (Cj.x500Un)</t>
  </si>
  <si>
    <t>J005785493</t>
  </si>
  <si>
    <t>Remache Rapido Argenrap 5x10 (Estuche 50Un)</t>
  </si>
  <si>
    <t>J005785192</t>
  </si>
  <si>
    <t>Remache Rapido Argenrap 5x12 (Cj.x500Un)</t>
  </si>
  <si>
    <t>J005785508</t>
  </si>
  <si>
    <t>Remache Rapido Argenrap 5x12 (Estuche 50Un)</t>
  </si>
  <si>
    <t>J005785207</t>
  </si>
  <si>
    <t>Remache Rapido Argenrap 5x14 (Cj.x500Un)</t>
  </si>
  <si>
    <t>J005785516</t>
  </si>
  <si>
    <t>Remache Rapido Argenrap 5x14 (Estuche 50Un)</t>
  </si>
  <si>
    <t>J005785215</t>
  </si>
  <si>
    <t>Remache Rapido Argenrap 5x16 (Cj.x500Un)</t>
  </si>
  <si>
    <t>J005785524</t>
  </si>
  <si>
    <t>Remache Rapido Argenrap 5x16 (Estuche 50Un)</t>
  </si>
  <si>
    <t>J005785223</t>
  </si>
  <si>
    <t>Remache Rapido Argenrap 5x20 (Cj.x 500Un)</t>
  </si>
  <si>
    <t>J005785532</t>
  </si>
  <si>
    <t>Remache Rapido Argenrap 5x20 (Estuche 50Un)</t>
  </si>
  <si>
    <t>J005785231</t>
  </si>
  <si>
    <t>Remache Rapido Argenrap 5x25 (Cj.x500Un)</t>
  </si>
  <si>
    <t>J005785540</t>
  </si>
  <si>
    <t>Remache Rapido Argenrap 5x25 (Estuche 50Un)</t>
  </si>
  <si>
    <t>J005785249</t>
  </si>
  <si>
    <t>Remache Rapido Argenrap 5x28 (Cj.x500Un)</t>
  </si>
  <si>
    <t>J005785558</t>
  </si>
  <si>
    <t>Remache Rapido Argenrap 5x28 (Estuche 50Un)</t>
  </si>
  <si>
    <t>J005785257</t>
  </si>
  <si>
    <t>Remache Rapido Argenrap 5x30 (Cj.x500Un)</t>
  </si>
  <si>
    <t>J005785566</t>
  </si>
  <si>
    <t>Remache Rapido Argenrap 5x30 (Estuche 50Un)</t>
  </si>
  <si>
    <t>J005785176</t>
  </si>
  <si>
    <t>Remache Rapido Argenrap 5x8 (Cj.x500u)</t>
  </si>
  <si>
    <t>J005785485</t>
  </si>
  <si>
    <t>Remache Rapido Argenrap 5x8 (Estuche 50Un)</t>
  </si>
  <si>
    <t>J005784811</t>
  </si>
  <si>
    <t>Remache Rapido Argenrap 6x10 (400Un)</t>
  </si>
  <si>
    <t>J005784829</t>
  </si>
  <si>
    <t>Remache Rapido Argenrap 6x12 (400Un)</t>
  </si>
  <si>
    <t>J005784837</t>
  </si>
  <si>
    <t>Remache Rapido Argenrap 6x14 (400Un)</t>
  </si>
  <si>
    <t>J005784845</t>
  </si>
  <si>
    <t>Remache Rapido Argenrap 6x16 (400Un)</t>
  </si>
  <si>
    <t>J005784853</t>
  </si>
  <si>
    <t>Remache Rapido Argenrap 6x20 (400Un)</t>
  </si>
  <si>
    <t>J005784861</t>
  </si>
  <si>
    <t>Remache Rapido Argenrap 6x25 (200Un)</t>
  </si>
  <si>
    <t>J005784879</t>
  </si>
  <si>
    <t>Remache Rapido Argenrap 6x30 (200Un)</t>
  </si>
  <si>
    <t>J005784803</t>
  </si>
  <si>
    <t>Remache Rapido Argenrap 6x8 (400Un)</t>
  </si>
  <si>
    <t>J005787005</t>
  </si>
  <si>
    <t>Removing El Abuelo Espatula Removedora</t>
  </si>
  <si>
    <t>J001370165</t>
  </si>
  <si>
    <t>Resistencia Foco Bce. 50 cm p/Calef Electrico</t>
  </si>
  <si>
    <t>J006700103</t>
  </si>
  <si>
    <t>Resorte 60mm p/Tijera De Poda</t>
  </si>
  <si>
    <t>J006700111</t>
  </si>
  <si>
    <t>Resorte 70mm p/Tijera De Poda</t>
  </si>
  <si>
    <t>J006700129</t>
  </si>
  <si>
    <t>Resorte 80mm p/Tijera De Poda</t>
  </si>
  <si>
    <t>J005790503</t>
  </si>
  <si>
    <t>Resorte Bce Reforzado Nro 1</t>
  </si>
  <si>
    <t>J005790511</t>
  </si>
  <si>
    <t>Resorte Bce Reforzado Nro 2</t>
  </si>
  <si>
    <t>J005790529</t>
  </si>
  <si>
    <t>Resorte Bce Reforzado Nro 3</t>
  </si>
  <si>
    <t>J003660605</t>
  </si>
  <si>
    <t>Reten Postigo Forjado p/Atornillar</t>
  </si>
  <si>
    <t>J005910103</t>
  </si>
  <si>
    <t>Riel Blanco 1,00m SC</t>
  </si>
  <si>
    <t>J005910111</t>
  </si>
  <si>
    <t>Riel Blanco 1,50m SC</t>
  </si>
  <si>
    <t>J005910129</t>
  </si>
  <si>
    <t>Riel Blanco 2,00m SC</t>
  </si>
  <si>
    <t>J005910218</t>
  </si>
  <si>
    <t>Riel Gris 1,00m SC</t>
  </si>
  <si>
    <t>J005910226</t>
  </si>
  <si>
    <t>Riel Gris 1,50m SC</t>
  </si>
  <si>
    <t>J005910234</t>
  </si>
  <si>
    <t>Riel Gris 2,00m SC</t>
  </si>
  <si>
    <t>J005910315</t>
  </si>
  <si>
    <t>Riel Negro 1,00m SC</t>
  </si>
  <si>
    <t>J005910323</t>
  </si>
  <si>
    <t>Riel Negro 1,50m SC</t>
  </si>
  <si>
    <t>J005910331</t>
  </si>
  <si>
    <t>Riel Negro 2,00m SC</t>
  </si>
  <si>
    <t>J005930080</t>
  </si>
  <si>
    <t>Rociador Giratorio 3 Brazos c/Base Hoja Verde</t>
  </si>
  <si>
    <t>J005930056</t>
  </si>
  <si>
    <t>Rociador Giratorio Bce Base Alambre Nro 2</t>
  </si>
  <si>
    <t>J005930098</t>
  </si>
  <si>
    <t>Rociador Giratorio Plastico Mapla</t>
  </si>
  <si>
    <t>J005940035</t>
  </si>
  <si>
    <t>Rociador Plastico Malva T/Acuario 1/2, 3/4, 1</t>
  </si>
  <si>
    <t>J005940019</t>
  </si>
  <si>
    <t>Rociador Plastico T/Sapo 1/2-3/4</t>
  </si>
  <si>
    <t>J005960009</t>
  </si>
  <si>
    <t>Rodillo Antigota 17 x 40</t>
  </si>
  <si>
    <t>J005960010</t>
  </si>
  <si>
    <t>Rodillo Antigota 22 x 40</t>
  </si>
  <si>
    <t>J005960263</t>
  </si>
  <si>
    <t>Rodillo Lana Comun 17cm</t>
  </si>
  <si>
    <t>J005960271</t>
  </si>
  <si>
    <t>Rodillo Lana Comun 22cm</t>
  </si>
  <si>
    <t>J005960559</t>
  </si>
  <si>
    <t>Rodillo Mini Antigota Nº 11</t>
  </si>
  <si>
    <t>J005960557</t>
  </si>
  <si>
    <t>Rodillo Mini Antigota Nº 5</t>
  </si>
  <si>
    <t>J005960558</t>
  </si>
  <si>
    <t>Rodillo Mini Antigota Nº 8</t>
  </si>
  <si>
    <t>J005960653</t>
  </si>
  <si>
    <t>Rodillo Mini Poliester c/Funda 11cm</t>
  </si>
  <si>
    <t>J005960637</t>
  </si>
  <si>
    <t>Rodillo Mini Poliester c/Funda 5cm</t>
  </si>
  <si>
    <t>J005960645</t>
  </si>
  <si>
    <t>Rodillo Mini Poliester c/Funda 8cm</t>
  </si>
  <si>
    <t>J005960629</t>
  </si>
  <si>
    <t>Rodillo Mini Poliester Comun 11cm</t>
  </si>
  <si>
    <t>J005960603</t>
  </si>
  <si>
    <t>Rodillo Mini Poliester Comun 5cm</t>
  </si>
  <si>
    <t>J005960611</t>
  </si>
  <si>
    <t>Rodillo Mini Poliester Comun 8cm</t>
  </si>
  <si>
    <t>J005960687</t>
  </si>
  <si>
    <t>Rodillo Mini Simil Lana p/Epoxi 11cm</t>
  </si>
  <si>
    <t>J005960661</t>
  </si>
  <si>
    <t>Rodillo Mini Simil Lana p/Epoxi 5cm</t>
  </si>
  <si>
    <t>J005960679</t>
  </si>
  <si>
    <t>Rodillo Mini Simil Lana p/Epoxi 8cm</t>
  </si>
  <si>
    <t>J004260220</t>
  </si>
  <si>
    <t>Rodillo p/Maquina Salpicar</t>
  </si>
  <si>
    <t>J005960310</t>
  </si>
  <si>
    <t>Rodillo Poliester Comun 17cm</t>
  </si>
  <si>
    <t>J005960328</t>
  </si>
  <si>
    <t>Rodillo Poliester Comun 22cm</t>
  </si>
  <si>
    <t>J004411348</t>
  </si>
  <si>
    <t>SIERRA COPA Bimetalica 38mm</t>
  </si>
  <si>
    <t>J004411349</t>
  </si>
  <si>
    <t>SIERRA COPA Bimetalica 40mm</t>
  </si>
  <si>
    <t>J0030237071</t>
  </si>
  <si>
    <t>Silicona en Aerosol  P/Vehiculos 440 cm³ Kuwait</t>
  </si>
  <si>
    <t>J006231023</t>
  </si>
  <si>
    <t>Sist. Fij. Tir. Mad. Caja Fijacion Aleta Ext c/Agu</t>
  </si>
  <si>
    <t>J006231049</t>
  </si>
  <si>
    <t>J006231065</t>
  </si>
  <si>
    <t>J006231154</t>
  </si>
  <si>
    <t>J006231170</t>
  </si>
  <si>
    <t>J006231196</t>
  </si>
  <si>
    <t>J006231251</t>
  </si>
  <si>
    <t>J006231277</t>
  </si>
  <si>
    <t>J006231293</t>
  </si>
  <si>
    <t>J006230904</t>
  </si>
  <si>
    <t>Sist. Fij. Tir. Mad. Caja Fijacion Aleta Ext s/Agu</t>
  </si>
  <si>
    <t>J006230920</t>
  </si>
  <si>
    <t>J006230946</t>
  </si>
  <si>
    <t>J006230700</t>
  </si>
  <si>
    <t>Sist. Fij. Tir. Mad. Caja Fijacion Aleta Int c/Agu</t>
  </si>
  <si>
    <t>J006230726</t>
  </si>
  <si>
    <t>J006230742</t>
  </si>
  <si>
    <t>J006230506</t>
  </si>
  <si>
    <t>Sist. Fij. Tir. Mad. Caja Fijacion Aleta Int s/Agu</t>
  </si>
  <si>
    <t>J006230522</t>
  </si>
  <si>
    <t>J006230548</t>
  </si>
  <si>
    <t>J006231586</t>
  </si>
  <si>
    <t>Sist. Fij. Tir. Mad. Conector Angulo 117x30x30 Mod</t>
  </si>
  <si>
    <t>J006231609</t>
  </si>
  <si>
    <t>Sist. Fij. Tir. Mad. Conector Angulo 140x30x30 Mod</t>
  </si>
  <si>
    <t>J006231625</t>
  </si>
  <si>
    <t>Sist. Fij. Tir. Mad. Conector Angulo 165x30x30 Mod</t>
  </si>
  <si>
    <t>J006231641</t>
  </si>
  <si>
    <t>Sist. Fij. Tir. Mad. Conector Angulo 190x30x30 Mod</t>
  </si>
  <si>
    <t>J006231706</t>
  </si>
  <si>
    <t>Sist. Fij. Tir. Mad. Conector Angulo 215x35x35 Mod</t>
  </si>
  <si>
    <t>J006231730</t>
  </si>
  <si>
    <t>Sist. Fij. Tir. Mad. Conector Angulo 240x35x35 Mod</t>
  </si>
  <si>
    <t>J006231764</t>
  </si>
  <si>
    <t>Sist. Fij. Tir. Mad. Conector Angulo 290x35x35 Mod</t>
  </si>
  <si>
    <t>J006231528</t>
  </si>
  <si>
    <t>Sist. Fij. Tir. Mad. Conector Angulo 42x30x30 Mod</t>
  </si>
  <si>
    <t>J006231544</t>
  </si>
  <si>
    <t>Sist. Fij. Tir. Mad. Conector Angulo 67x30x30 Mod</t>
  </si>
  <si>
    <t>J006231560</t>
  </si>
  <si>
    <t>Sist. Fij. Tir. Mad. Conector Angulo 93x30x30 Mod</t>
  </si>
  <si>
    <t>J006232443</t>
  </si>
  <si>
    <t>Sist. Fij. Tir. Mad. Conector Angulo Desigual 117x</t>
  </si>
  <si>
    <t>J006232207</t>
  </si>
  <si>
    <t>Sist. Fij. Tir. Mad. Conector Angulo Desigual 42x4</t>
  </si>
  <si>
    <t>J006232281</t>
  </si>
  <si>
    <t>Sist. Fij. Tir. Mad. Conector Angulo Desigual 67x4</t>
  </si>
  <si>
    <t>J006232362</t>
  </si>
  <si>
    <t>Sist. Fij. Tir. Mad. Conector Angulo Desigual 93x4</t>
  </si>
  <si>
    <t>J006231968</t>
  </si>
  <si>
    <t>Sist. Fij. Tir. Mad. Conector Angulo Igual 117x94x</t>
  </si>
  <si>
    <t>J006231900</t>
  </si>
  <si>
    <t>Sist. Fij. Tir. Mad. Conector Angulo Igual 42x70x7</t>
  </si>
  <si>
    <t>J006231926</t>
  </si>
  <si>
    <t>Sist. Fij. Tir. Mad. Conector Angulo Igual 67x70x7</t>
  </si>
  <si>
    <t>J006231942</t>
  </si>
  <si>
    <t>Sist. Fij. Tir. Mad. Conector Angulo Igual 93x70x7</t>
  </si>
  <si>
    <t>J006233017</t>
  </si>
  <si>
    <t>Sist. Fij. Tir. Mad. Conector Placa 117x242 Mod 51</t>
  </si>
  <si>
    <t>J006232809</t>
  </si>
  <si>
    <t>Sist. Fij. Tir. Mad. Conector Placa 42x124 Mod 517</t>
  </si>
  <si>
    <t>J006232875</t>
  </si>
  <si>
    <t>Sist. Fij. Tir. Mad. Conector Placa 67x166 Mod 517</t>
  </si>
  <si>
    <t>J006232948</t>
  </si>
  <si>
    <t>Sist. Fij. Tir. Mad. Conector Placa 93x200 Mod 517</t>
  </si>
  <si>
    <t>J006250344</t>
  </si>
  <si>
    <t>Soga Polipropileno Trenzada 10mm</t>
  </si>
  <si>
    <t>J006250352</t>
  </si>
  <si>
    <t>Soga Polipropileno Trenzada 12mm</t>
  </si>
  <si>
    <t>J006250360</t>
  </si>
  <si>
    <t>Soga Polipropileno Trenzada 14mm</t>
  </si>
  <si>
    <t>J006250378</t>
  </si>
  <si>
    <t>Soga Polipropileno Trenzada 16mm</t>
  </si>
  <si>
    <t>J006250386</t>
  </si>
  <si>
    <t>Soga Polipropileno Trenzada 18mm</t>
  </si>
  <si>
    <t>J006250302</t>
  </si>
  <si>
    <t>Soga Polipropileno Trenzada 4mm</t>
  </si>
  <si>
    <t>J006250310</t>
  </si>
  <si>
    <t>Soga Polipropileno Trenzada 5mm</t>
  </si>
  <si>
    <t>J006250328</t>
  </si>
  <si>
    <t>Soga Polipropileno Trenzada 6mm</t>
  </si>
  <si>
    <t>J006250336</t>
  </si>
  <si>
    <t>Soga Polipropileno Trenzada 8mm</t>
  </si>
  <si>
    <t>J086240044</t>
  </si>
  <si>
    <t>Soga Retorcida Polietileno 6mm Brasil</t>
  </si>
  <si>
    <t>J086240052</t>
  </si>
  <si>
    <t>Soga Retorcida Polietileno 8mm Brasil</t>
  </si>
  <si>
    <t>J006250108</t>
  </si>
  <si>
    <t>Soga Revestida Polietileno 4mm</t>
  </si>
  <si>
    <t>J006250116</t>
  </si>
  <si>
    <t>Soga Revestida Polietileno 5mm</t>
  </si>
  <si>
    <t>J006250124</t>
  </si>
  <si>
    <t>Soga Revestida Polietileno 6mm</t>
  </si>
  <si>
    <t>J000240171</t>
  </si>
  <si>
    <t>Soga Sintetica Lub. y Graf. Retorcida Red 5/16</t>
  </si>
  <si>
    <t>J000240113</t>
  </si>
  <si>
    <t>Soga Sintetica Lub. y Graf. Trenzada Cuadrada 5/16</t>
  </si>
  <si>
    <t>J086250023</t>
  </si>
  <si>
    <t>Soga Sisal 1 (8mm)</t>
  </si>
  <si>
    <t>J086250031</t>
  </si>
  <si>
    <t>Soga Sisal 1 ¼ (10mm)</t>
  </si>
  <si>
    <t>J086250057</t>
  </si>
  <si>
    <t>Soga Sisal 1 ¾ (14mm)</t>
  </si>
  <si>
    <t>J086250015</t>
  </si>
  <si>
    <t>Soga Sisal 3/4 (6mm)</t>
  </si>
  <si>
    <t>J006270116</t>
  </si>
  <si>
    <t>Soldador A Gas Plomero 1/2 FB</t>
  </si>
  <si>
    <t>J006265022</t>
  </si>
  <si>
    <t>Soldador A Gas Plomero 22mm Rosca 1/2 Abra-Sol</t>
  </si>
  <si>
    <t>J006265014</t>
  </si>
  <si>
    <t>Soldador A Gas Plomero 22mm Rosca 3/8 Abra-Sol</t>
  </si>
  <si>
    <t>J006270108</t>
  </si>
  <si>
    <t>Soldador A Gas Plomero 3/8 FB</t>
  </si>
  <si>
    <t>J006270213</t>
  </si>
  <si>
    <t>Soldador A Gas Soplete R2000 1/2 FB</t>
  </si>
  <si>
    <t>J006270263</t>
  </si>
  <si>
    <t>Soldador A Gas Soplete R2500 1/2 FB</t>
  </si>
  <si>
    <t>J006270255</t>
  </si>
  <si>
    <t>Soldador A Gas Soplete R2500 3/8 FB</t>
  </si>
  <si>
    <t>J006265111</t>
  </si>
  <si>
    <t>Soldador a Gas Tech. 38mm Rosca 1/2 C/gatillo Abr</t>
  </si>
  <si>
    <t>J006265234</t>
  </si>
  <si>
    <t>Soldador A Gas Techista 50mm Rosca 1/2 Abra-Sol</t>
  </si>
  <si>
    <t>J006265226</t>
  </si>
  <si>
    <t>Soldador A Gas Techista 50mm Rosca 3/8 Abra-Sol</t>
  </si>
  <si>
    <t>J006270132</t>
  </si>
  <si>
    <t>Soldador A Gas Zinguero 1/2 FB</t>
  </si>
  <si>
    <t>J006270124</t>
  </si>
  <si>
    <t>Soldador A Gas Zinguero 3/8 FB</t>
  </si>
  <si>
    <t>J006271007</t>
  </si>
  <si>
    <t>Soldador Sistema Clip p/Cartucho 227g</t>
  </si>
  <si>
    <t>J006271031</t>
  </si>
  <si>
    <t>Soldador Sistema Clip p/Cartucho 227g Enc. Elec.</t>
  </si>
  <si>
    <t>J006345050</t>
  </si>
  <si>
    <t>Sop Aire Acondicionado Econ. 42cm Blanco SC</t>
  </si>
  <si>
    <t>J006345068</t>
  </si>
  <si>
    <t>Sop Aire Acondicionado Econ. 49Cm Blanco SC</t>
  </si>
  <si>
    <t>J006345107</t>
  </si>
  <si>
    <t>Sop Alacena Tipo Angulo Cromado SC</t>
  </si>
  <si>
    <t>J006345115</t>
  </si>
  <si>
    <t>Sop Alacena Tipo Plano Cromado SC</t>
  </si>
  <si>
    <t>J006350192</t>
  </si>
  <si>
    <t>Sop Barral Cano Curvo Blanco de Alumin.</t>
  </si>
  <si>
    <t>J006350186</t>
  </si>
  <si>
    <t>Sop Barral Cano Curvo De Alumin.Pul.</t>
  </si>
  <si>
    <t>J006350209</t>
  </si>
  <si>
    <t>Sop Barral Hº Bceado Corto Abierto 12mm</t>
  </si>
  <si>
    <t>J006350241</t>
  </si>
  <si>
    <t>Sop Barral Hº Bceado Corto Abierto 16mm</t>
  </si>
  <si>
    <t>J006350225</t>
  </si>
  <si>
    <t>Sop Barral Hº Bceado Corto Cerrado 12mm</t>
  </si>
  <si>
    <t>J006350267</t>
  </si>
  <si>
    <t>Sop Barral Hº Bceado Corto Cerrado 16mm</t>
  </si>
  <si>
    <t>J006350306</t>
  </si>
  <si>
    <t>Sop Barral Hº Bceado Mediano Abierto 12mm</t>
  </si>
  <si>
    <t>J006350348</t>
  </si>
  <si>
    <t>Sop Barral Hº Bceado Mediano Abierto 16mm</t>
  </si>
  <si>
    <t>J006350322</t>
  </si>
  <si>
    <t>Sop Barral Hº Bceado Mediano Cerrado 12mm</t>
  </si>
  <si>
    <t>J006350364</t>
  </si>
  <si>
    <t>Sop Barral Hº Bceado Mediano Cerrado 16mm</t>
  </si>
  <si>
    <t>J006351001</t>
  </si>
  <si>
    <t>Sop Barral Lateral Ovalado</t>
  </si>
  <si>
    <t>J006350500</t>
  </si>
  <si>
    <t>Sop Barral Zamac Mediano Abierto 12mm</t>
  </si>
  <si>
    <t>J006350526</t>
  </si>
  <si>
    <t>Sop Barral Zamac Mediano Abierto 16mm</t>
  </si>
  <si>
    <t>J006350518</t>
  </si>
  <si>
    <t>Sop Barral Zamac Mediano Cerrado 12mm</t>
  </si>
  <si>
    <t>J006350534</t>
  </si>
  <si>
    <t>Sop Barral Zamac Mediano Cerrado 16mm</t>
  </si>
  <si>
    <t>J006360018</t>
  </si>
  <si>
    <t>Sop Cuadro Bceado 25mm</t>
  </si>
  <si>
    <t>J002874031</t>
  </si>
  <si>
    <t>Tarugo Nylon c/Aran Crecchio CA8 (Caja chica)</t>
  </si>
  <si>
    <t>J002874007</t>
  </si>
  <si>
    <t>Tarugo Nylon Crecchio BM10 (Bolsa granel)</t>
  </si>
  <si>
    <t>J002874023</t>
  </si>
  <si>
    <t>Tarugo Nylon Crecchio BM12 (Bolsa granel)</t>
  </si>
  <si>
    <t>J002873970</t>
  </si>
  <si>
    <t>Tarugo Nylon Crecchio BM5 (Bolsa granel)</t>
  </si>
  <si>
    <t>J002873988</t>
  </si>
  <si>
    <t>Tarugo Nylon Crecchio BM6 (Bolsa granel)</t>
  </si>
  <si>
    <t>J002873996</t>
  </si>
  <si>
    <t>Tarugo Nylon Crecchio BM8 (Bolsa granel)</t>
  </si>
  <si>
    <t>J002873857</t>
  </si>
  <si>
    <t>Tarugo Nylon Crecchio C10 (Caja chica)</t>
  </si>
  <si>
    <t>J002873865</t>
  </si>
  <si>
    <t>Tarugo Nylon Crecchio C12 (Caja chica)</t>
  </si>
  <si>
    <t>J002873873</t>
  </si>
  <si>
    <t>Tarugo Nylon Crecchio C14 (Caja chica)</t>
  </si>
  <si>
    <t>J002873815</t>
  </si>
  <si>
    <t>Tarugo Nylon Crecchio C5 (Caja chica)</t>
  </si>
  <si>
    <t>J002873823</t>
  </si>
  <si>
    <t>Tarugo Nylon Crecchio C6 (Caja chica)</t>
  </si>
  <si>
    <t>J002873849</t>
  </si>
  <si>
    <t>Tarugo Nylon Crecchio C8 (Caja chica)</t>
  </si>
  <si>
    <t>J002873938</t>
  </si>
  <si>
    <t>Tarugo Nylon Crecchio CM10 (Caja granel)</t>
  </si>
  <si>
    <t>J002873946</t>
  </si>
  <si>
    <t>Tarugo Nylon Crecchio CM12 (Caja granel)</t>
  </si>
  <si>
    <t>J002873912</t>
  </si>
  <si>
    <t>Tarugo Nylon Crecchio CM6 (Caja granel)</t>
  </si>
  <si>
    <t>J002873920</t>
  </si>
  <si>
    <t>Tarugo Nylon Crecchio CM8 (Caja granel)</t>
  </si>
  <si>
    <t>J002874235</t>
  </si>
  <si>
    <t>Tarugo Nylon Ladrillo Hueco c/Tornillo CLH6</t>
  </si>
  <si>
    <t>J002874243</t>
  </si>
  <si>
    <t>Tarugo Nylon Ladrillo Hueco c/Tornillo CLH8</t>
  </si>
  <si>
    <t>J002874201</t>
  </si>
  <si>
    <t>Tarugo Nylon Ladrillo Hueco Crecchio CLHS6</t>
  </si>
  <si>
    <t>J002874219</t>
  </si>
  <si>
    <t>Tarugo Nylon Ladrillo Hueco Crecchio CLHS8</t>
  </si>
  <si>
    <t>J002874358</t>
  </si>
  <si>
    <t>Tarugo Nylon Multiuso c/Aran Crecchio MNA10</t>
  </si>
  <si>
    <t>J002874332</t>
  </si>
  <si>
    <t>Tarugo Nylon Multiuso c/Aran Crecchio MNA6</t>
  </si>
  <si>
    <t>J002874340</t>
  </si>
  <si>
    <t>Tarugo Nylon Multiuso c/Aran Crecchio MNA8</t>
  </si>
  <si>
    <t>J002874324</t>
  </si>
  <si>
    <t>Tarugo Nylon Multiuso Crecchio MN10</t>
  </si>
  <si>
    <t>J002874308</t>
  </si>
  <si>
    <t>Tarugo Nylon Multiuso Crecchio MN6</t>
  </si>
  <si>
    <t>J002874316</t>
  </si>
  <si>
    <t>Tarugo Nylon Multiuso Crecchio MN8</t>
  </si>
  <si>
    <t>J002874413</t>
  </si>
  <si>
    <t>Tarugo Nylon p/Durlock BMDUR8 (Bolsa)</t>
  </si>
  <si>
    <t>J002874405</t>
  </si>
  <si>
    <t>Tarugo Nylon p/Durlock CDUR8 (Caja)</t>
  </si>
  <si>
    <t>J002874455</t>
  </si>
  <si>
    <t>Tarugo Nylon Pasa Precinto PP6 (Caja)</t>
  </si>
  <si>
    <t>J002874520</t>
  </si>
  <si>
    <t>Tarugo Nylon Tres Cortes Crecchio TC10G</t>
  </si>
  <si>
    <t>J002874530</t>
  </si>
  <si>
    <t>Tarugo Nylon Tres Cortes Crecchio TC12G</t>
  </si>
  <si>
    <t>J002874500</t>
  </si>
  <si>
    <t>Tarugo Nylon Tres Cortes Crecchio TC6G</t>
  </si>
  <si>
    <t>J002874510</t>
  </si>
  <si>
    <t>Tarugo Nylon Tres Cortes Crecchio TC8G</t>
  </si>
  <si>
    <t>J086560151</t>
  </si>
  <si>
    <t>Tejido Hexagonal Galv. 19x200 China</t>
  </si>
  <si>
    <t>J086560363</t>
  </si>
  <si>
    <t>Tejido Hexagonal Galv. 38x120 China</t>
  </si>
  <si>
    <t>J006565369</t>
  </si>
  <si>
    <t>TEJIDO M/SOMBRA-RAF.NEG.o VER. 80%   4 x 4 mt. Bir</t>
  </si>
  <si>
    <t>J006565368</t>
  </si>
  <si>
    <t>TEJIDO M/SOMBRA-RAF.NEG.o VER. 80%  4 x 10 mt. Bir</t>
  </si>
  <si>
    <t>J086570114</t>
  </si>
  <si>
    <t>Tejido Mosquitero Galv. 0,80m China</t>
  </si>
  <si>
    <t>J086570130</t>
  </si>
  <si>
    <t>Tejido Mosquitero Galv. 1,20m China</t>
  </si>
  <si>
    <t>J006570215</t>
  </si>
  <si>
    <t>Tejido Mosquitero Plastico Gris 0,80</t>
  </si>
  <si>
    <t>J006570223</t>
  </si>
  <si>
    <t>Tejido Mosquitero Plastico Gris 1,00</t>
  </si>
  <si>
    <t>J006570231</t>
  </si>
  <si>
    <t>Tejido Mosquitero Plastico Gris 1,20</t>
  </si>
  <si>
    <t>J006570249</t>
  </si>
  <si>
    <t>Tejido Mosquitero Plastico Gris 1,40</t>
  </si>
  <si>
    <t>J006570702</t>
  </si>
  <si>
    <t>Tejido Mosquitero Plastico Translucido 1,00</t>
  </si>
  <si>
    <t>J006570728</t>
  </si>
  <si>
    <t>Tejido Mosquitero Plastico Translucido 1,20</t>
  </si>
  <si>
    <t>J006570508</t>
  </si>
  <si>
    <t>Tejido Mosquitero Plastico Verde 0,80</t>
  </si>
  <si>
    <t>J000024517</t>
  </si>
  <si>
    <t>Tela Esmeril 120 Metalcarbo Carborundum</t>
  </si>
  <si>
    <t>J000024509</t>
  </si>
  <si>
    <t>Tela Esmeril 180 Metalcarbo Carborundum</t>
  </si>
  <si>
    <t>J000024541</t>
  </si>
  <si>
    <t>Tela Esmeril 40 Metalcarbo Carborundum</t>
  </si>
  <si>
    <t>J000024533</t>
  </si>
  <si>
    <t>Tela Esmeril 60 Metalcarbo Carborundum</t>
  </si>
  <si>
    <t>J000024525</t>
  </si>
  <si>
    <t>Tela Esmeril 80 Metalcarbo Carborundum</t>
  </si>
  <si>
    <t>J086590287</t>
  </si>
  <si>
    <t>Tenaza Armador Corte Entero 10 (250mm) India</t>
  </si>
  <si>
    <t>J006590168</t>
  </si>
  <si>
    <t>Tenaza Armador Corte Entero 30cm 3 Puntos</t>
  </si>
  <si>
    <t>J006590184</t>
  </si>
  <si>
    <t>Tenaza Armador Corte Entero 35cm 3 Puntos</t>
  </si>
  <si>
    <t>J006590312</t>
  </si>
  <si>
    <t>Tenaza Armador Medio Corte 23cm 3 Puntos</t>
  </si>
  <si>
    <t>J006590320</t>
  </si>
  <si>
    <t>Tenaza Armador Medio Corte 25cm 3 Puntos</t>
  </si>
  <si>
    <t>J006590354</t>
  </si>
  <si>
    <t>Tenaza Armador Medio Corte 30cm 3 Puntos</t>
  </si>
  <si>
    <t>J006600206</t>
  </si>
  <si>
    <t>Tendedero De Pie c/Alas 8 Varillas Sabelcort</t>
  </si>
  <si>
    <t>J006600207</t>
  </si>
  <si>
    <t>Tendedero De Pie c/Alas 9 Varillas Sabelcort</t>
  </si>
  <si>
    <t>J006600109</t>
  </si>
  <si>
    <t>Tendedero De Pie Simple 9 Varillas Sabelcort</t>
  </si>
  <si>
    <t>J006600036</t>
  </si>
  <si>
    <t>Tendedero Extensible 9 Varillas 100cm Sabelcort</t>
  </si>
  <si>
    <t>J006600010</t>
  </si>
  <si>
    <t>Tendedero Extensible 9 Varillas 60cm Sabelcort</t>
  </si>
  <si>
    <t>J006601016</t>
  </si>
  <si>
    <t>Tendedero Extensible 9 Varillas 80cm FS</t>
  </si>
  <si>
    <t>J006600028</t>
  </si>
  <si>
    <t>Tendedero Extensible 9 Varillas 80cm Sabelcort</t>
  </si>
  <si>
    <t>J006610104</t>
  </si>
  <si>
    <t>Tensor Toldo Galvanizado 50mm</t>
  </si>
  <si>
    <t>J006610112</t>
  </si>
  <si>
    <t>Tensor Toldo Galvanizado 60mm</t>
  </si>
  <si>
    <t>J006610120</t>
  </si>
  <si>
    <t>Tensor Toldo Galvanizado 80mm</t>
  </si>
  <si>
    <t>J006609844</t>
  </si>
  <si>
    <t>Tensor Tubular Cuerpo Estructural 100mm</t>
  </si>
  <si>
    <t>J006609860</t>
  </si>
  <si>
    <t>Tensor Tubular Cuerpo Estructural 120mm</t>
  </si>
  <si>
    <t>J006609828</t>
  </si>
  <si>
    <t>Tensor Tubular Cuerpo Estructural 80mm</t>
  </si>
  <si>
    <t>J006609739</t>
  </si>
  <si>
    <t>Tensor Tubular Doble Piton Reforzado 100mm Toth</t>
  </si>
  <si>
    <t>J006609747</t>
  </si>
  <si>
    <t>Tensor Tubular Doble Piton Reforzado 120mm Toth</t>
  </si>
  <si>
    <t>J006609705</t>
  </si>
  <si>
    <t>Tensor Tubular Doble Piton Reforzado 60mm Toth</t>
  </si>
  <si>
    <t>J006609721</t>
  </si>
  <si>
    <t>Tensor Tubular Doble Piton Reforzado 80mm Toth</t>
  </si>
  <si>
    <t>J006620036</t>
  </si>
  <si>
    <t>Terminal p/Barral Cortina Exterior Bceado 1/2</t>
  </si>
  <si>
    <t>J006620044</t>
  </si>
  <si>
    <t>Terminal p/Barral Cortina Exterior Bceado 5/8</t>
  </si>
  <si>
    <t>Termocupla SOPORTE  TCZ  LATYN</t>
  </si>
  <si>
    <t>Termocupla SOPORTE  TERMO EI  LATYN</t>
  </si>
  <si>
    <t>Termocupla SOPORTE CALEF ORB LATYN</t>
  </si>
  <si>
    <t>Termocupla SOPORTE ROSCADO   LATYN</t>
  </si>
  <si>
    <t>Termocupla SOPORTE SEGER  LATYN</t>
  </si>
  <si>
    <t>Termocupla TUERCA PARTIDA  M 9 LATYN</t>
  </si>
  <si>
    <t>Termocupla TUERCA PASANTE  M 8 LATYN</t>
  </si>
  <si>
    <t>Termocupla TUERCA PASANTE M 9  LATYN</t>
  </si>
  <si>
    <t>Termocupla TUERCA PLANA  M 8 LATYN</t>
  </si>
  <si>
    <t>J006641309</t>
  </si>
  <si>
    <t>Terraja p/Cano PVC/PP 1/2 A 1</t>
  </si>
  <si>
    <t>J000004426</t>
  </si>
  <si>
    <t>TERRAJA SANOGAS PVC Estrella  1/2, 3/4 y 1</t>
  </si>
  <si>
    <t>J086760476</t>
  </si>
  <si>
    <t>Tornillo Hierro p/Madera 20x70 China</t>
  </si>
  <si>
    <t>J086760507</t>
  </si>
  <si>
    <t>Tornillo Hierro p/Madera 21x20 China</t>
  </si>
  <si>
    <t>J086760604</t>
  </si>
  <si>
    <t>Tornillo Hierro p/Madera 21x70 China</t>
  </si>
  <si>
    <t>J086760612</t>
  </si>
  <si>
    <t>Tornillo Hierro p/Madera 21x80 China</t>
  </si>
  <si>
    <t>J086760638</t>
  </si>
  <si>
    <t>Tornillo Hierro p/Madera 22x35 China</t>
  </si>
  <si>
    <t>J086762868</t>
  </si>
  <si>
    <t>Tornillo Hierro Zinc p/Madera Fix 2,5x12</t>
  </si>
  <si>
    <t>J086762915</t>
  </si>
  <si>
    <t>Tornillo Hierro Zinc p/Madera Fix 2,5x16</t>
  </si>
  <si>
    <t>J086762931</t>
  </si>
  <si>
    <t>Tornillo Hierro Zinc p/Madera Fix 2,5x20</t>
  </si>
  <si>
    <t>J086763084</t>
  </si>
  <si>
    <t>Tornillo Hierro Zinc p/Madera Fix 3,5x12</t>
  </si>
  <si>
    <t>J086763092</t>
  </si>
  <si>
    <t>Tornillo Hierro Zinc p/Madera Fix 3,5x16</t>
  </si>
  <si>
    <t>J086763107</t>
  </si>
  <si>
    <t>Tornillo Hierro Zinc p/Madera Fix 3,5x20</t>
  </si>
  <si>
    <t>J086763115</t>
  </si>
  <si>
    <t>Tornillo Hierro Zinc p/Madera Fix 3,5x25</t>
  </si>
  <si>
    <t>J086763123</t>
  </si>
  <si>
    <t>Tornillo Hierro Zinc p/Madera Fix 3,5x30</t>
  </si>
  <si>
    <t>J086763131</t>
  </si>
  <si>
    <t>Tornillo Hierro Zinc p/Madera Fix 3,5x35</t>
  </si>
  <si>
    <t>J086763149</t>
  </si>
  <si>
    <t>Tornillo Hierro Zinc p/Madera Fix 3,5x40</t>
  </si>
  <si>
    <t>J086763157</t>
  </si>
  <si>
    <t>Tornillo Hierro Zinc p/Madera Fix 3,5x45</t>
  </si>
  <si>
    <t>J086762965</t>
  </si>
  <si>
    <t>Tornillo Hierro Zinc p/Madera Fix 3,5x50</t>
  </si>
  <si>
    <t>J086763026</t>
  </si>
  <si>
    <t>Tornillo Hierro Zinc p/Madera Fix 3x10</t>
  </si>
  <si>
    <t>J086763034</t>
  </si>
  <si>
    <t>Tornillo Hierro Zinc p/Madera Fix 3x12</t>
  </si>
  <si>
    <t>J086763042</t>
  </si>
  <si>
    <t>Tornillo Hierro Zinc p/Madera Fix 3x16</t>
  </si>
  <si>
    <t>J086763050</t>
  </si>
  <si>
    <t>Tornillo Hierro Zinc p/Madera Fix 3x20</t>
  </si>
  <si>
    <t>J086763068</t>
  </si>
  <si>
    <t>Tornillo Hierro Zinc p/Madera Fix 3x25</t>
  </si>
  <si>
    <t>J086763076</t>
  </si>
  <si>
    <t>Tornillo Hierro Zinc p/Madera Fix 3x30</t>
  </si>
  <si>
    <t>J086763254</t>
  </si>
  <si>
    <t>Tornillo Hierro Zinc p/Madera Fix 4,5x16</t>
  </si>
  <si>
    <t>J086763246</t>
  </si>
  <si>
    <t>Tornillo Hierro Zinc p/Madera Fix 4,5x20</t>
  </si>
  <si>
    <t>J086763262</t>
  </si>
  <si>
    <t>Tornillo Hierro Zinc p/Madera Fix 4,5x25</t>
  </si>
  <si>
    <t>J086763270</t>
  </si>
  <si>
    <t>Tornillo Hierro Zinc p/Madera Fix 4,5x30</t>
  </si>
  <si>
    <t>J086763288</t>
  </si>
  <si>
    <t>Tornillo Hierro Zinc p/Madera Fix 4,5x35</t>
  </si>
  <si>
    <t>J086763296</t>
  </si>
  <si>
    <t>Tornillo Hierro Zinc p/Madera Fix 4,5x40</t>
  </si>
  <si>
    <t>J086763301</t>
  </si>
  <si>
    <t>Tornillo Hierro Zinc p/Madera Fix 4,5x45</t>
  </si>
  <si>
    <t>J086763319</t>
  </si>
  <si>
    <t>Tornillo Hierro Zinc p/Madera Fix 4,5x50</t>
  </si>
  <si>
    <t>J086763327</t>
  </si>
  <si>
    <t>Tornillo Hierro Zinc p/Madera Fix 4,5x60</t>
  </si>
  <si>
    <t>J086763165</t>
  </si>
  <si>
    <t>Tornillo Hierro Zinc p/Madera Fix 4x16</t>
  </si>
  <si>
    <t>J086763173</t>
  </si>
  <si>
    <t>Tornillo Hierro Zinc p/Madera Fix 4x20</t>
  </si>
  <si>
    <t>J086763181</t>
  </si>
  <si>
    <t>Tornillo Hierro Zinc p/Madera Fix 4x25</t>
  </si>
  <si>
    <t>J086763199</t>
  </si>
  <si>
    <t>Tornillo Hierro Zinc p/Madera Fix 4x30</t>
  </si>
  <si>
    <t>J086763204</t>
  </si>
  <si>
    <t>Tornillo Hierro Zinc p/Madera Fix 4x35</t>
  </si>
  <si>
    <t>J086763212</t>
  </si>
  <si>
    <t>Tornillo Hierro Zinc p/Madera Fix 4x40</t>
  </si>
  <si>
    <t>J086763220</t>
  </si>
  <si>
    <t>Tornillo Hierro Zinc p/Madera Fix 4x45</t>
  </si>
  <si>
    <t>J086763238</t>
  </si>
  <si>
    <t>Tornillo Hierro Zinc p/Madera Fix 4x50</t>
  </si>
  <si>
    <t>J086763385</t>
  </si>
  <si>
    <t>Tornillo Hierro Zinc p/Madera Fix 5x40</t>
  </si>
  <si>
    <t>J086763393</t>
  </si>
  <si>
    <t>Tornillo Hierro Zinc p/Madera Fix 5x45</t>
  </si>
  <si>
    <t>J086763408</t>
  </si>
  <si>
    <t>Tornillo Hierro Zinc p/Madera Fix 5x50</t>
  </si>
  <si>
    <t>J086763416</t>
  </si>
  <si>
    <t>Tornillo Hierro Zinc p/Madera Fix 5x60</t>
  </si>
  <si>
    <t>J086763424</t>
  </si>
  <si>
    <t>Tornillo Hierro Zinc p/Madera Fix 5x70</t>
  </si>
  <si>
    <t>J086763432</t>
  </si>
  <si>
    <t>Tornillo Hierro Zinc p/Madera Fix 5x80</t>
  </si>
  <si>
    <t>J086763474</t>
  </si>
  <si>
    <t>Tornillo Hierro Zinc p/Madera Fix 5x90</t>
  </si>
  <si>
    <t>J086763602</t>
  </si>
  <si>
    <t>Tornillo Hierro Zinc p/Madera Fix 6x60</t>
  </si>
  <si>
    <t>J086763660</t>
  </si>
  <si>
    <t>Tornillo Hierro Zinc p/Madera Fix 6x70</t>
  </si>
  <si>
    <t>J086763717</t>
  </si>
  <si>
    <t>Tornillo Hierro Zinc p/Madera Fix 6x80</t>
  </si>
  <si>
    <t>J086763848</t>
  </si>
  <si>
    <t>Tornillo Hierro Zinc p/Madera Fix 6x90</t>
  </si>
  <si>
    <t>J006745234</t>
  </si>
  <si>
    <t>Tornillo p/Metal Aguja Negro 6x1 ¼ Vialro</t>
  </si>
  <si>
    <t>J006745242</t>
  </si>
  <si>
    <t>Tornillo p/Metal Aguja Negro 6x1 ½ Vialro</t>
  </si>
  <si>
    <t>J006745268</t>
  </si>
  <si>
    <t>Tornillo p/Metal Aguja Negro 6x1 ¾ Vialro</t>
  </si>
  <si>
    <t>J006745226</t>
  </si>
  <si>
    <t>Tornillo p/Metal Aguja Negro 6x1 1/8 Vialro</t>
  </si>
  <si>
    <t>J006745250</t>
  </si>
  <si>
    <t>Tornillo p/Metal Aguja Negro 6x1 5/8 Vialro</t>
  </si>
  <si>
    <t>J006745218</t>
  </si>
  <si>
    <t>Tornillo p/Metal Aguja Negro 6x1 Vialro</t>
  </si>
  <si>
    <t>J006745284</t>
  </si>
  <si>
    <t>Tornillo p/Metal Aguja Negro 6x2 ¼ Vialro</t>
  </si>
  <si>
    <t>J006745276</t>
  </si>
  <si>
    <t>Tornillo p/Metal Aguja Negro 6x2 Vialro</t>
  </si>
  <si>
    <t>J006745365</t>
  </si>
  <si>
    <t>Tornillo p/Metal Aguja Zinc Cab.Aran 6x3/8</t>
  </si>
  <si>
    <t>J006745438</t>
  </si>
  <si>
    <t>Tornillo p/Metal Aguja Zinc Cab.Aran 8x1</t>
  </si>
  <si>
    <t>J006745404</t>
  </si>
  <si>
    <t>Tornillo p/Metal Aguja Zinc Cab.Aran 8x1/2</t>
  </si>
  <si>
    <t>J006745412</t>
  </si>
  <si>
    <t>Tornillo p/Metal Aguja Zinc Cab.Aran 8x3/4</t>
  </si>
  <si>
    <t>J006745399</t>
  </si>
  <si>
    <t>Tornillo p/Metal Aguja Zinc Cab.Aran 8x9/16</t>
  </si>
  <si>
    <t>J006745909</t>
  </si>
  <si>
    <t>Tornillo p/Metal Mecha Zinc Cab.Aran 10x3/4</t>
  </si>
  <si>
    <t>J006745828</t>
  </si>
  <si>
    <t>Tornillo p/Metal Mecha Zinc Cab.Aran 8x1</t>
  </si>
  <si>
    <t>J006745836</t>
  </si>
  <si>
    <t>Tornillo p/Metal Mecha Zinc Cab.Aran 8x1 ¼</t>
  </si>
  <si>
    <t>J006745844</t>
  </si>
  <si>
    <t>Tornillo p/Metal Mecha Zinc Cab.Aran 8x1 ½</t>
  </si>
  <si>
    <t>J006745802</t>
  </si>
  <si>
    <t>Tornillo p/Metal Mecha Zinc Cab.Aran 8x1/2</t>
  </si>
  <si>
    <t>J006745810</t>
  </si>
  <si>
    <t>Tornillo p/Metal Mecha Zinc Cab.Aran 8x3/4</t>
  </si>
  <si>
    <t>J006745789</t>
  </si>
  <si>
    <t>Tornillo p/Metal Mecha Zinc Cab.Aran 8x9/16</t>
  </si>
  <si>
    <t>J006745585</t>
  </si>
  <si>
    <t>Tornillo p/Metal Mecha Zinc Cab.Trompeta 6x1</t>
  </si>
  <si>
    <t>J006745632</t>
  </si>
  <si>
    <t>Tornillo p/Metal Mecha Zinc Cab.Trompeta 6x1 ½</t>
  </si>
  <si>
    <t>J006745608</t>
  </si>
  <si>
    <t>Tornillo p/Metal Mecha Zinc Cab.Trompeta 6x1 1/8</t>
  </si>
  <si>
    <t>J006745658</t>
  </si>
  <si>
    <t>Tornillo p/Metal Mecha Zinc Cab.Trompeta 6x1 5/8</t>
  </si>
  <si>
    <t>J005830141</t>
  </si>
  <si>
    <t>Tornillo p/Tapa c/2Tuercas p/Dep.Franklin</t>
  </si>
  <si>
    <t>J006740454</t>
  </si>
  <si>
    <t>Tornillo Parker 10x1</t>
  </si>
  <si>
    <t>J006740488</t>
  </si>
  <si>
    <t>Tornillo Parker 10x1 1/2 Vialro</t>
  </si>
  <si>
    <t>J006740496</t>
  </si>
  <si>
    <t>Tornillo Parker 10x1 3/4</t>
  </si>
  <si>
    <t>J006740501</t>
  </si>
  <si>
    <t>Tornillo Parker 10x2</t>
  </si>
  <si>
    <t>J006740412</t>
  </si>
  <si>
    <t>Tornillo Parker 10x3/8</t>
  </si>
  <si>
    <t>J006740551</t>
  </si>
  <si>
    <t>Tornillo Parker 12x1</t>
  </si>
  <si>
    <t>J006740577</t>
  </si>
  <si>
    <t>Tornillo Parker 12x1 1/2</t>
  </si>
  <si>
    <t>J006740593</t>
  </si>
  <si>
    <t>Tornillo Parker 12x2</t>
  </si>
  <si>
    <t>J006740048</t>
  </si>
  <si>
    <t>Tornillo Parker 4x1/2 Vialro</t>
  </si>
  <si>
    <t>J006740014</t>
  </si>
  <si>
    <t>Tornillo Parker 4x1/4 Vialro</t>
  </si>
  <si>
    <t>J006740064</t>
  </si>
  <si>
    <t>Tornillo Parker 4x3/4</t>
  </si>
  <si>
    <t>J006740030</t>
  </si>
  <si>
    <t>Tornillo Parker 4x3/8 Vialro</t>
  </si>
  <si>
    <t>J006740022</t>
  </si>
  <si>
    <t>Tornillo Parker 4x5/16</t>
  </si>
  <si>
    <t>J006740056</t>
  </si>
  <si>
    <t>Tornillo Parker 4x5/8</t>
  </si>
  <si>
    <t>J006740161</t>
  </si>
  <si>
    <t>Tornillo Parker 6x1</t>
  </si>
  <si>
    <t>J006740179</t>
  </si>
  <si>
    <t>Tornillo Parker 6x1 1/4</t>
  </si>
  <si>
    <t>J006740129</t>
  </si>
  <si>
    <t>Tornillo Parker 6x1/2 Vialro</t>
  </si>
  <si>
    <t>J006740145</t>
  </si>
  <si>
    <t>Tornillo Parker 6x3/4 Vialro</t>
  </si>
  <si>
    <t>J006740111</t>
  </si>
  <si>
    <t>Tornillo Parker 6x3/8 Vialro</t>
  </si>
  <si>
    <t>J006740137</t>
  </si>
  <si>
    <t>Tornillo Parker 6x5/8 Vialro</t>
  </si>
  <si>
    <t>J007170107</t>
  </si>
  <si>
    <t>Valv Goma p/Cilindro 2 33mm</t>
  </si>
  <si>
    <t>J007170157</t>
  </si>
  <si>
    <t>Valv Goma p/Cilindro 3 ½ 57mm</t>
  </si>
  <si>
    <t>J007170149</t>
  </si>
  <si>
    <t>Valv Goma p/Cilindro 3 50mm</t>
  </si>
  <si>
    <t>J007170173</t>
  </si>
  <si>
    <t>Valv Goma p/Cilindro 4 ½ 80mm</t>
  </si>
  <si>
    <t>J007170165</t>
  </si>
  <si>
    <t>Valv Goma p/Cilindro 4 72mm</t>
  </si>
  <si>
    <t>J007170181</t>
  </si>
  <si>
    <t>Valv Goma p/Cilindro 5 100mm</t>
  </si>
  <si>
    <t>J007160110</t>
  </si>
  <si>
    <t>Valv p/Canilla c/Alargue y Cuero 1/2</t>
  </si>
  <si>
    <t>J007180021</t>
  </si>
  <si>
    <t>Valv Retencion Vertical Bce 1</t>
  </si>
  <si>
    <t>J007180039</t>
  </si>
  <si>
    <t>Valv Retencion Vertical Bce 1 ¼</t>
  </si>
  <si>
    <t>J007180047</t>
  </si>
  <si>
    <t>Valv Retencion Vertical Bce 1 ½</t>
  </si>
  <si>
    <t>J007180055</t>
  </si>
  <si>
    <t>Valv Retencion Vertical Bce 2</t>
  </si>
  <si>
    <t>J007180013</t>
  </si>
  <si>
    <t>Valv Retencion Vertical Bce 3/4</t>
  </si>
  <si>
    <t>J005880617</t>
  </si>
  <si>
    <t>Valv Silen Regulable p/Mochila Ferrum/Capea</t>
  </si>
  <si>
    <t>J007180518</t>
  </si>
  <si>
    <t>Varilla Bce p/Soldar Ø2,5mm</t>
  </si>
  <si>
    <t>J007180500</t>
  </si>
  <si>
    <t>Varilla Bce p/Soldar Ø2mm</t>
  </si>
  <si>
    <t>J007180526</t>
  </si>
  <si>
    <t>Varilla Bce p/Soldar Ø3mm</t>
  </si>
  <si>
    <t>J007190018</t>
  </si>
  <si>
    <t>Varilla Chata Plastificada p/Visillo</t>
  </si>
  <si>
    <t>J007200106</t>
  </si>
  <si>
    <t>Varilla Falleba Hierro Macizo Media Cana 12mmx1m</t>
  </si>
  <si>
    <t>J007210088</t>
  </si>
  <si>
    <t>Varilla Roscada Natural 1/2 Bsw 12 Hilo</t>
  </si>
  <si>
    <t>J007210046</t>
  </si>
  <si>
    <t>Varilla Roscada Natural 1/4</t>
  </si>
  <si>
    <t>J007210038</t>
  </si>
  <si>
    <t>Varilla Roscada Natural 3/16</t>
  </si>
  <si>
    <t>J007210119</t>
  </si>
  <si>
    <t>Varilla Roscada Natural 3/4</t>
  </si>
  <si>
    <t>J007210062</t>
  </si>
  <si>
    <t>Varilla Roscada Natural 3/8</t>
  </si>
  <si>
    <t>J007210054</t>
  </si>
  <si>
    <t>Varilla Roscada Natural 5/16</t>
  </si>
  <si>
    <t>J007210020</t>
  </si>
  <si>
    <t>Varilla Roscada Natural 5/32</t>
  </si>
  <si>
    <t>J007210101</t>
  </si>
  <si>
    <t>Varilla Roscada Natural 5/8</t>
  </si>
  <si>
    <t>J007210070</t>
  </si>
  <si>
    <t>Varilla Roscada Natural 7/16</t>
  </si>
  <si>
    <t>J007210127</t>
  </si>
  <si>
    <t>Varilla Roscada Natural 7/8</t>
  </si>
  <si>
    <t>J007210096</t>
  </si>
  <si>
    <t>Varilla Roscada Natural 9/16</t>
  </si>
  <si>
    <t>J007210428</t>
  </si>
  <si>
    <t>Varilla Roscada Zincada 1</t>
  </si>
  <si>
    <t>J007210371</t>
  </si>
  <si>
    <t>Varilla Roscada Zincada 1/2 Bsw 12 Hilo</t>
  </si>
  <si>
    <t>J007210339</t>
  </si>
  <si>
    <t>Varilla Roscada Zincada 1/4</t>
  </si>
  <si>
    <t>J007210321</t>
  </si>
  <si>
    <t>Varilla Roscada Zincada 3/16</t>
  </si>
  <si>
    <t>J007210402</t>
  </si>
  <si>
    <t>Varilla Roscada Zincada 3/4</t>
  </si>
  <si>
    <t>J007210355</t>
  </si>
  <si>
    <t>Varilla Roscada Zincada 3/8</t>
  </si>
  <si>
    <t>J007210347</t>
  </si>
  <si>
    <t>Varilla Roscada Zincada 5/16</t>
  </si>
  <si>
    <t>J007210313</t>
  </si>
  <si>
    <t>Varilla Roscada Zincada 5/32</t>
  </si>
  <si>
    <t>J007210397</t>
  </si>
  <si>
    <t>Varilla Roscada Zincada 5/8</t>
  </si>
  <si>
    <t>J007210363</t>
  </si>
  <si>
    <t>Varilla Roscada Zincada 7/16</t>
  </si>
  <si>
    <t>J007210410</t>
  </si>
  <si>
    <t>Varilla Roscada Zincada 7/8</t>
  </si>
  <si>
    <t>J007210389</t>
  </si>
  <si>
    <t>Varilla Roscada Zincada 9/16</t>
  </si>
  <si>
    <t>J007220033</t>
  </si>
  <si>
    <t>Vastago Bombeador Cunad</t>
  </si>
  <si>
    <t>J007220083</t>
  </si>
  <si>
    <t>Vastago Bombeador Siam 1/2</t>
  </si>
  <si>
    <t>J007220091</t>
  </si>
  <si>
    <t>Vastago Bombeador Siam 1515 y TMN</t>
  </si>
  <si>
    <t>J007220106</t>
  </si>
  <si>
    <t>Vastago Bombeador Torino</t>
  </si>
  <si>
    <t>J007220156</t>
  </si>
  <si>
    <t>Vastago Bombeador Univ 1/2 Corto</t>
  </si>
  <si>
    <t>J007220114</t>
  </si>
  <si>
    <t>Vastago Bombeador Univ 1/2 Largo</t>
  </si>
  <si>
    <t>J007220164</t>
  </si>
  <si>
    <t>Vastago Bombeador Univ 1/2 Mediano</t>
  </si>
  <si>
    <t>J007220122</t>
  </si>
  <si>
    <t>Vastago Bombeador Univ 7/16 Largo</t>
  </si>
  <si>
    <t>J002876245</t>
  </si>
  <si>
    <t>Vidrio p/Antiparra Rectangular Incoloro</t>
  </si>
  <si>
    <t>J002876106</t>
  </si>
  <si>
    <t>Vidrio p/Antiparra Rectangular Tono 10</t>
  </si>
  <si>
    <t>J002876114</t>
  </si>
  <si>
    <t>Vidrio p/Antiparra Rectangular Tono 11</t>
  </si>
  <si>
    <t>J002876122</t>
  </si>
  <si>
    <t>Vidrio p/Antiparra Rectangular Tono 12</t>
  </si>
  <si>
    <t>J002876148</t>
  </si>
  <si>
    <t>Vidrio p/Antiparra Rectangular Tono 14</t>
  </si>
  <si>
    <t>J002876203</t>
  </si>
  <si>
    <t>Vidrio p/Antiparra Rectangular Tono 5</t>
  </si>
  <si>
    <t>J002876041</t>
  </si>
  <si>
    <t>Vidrio p/Antiparra Redondo Incoloro</t>
  </si>
  <si>
    <t>J007250004</t>
  </si>
  <si>
    <t>Viruta De Acero Fina (150g)</t>
  </si>
  <si>
    <t>J007250035</t>
  </si>
  <si>
    <t>Viruta De Acero Fina (250g) La Hacendosa</t>
  </si>
  <si>
    <t>J007250070</t>
  </si>
  <si>
    <t>Viruta De Acero Fina (330g)</t>
  </si>
  <si>
    <t>J007250116</t>
  </si>
  <si>
    <t>Viruta De Acero Fina (330g) La Hacendosa</t>
  </si>
  <si>
    <t>J007250020</t>
  </si>
  <si>
    <t>Viruta De Acero Gruesa (150g)</t>
  </si>
  <si>
    <t>J007250096</t>
  </si>
  <si>
    <t>Viruta De Acero Gruesa (330g)</t>
  </si>
  <si>
    <t>J007250135</t>
  </si>
  <si>
    <t>Viruta De Acero Gruesa (330g) La Hacendosa</t>
  </si>
  <si>
    <t>J007250012</t>
  </si>
  <si>
    <t>Viruta De Acero Mediana (150g)</t>
  </si>
  <si>
    <t>J007250043</t>
  </si>
  <si>
    <t>Viruta De Acero Mediana (250g) La Hacendosa</t>
  </si>
  <si>
    <t>J007250088</t>
  </si>
  <si>
    <t>Viruta De Acero Mediana (330g)</t>
  </si>
  <si>
    <t>J007250120</t>
  </si>
  <si>
    <t>Viruta De Acero Mediana (330g) La Hacendosa</t>
  </si>
  <si>
    <t>J007270101</t>
  </si>
  <si>
    <t>Zaranda Albanil Pino 7x35x50</t>
  </si>
  <si>
    <t>J007280075</t>
  </si>
  <si>
    <t>Zocalo Pta Aluminio Fijo Estandar 0,80m</t>
  </si>
  <si>
    <t>J007280083</t>
  </si>
  <si>
    <t>Zocalo Pta Aluminio Fijo Estandar 0,90m</t>
  </si>
  <si>
    <t>J007280091</t>
  </si>
  <si>
    <t>Zocalo Pta Aluminio Fijo Estandar 1,00m</t>
  </si>
  <si>
    <t>J007281021</t>
  </si>
  <si>
    <t>Zocalo Pta PVC Fijo 0,80m</t>
  </si>
  <si>
    <t>J007281039</t>
  </si>
  <si>
    <t>Zocalo Pta PVC Fijo 0,90m</t>
  </si>
  <si>
    <t>J007281047</t>
  </si>
  <si>
    <t>Zocalo Pta PVC Fijo 1,00m</t>
  </si>
  <si>
    <t>J007280067</t>
  </si>
  <si>
    <t>Zocalo Pta.Aluminio Fijo Estandar 0,70m</t>
  </si>
  <si>
    <t>VA0187</t>
  </si>
  <si>
    <t>ZORRA P/BULTO ABIERTA x 1.20 mt.</t>
  </si>
  <si>
    <t>VA0185</t>
  </si>
  <si>
    <t>ZORRA P/BULTO ABIERTA x 1.50 mt.</t>
  </si>
  <si>
    <t>CAÑO UNIFUSION 3/8 X 4       ..HIDRO 3..</t>
  </si>
  <si>
    <t>CAÑO UNIFUSION 1/2 X 4       ..HIDRO 3..</t>
  </si>
  <si>
    <t>CAÑO UNIFUSION 3/4 X 4       ..HIDRO 3..</t>
  </si>
  <si>
    <t>CAÑO UNIFUSION  1 X 4         ..HIDRO 3..</t>
  </si>
  <si>
    <t>CAÑO UNIFUSION 1.1/4 X 4    ..HIDRO 3..</t>
  </si>
  <si>
    <t>CAÑO UNIFUSION 1.1/2 X 4    ..HIDRO 3..</t>
  </si>
  <si>
    <t>CAÑO UNIFUSION  2 X 4         ..HIDRO 3..</t>
  </si>
  <si>
    <t>TEE FUSION 45º  1  H.3.                HIDRO 3</t>
  </si>
  <si>
    <t>TEE FUSION 45º  1.1/4  H.3.          HIDRO 3</t>
  </si>
  <si>
    <t>TEE FUSION 45º  1.1/2  H.3.          HIDRO 3</t>
  </si>
  <si>
    <t>TEE FUSION 45º  2  H.3.                HIDRO 3</t>
  </si>
  <si>
    <t>CUPLA FUSION  R/PLAST.M  1          HIDRO 3</t>
  </si>
  <si>
    <t>CUPLA FUSION  R/PLAST.M   2         HIDRO 3</t>
  </si>
  <si>
    <t>UNION DOBLE C/BRIDA MET.FUS.  3        HIDRO 3</t>
  </si>
  <si>
    <t>UNION DOBLE C/BRIDA MET.FUS.  4        HIDRO 3</t>
  </si>
  <si>
    <t>LLAVE Paso total Fus.mando oculto 1/2 6585 Hid3</t>
  </si>
  <si>
    <t>LLAVE Paso total Fus.mando oculto 3/4 6586 Hid3</t>
  </si>
  <si>
    <t>LLAVE Paso total Fus.mando oculto  1   6587 Hid3</t>
  </si>
  <si>
    <t>LLAVE Paso total Fus.mando ext.1/2 6415 Hidro3</t>
  </si>
  <si>
    <t>LLAVE Paso total Fus.mando ext.3/4 6416 Hidro 3</t>
  </si>
  <si>
    <t>LLAVE Paso total Fus.mando ext. 1  6417  Hidro 3</t>
  </si>
  <si>
    <t>VALVULA ESF.FUS. 1 (6403)   HIDRO 3</t>
  </si>
  <si>
    <t>VALV.ESF.FUS. Ø 1/2 EXTERIOR H3  6440</t>
  </si>
  <si>
    <t>VALV.ESF.FUS. Ø 3/4 EXTERIOR H3  6441</t>
  </si>
  <si>
    <t>VALV.ESF.FUS. Ø  1   EXTERIOR H3  6442</t>
  </si>
  <si>
    <t>VALV.ESF.FUS. Ø 11/4 EXTERIOR H3  6443</t>
  </si>
  <si>
    <t>VALV.ESF.FUS. Ø 11/2 EXTERIOR H3  6444</t>
  </si>
  <si>
    <t>VALV.ESF.FUS. Ø   2  EXTERIOR  H3  6445</t>
  </si>
  <si>
    <t>VALV.ESF.FUS.DOBLE MED.UNION 1/2 6470</t>
  </si>
  <si>
    <t>VALV.ESF.FUS.DOBLE MED.UNION 3/4 6471</t>
  </si>
  <si>
    <t>VALV.ESF.FUS.DOBLE MED.UNION 1 6472</t>
  </si>
  <si>
    <t>VALV.ESF.FUS.DOBLE MED.UNION 1.1/4 6473</t>
  </si>
  <si>
    <t>VALV.ESF.FUS.DOBLE MED.UNION 1.1/2 6474</t>
  </si>
  <si>
    <t>VALV.ESF.FUS.DOBLE MED.UNION    2   6475</t>
  </si>
  <si>
    <t>VALV.ESF.FUS.MED.UNION 1/2 H3   6570</t>
  </si>
  <si>
    <t>VALV.ESF.FUS.MED.UNION 3/4 H3   6571</t>
  </si>
  <si>
    <t>VALV.ESF.FUS.MED.UNION  1  H3    6572</t>
  </si>
  <si>
    <t>VALV.ESF.EMB.FF 3/8 C/MAN.OCUL.CMO.6430 H3</t>
  </si>
  <si>
    <t>VALV.ESF.EMB.FF 1/2 C/MAN.OCUL.CMO.6431 H3</t>
  </si>
  <si>
    <t>VALV.ESF.EMB.FF 3/4 C/MAN.OCUL.CMO.6432 H3</t>
  </si>
  <si>
    <t>VALV.ESF.EMB.FF   1  C/MAN.OCUL.CMO.6433 H3</t>
  </si>
  <si>
    <t>VALV.ESF.EMB.FF 3/8 C/MAN.OCUL.BCO.6435 H3</t>
  </si>
  <si>
    <t>VALV.ESF.EMB.FF 1/2 C/MAN.OCUL.BCO.6436 H3</t>
  </si>
  <si>
    <t>VALV.ESF.EMB.FF 3/4 C/MAN.OCUL.BCO.6437 H3</t>
  </si>
  <si>
    <t>VALV.ESF.EMB.FF   1  C/MAN.OCUL.BCO.6438 H3</t>
  </si>
  <si>
    <t>LLAVE D/PASO FUSION (Blanco loza  1  6323 HIDRO3</t>
  </si>
  <si>
    <t>CORTATUBOS  3/8 a 1  H3</t>
  </si>
  <si>
    <t>COVERTHOR BLANCO H3 3/8 30 tiras x 2 mt.</t>
  </si>
  <si>
    <t>COVERTHOR BLANCO H3 1/2 30 tiras x 2 mt.</t>
  </si>
  <si>
    <t>COVERTHOR BLANCO H3 3/4 25 tiras x 2 mt.</t>
  </si>
  <si>
    <t>COVERTHOR BLANCO H3  1 20 tiras x 2 mt.</t>
  </si>
  <si>
    <t>COVERTHOR BLANCO H3 1.1/4 15 tiras x 2 mt.</t>
  </si>
  <si>
    <t>COVERTHOR BLANCO H3 1 1/2 10 tiras x 2 mt.</t>
  </si>
  <si>
    <t>COVERTHOR BLANCO H3  2 7 tiras x 2 mt.</t>
  </si>
  <si>
    <t>COVERTHOR BLANCO H3  2.1/2 5 tiras x 2 mt.</t>
  </si>
  <si>
    <t>COVERTHOR BLANCO H3  3 4 tiras x 2 mt.</t>
  </si>
  <si>
    <t>COVERTHOR BLANCO.H3  4 3 tiras x 2 mt.</t>
  </si>
  <si>
    <t>COVERTHOR PLATEADO H3  3/8 30 tiras x 2 mt.</t>
  </si>
  <si>
    <t>COVERTHOR PLATEADO H3  1/2 30 tiras x 2 mt.</t>
  </si>
  <si>
    <t>COVERTHOR PLATEADO H3  3/4 25 tiras x 2 mt.</t>
  </si>
  <si>
    <t>COVERTHOR PLATEADO H3  1 20 tiras x 2 mt.</t>
  </si>
  <si>
    <t>COVERTHOR PLATEADO H3  1.1/4 15 tiras x 2 mt.</t>
  </si>
  <si>
    <t>COVERTHOR PLATEADO H3  1.1/2 10 tiras x 2 mt.</t>
  </si>
  <si>
    <t>COVERTHOR PLATEADO H3  2 7 tiras x 2 mt.</t>
  </si>
  <si>
    <t>COVERTHOR PLATEADO H3  2.1/2 5 tiras x 2 mt.</t>
  </si>
  <si>
    <t>COVERTHOR PLATEADO H3  3 4 tiras x 2 mt.</t>
  </si>
  <si>
    <t>COVERTHOR PLATEADO H3  4 3 tiras x 2 mt.</t>
  </si>
  <si>
    <t>COVERTHOR GRIS (30-10) 3/8 50 tiras x 2 mt.</t>
  </si>
  <si>
    <t>COVERTHOR.GRIS (13-33) 1/2 45 tiras x 2 mt.</t>
  </si>
  <si>
    <t>COVERTHOR.GRIS (17-37) 5/8 30 tiras x 2 mt.</t>
  </si>
  <si>
    <t>COVERTHOR GRIS (20-40) 3/4 25 tiras x 2 mt.</t>
  </si>
  <si>
    <t>COVERTHOR GRIS (23-43) 7/8 25 tiras x 2 mt.</t>
  </si>
  <si>
    <t>COVERTHOR GRIS (27- 47)   1 20 tiras x 2 mt.</t>
  </si>
  <si>
    <t>COVERTHOR GRIS (32-52) 11/4 15 tiras x 2 mt.</t>
  </si>
  <si>
    <t>COVERTHOR XT Ø1/2 - 20mm  25 tiras x2 mt.</t>
  </si>
  <si>
    <t>ENCHUFE ROSCA HEMBRA 1.      POLIET.JOR.</t>
  </si>
  <si>
    <t>ENCHUFE ROSCA HEMBRA 2.      POLIET.JOR.</t>
  </si>
  <si>
    <t>ENCHUFE ROSCA HEMBRA  3   POLIET.JOR.*</t>
  </si>
  <si>
    <t>ENCHUFE ROSCA MACHO  1.      POLIET.JOR.</t>
  </si>
  <si>
    <t>ENCHUFE ROSCA MACHO  2.      POLIET.JOR.</t>
  </si>
  <si>
    <t>ENCHUFE ROSCA MACHO  2 1/2. POLIET.JOR</t>
  </si>
  <si>
    <t>ENCHUFE ROSCA MACHO  3.      POLIET.JOR.*</t>
  </si>
  <si>
    <t>ENCHUFE ROSCA MACHO  4.      POLIET.JOR.*</t>
  </si>
  <si>
    <t>ENCHUFE DOBLE         1      POLIET.JOR.</t>
  </si>
  <si>
    <t>ENCHUFE DOBLE         2      POLIET.JOR.</t>
  </si>
  <si>
    <t>ENCHUFE DOBLE         2 1/2      POLIET.JOR.</t>
  </si>
  <si>
    <t>ENCHUFE DOBLE         3  POLIET.JOR.*</t>
  </si>
  <si>
    <t>ENCHUFE DOBLE         4  POLIET.JOR.*</t>
  </si>
  <si>
    <t>ENCHUFE TRIPLE TEE    1      POLIET.JOR.</t>
  </si>
  <si>
    <t>ENCHUFE TRIPLE TEE    2      POLIET.JOR.</t>
  </si>
  <si>
    <t>ENCHUFE TRIPLE TEE  2.1/2   POLIET.JOR.*</t>
  </si>
  <si>
    <t>ENCHUFE TRIPLE TEE   3       POLIET.JOR.*</t>
  </si>
  <si>
    <t>ENCHUFE TEE R/H.  1.      POLIET.JOR.</t>
  </si>
  <si>
    <t>ENCHUFE TEE R/H.   2      POLIET.JOR.</t>
  </si>
  <si>
    <t>ENCHUFE DOBLE CODO    1      POLIET.JOR.</t>
  </si>
  <si>
    <t>ENCHUFE DOBLE CODO   2.      POLIET.JOR.</t>
  </si>
  <si>
    <t>ENCHUFE CODO R/H.     1      POLIET.JOR.</t>
  </si>
  <si>
    <t>ENCHUFE CODO R/H.     2      POLIET.JOR.</t>
  </si>
  <si>
    <t>ENCHUFE CODO R/H.  3   POLIET.JOR.*</t>
  </si>
  <si>
    <t>ENCHUFE CODO RM  1  POLIET</t>
  </si>
  <si>
    <t>VALVULA  BCE. 2       (AGUADAS)</t>
  </si>
  <si>
    <t>CAÑO POLIET.(50mt.) 3X K2,5  AGRO-AGUA</t>
  </si>
  <si>
    <t>CAÑO POLIET.(50mt.) 3X K4  AGRO-AGUA</t>
  </si>
  <si>
    <t>CAÑOS BICAPA  ARI    1/2  POLIP.JOR.</t>
  </si>
  <si>
    <t>CAÑOS BICAPA  ARI    3/4  POLIP.JOR.</t>
  </si>
  <si>
    <t>CAÑOS BICAPA  ARI    1  POLIP.JOR.</t>
  </si>
  <si>
    <t>CAÑOS BICAPA  ARI    1 1/4  POLIP.JOR.</t>
  </si>
  <si>
    <t>CAÑOS BICAPA  ARI    1 1/2  POLIP.JOR.</t>
  </si>
  <si>
    <t>CAÑOS BICAPA  ARI    2  POLIP.JOR.</t>
  </si>
  <si>
    <t>CAÑOS MONOCAPA-11/2 X 6 MTS.POIP.JOR.K16°</t>
  </si>
  <si>
    <t>CURVA H.H. 90°         1     POLIPR.JOR</t>
  </si>
  <si>
    <t>CURVA H.H. 90°         2     POLIPR.JOR</t>
  </si>
  <si>
    <t>CURVA M.H. 90°         1     POLIPR.JOR</t>
  </si>
  <si>
    <t>CURVA M.H. 90°         2     POLIPR.JOR</t>
  </si>
  <si>
    <t>CODO H.H. 45°          1     POLIPR.JOR</t>
  </si>
  <si>
    <t>CODO M.H. 45      1/2   POLIPROP JORMAR</t>
  </si>
  <si>
    <t>CODO H.H. 90°          1     POLIPR.JOR</t>
  </si>
  <si>
    <t>CODO H.H. 90°          2     POLIPR.JOR</t>
  </si>
  <si>
    <t>CODO H.H. 90°           3     POLIPR.JOR.*</t>
  </si>
  <si>
    <t>CODO H.H. 90°           4     POLIPR.JOR.*</t>
  </si>
  <si>
    <t>CODO M.H. 90°          1     POLIPR.JOR</t>
  </si>
  <si>
    <t>CODO M.H. 90°          2     POLIPR.JOR</t>
  </si>
  <si>
    <t>TEE                    1     POLIPR.JOR</t>
  </si>
  <si>
    <t>TEE                    2     POLIPR.JOR</t>
  </si>
  <si>
    <t>TEE                   2 1/2     POLIPR.JOR.*</t>
  </si>
  <si>
    <t>TEE                      3     POLIPR.JOR.*</t>
  </si>
  <si>
    <t>TEE                      4     POLIPR.JOR.*</t>
  </si>
  <si>
    <t>TE C/INSERT.METALICO H 1/2</t>
  </si>
  <si>
    <t>CUPLA H               1     POLIPR.JOR</t>
  </si>
  <si>
    <t>CUPLA H               2     POLIPR.JOR</t>
  </si>
  <si>
    <t>CUPLA H               2 1/2     POLIPR.JOR.*</t>
  </si>
  <si>
    <t>CUPLA H                3     POLIPR.JOR.*</t>
  </si>
  <si>
    <t>CUPLA H                4     POLIPR.JOR.*</t>
  </si>
  <si>
    <t>ROSCA CON TUERCA       1     POLIPR.JOR</t>
  </si>
  <si>
    <t>ROSCA CON TUERCA       2     POLIPR.JOR</t>
  </si>
  <si>
    <t>ROSCA CON TUERCA       2 1/2     POLIPR.JOR.*</t>
  </si>
  <si>
    <t>ROSCA CON TUERCA       3     POLIPR.JOR.*</t>
  </si>
  <si>
    <t>ROSCA CON TUERCA       4     POLIPR.JOR.*</t>
  </si>
  <si>
    <t>ROSCA C/TUERCA  REDUC. 3/4x1/2  POLIPR.JOR</t>
  </si>
  <si>
    <t>ROSCA C/TUERCA  REDUC. 1x1/2  POLIPR.JOR</t>
  </si>
  <si>
    <t>ROSCA C/TUERCA  REDUC. 1x3/4  POLIPR.JOR</t>
  </si>
  <si>
    <t>TAPON MACHO            1     POLIPR.JOR</t>
  </si>
  <si>
    <t>TAPON MACHO            2     POLIPR.JOR</t>
  </si>
  <si>
    <t>TAPON MACHO            2 1/2     POLIPR.JOR.*</t>
  </si>
  <si>
    <t>TAPON MACHO            3     POLIPR.JOR.*</t>
  </si>
  <si>
    <t>TAPON MACHO            4     POLIPR.JOR.*</t>
  </si>
  <si>
    <t>TAPA HEMBRA            1     POLIPR.JOR</t>
  </si>
  <si>
    <t>TAPA HEMBRA            2     POLIPR.JOR</t>
  </si>
  <si>
    <t>TAPA HEMBRA       2.1/2     POLIPR.JOR *</t>
  </si>
  <si>
    <t>TAPA HEMBRA             3     POLIPR.JOR *</t>
  </si>
  <si>
    <t>TAPA HEMBRA            4     POLIPR.JOR.*</t>
  </si>
  <si>
    <t>BRIDA MEDIANA           1     POLIPROP.JOR</t>
  </si>
  <si>
    <t>BRIDA MEDIANA          2     POLIPROP.JOR</t>
  </si>
  <si>
    <t>BRIDA PESADA 3       POLIPROP JORMAR *</t>
  </si>
  <si>
    <t>BRIDA PESADA  4     POLIPROP JORMAR *</t>
  </si>
  <si>
    <t>UNION DOBLE CONICA     1     POLIPR.JOR</t>
  </si>
  <si>
    <t>UNION DOBLE CONICA      2      POLIPR.JOR.</t>
  </si>
  <si>
    <t>UNION DOBLE CONICA      3      POLIPR.JOR.</t>
  </si>
  <si>
    <t>ADAPTADOR TANQUE       1     POLIPROP.JOR.</t>
  </si>
  <si>
    <t>ADAPTADOR TANQUE      2      POLIPROP.JOR.</t>
  </si>
  <si>
    <t>ADAPTADOR TANQUE   2 1/2   POLIPROP.JOR.*</t>
  </si>
  <si>
    <t>ADAPTADOR TANQUE      3      POLIPROP.JOR.*</t>
  </si>
  <si>
    <t>ADAPTADOR TANQUE      4      POLIPROP.JOR.*</t>
  </si>
  <si>
    <t>NIPLE    3/4 X 6    POLIPR.JOR.</t>
  </si>
  <si>
    <t>NIPLE       1 X 6    POLIPR.JOR.</t>
  </si>
  <si>
    <t>NIPLE       2 X 6     POLIPR.JOR.</t>
  </si>
  <si>
    <t>NIPLE    1/2 X 30    POLIPR.JOR.</t>
  </si>
  <si>
    <t>NIPLE    3/4 X 30    POLIPR.JOR.</t>
  </si>
  <si>
    <t>NIPLE       1 X 30    POLIPR.JOR.</t>
  </si>
  <si>
    <t>NIPLE 1 1/4 X 30    POLIPR.JOR.</t>
  </si>
  <si>
    <t>NIPLE 1 1/2 X 30    POLIPR.JOR.</t>
  </si>
  <si>
    <t>NIPLE      2 X 30     POLIPR.JOR.</t>
  </si>
  <si>
    <t>NIPLE      1/2 X 40     POLIPR.JOR.</t>
  </si>
  <si>
    <t>NIPLE      3/4 X 40     POLIPR.JOR.</t>
  </si>
  <si>
    <t>NIPLE         1 X 40     POLIPR.JOR.</t>
  </si>
  <si>
    <t>NIPLE  1.1/4  X 40     POLIPR.JOR.</t>
  </si>
  <si>
    <t>NIPLE  1.1/2  X 40     POLIPR.JOR.</t>
  </si>
  <si>
    <t>NIPLE        2  X 40     POLIPR.JOR.</t>
  </si>
  <si>
    <t>NIPLE     1/2  X 50     POLIPR.JOR.</t>
  </si>
  <si>
    <t>NIPLE     3/4  X 50     POLIPR.JOR.</t>
  </si>
  <si>
    <t>NIPLE        1  X 50     POLIPR.JOR.</t>
  </si>
  <si>
    <t>NIPLE   1.1/4  X 50     POLIPR.JOR.</t>
  </si>
  <si>
    <t>NIPLE   1.1/2  X 50     POLIPR.JOR.</t>
  </si>
  <si>
    <t>NIPLE         2  X 50     POLIPR.JOR.</t>
  </si>
  <si>
    <t>NIPLE      1/2  X 60     POLIPR.JOR.</t>
  </si>
  <si>
    <t>NIPLE      3/4  X 60     POLIPR.JOR.</t>
  </si>
  <si>
    <t>NIPLE         1  X 60     POLIPR.JOR.</t>
  </si>
  <si>
    <t>NIPLE   1.1/4  X 60     POLIPR.JOR.</t>
  </si>
  <si>
    <t>NIPLE   1.1/2  X 60     POLIPR.JOR.</t>
  </si>
  <si>
    <t>NIPLE         2  X 60     POLIPR.JOR.</t>
  </si>
  <si>
    <t>NIPLE      1/2  X 70     POLIPR.JOR.</t>
  </si>
  <si>
    <t>NIPLE      3/4  X 70     POLIPR.JOR.</t>
  </si>
  <si>
    <t>NIPLE         1  X 70     POLIPR.JOR.</t>
  </si>
  <si>
    <t>NIPLE   1.1/4  X 70     POLIPR.JOR.</t>
  </si>
  <si>
    <t>NIPLE   1.1/2  X 70     POLIPR.JOR.</t>
  </si>
  <si>
    <t>NIPLE         2  X 70     POLIPR.JOR.</t>
  </si>
  <si>
    <t>UNION ACOPLE RAPIDO STD 1/2 CONEC</t>
  </si>
  <si>
    <t>UNION ACOPLE RAPIDO STD 3/4 CONEC</t>
  </si>
  <si>
    <t>UNION ACOPLE RAPIDO STD 1 CONEC</t>
  </si>
  <si>
    <t>UNION ACOPLE RAPIDO PP A PLOMO 1/2</t>
  </si>
  <si>
    <t>UNION ACOPLE RAPIDO PP A PLOMO 3/4</t>
  </si>
  <si>
    <t>VENTILADOR de Pie INDELPLAS 20</t>
  </si>
  <si>
    <t>VENTILADOR STAR TRAK 3 en 1  18</t>
  </si>
  <si>
    <t>VENTILADOR STAR TRAK 3 en 1 pat.plast.18</t>
  </si>
  <si>
    <t>TERMOT. Elect.53 Lit.   DOBLE CONEXION</t>
  </si>
  <si>
    <t>CALEFON AUTOMAT.14 Lit G.N.   SEÑORIAL</t>
  </si>
  <si>
    <t>CALEFON AUTOMAT.14 Lit G.E.   SEÑORIAL</t>
  </si>
  <si>
    <t>TERMOTANQUE POPULI 70 lts. Sup. Nat.</t>
  </si>
  <si>
    <t>TERMOTANQUE POPULI 100 lts. Sup. Nat.</t>
  </si>
  <si>
    <t>TERMOTANQUE POPULI 70 lts. Sup. Env.</t>
  </si>
  <si>
    <t>TERMOTANQUE POPULI 100 lts. Sup. Env.</t>
  </si>
  <si>
    <t>TERMOTANQUE POPULI 45 lts. Sup. Nat.</t>
  </si>
  <si>
    <t>TERMOTANQUE POPULI 45 lts. Sup. Env.</t>
  </si>
  <si>
    <t>TERMOTANQUE ELEC POPULI 53 lts. INF.</t>
  </si>
  <si>
    <t>TERMOTANQUE ELEC POPULI 53 lts. Sup.</t>
  </si>
  <si>
    <t>TERMOTANQUE ELEC POPULI 70 lts. Sup.</t>
  </si>
  <si>
    <t>LL3612</t>
  </si>
  <si>
    <t>LL3613</t>
  </si>
  <si>
    <t>LL3614</t>
  </si>
  <si>
    <t>LL3615</t>
  </si>
  <si>
    <t>LL3616</t>
  </si>
  <si>
    <t>LL3617</t>
  </si>
  <si>
    <t>LL3620</t>
  </si>
  <si>
    <t>UNION DOBLE MH 20 X 1/2" FUS. ROS</t>
  </si>
  <si>
    <t>LL3621</t>
  </si>
  <si>
    <t>UNION DOBLE MH 25 X 3/4" FUS. ROS</t>
  </si>
  <si>
    <t>LL3622</t>
  </si>
  <si>
    <t>UNION DOBLE MH 32 X 1" FUS. ROS</t>
  </si>
  <si>
    <t>VALV.RF-FUS.C/VAST.CORTO 20mm-1/2 LATYN</t>
  </si>
  <si>
    <t>VALV.RF-FUS.C/VAST.CORTO 25mm-3/4 LATYN</t>
  </si>
  <si>
    <t>VALV.RF-FUS.C/VAST.CORTO 32mm-1 LATYN</t>
  </si>
  <si>
    <t>VALV.RF-FUS.C/VAST.CORTO 40mm-1 1/4 LATYN</t>
  </si>
  <si>
    <t>VALV.RF-FUS.C/VAST.CORTO 63mm-  2 LATYN</t>
  </si>
  <si>
    <t>VALV. PPR ESF.Palanca Met. JS-1900 20 mm  Latyn</t>
  </si>
  <si>
    <t>VALV. PPR ESF.Palanca Met. JS-1900 25 mm  Latyn</t>
  </si>
  <si>
    <t>VALV. PPR ESF.Palanca Met. JS-1900 32 mm  Latyn</t>
  </si>
  <si>
    <t>VALV. PPR ESF.Palanca Met. JS-1900 40 mm  Latyn</t>
  </si>
  <si>
    <t>VALV. PPR ESF.Palanca Met. JS-1900 50 mm  Latyn</t>
  </si>
  <si>
    <t>VALV. PPR ESF.Palanca Met. JS-1900 63 mm  Latyn</t>
  </si>
  <si>
    <t>VALV.RF-FUS.C/VAST.LAR.P/EMP.20mm-1/2 LATYN</t>
  </si>
  <si>
    <t>VALV.RF-FUS.C/VAST.LAR.P/EMP.25mm-3/4 LATYN</t>
  </si>
  <si>
    <t>VALV.RF-FUS.C/VAST.LAR.P/EMP.32mm- 1 LATYN</t>
  </si>
  <si>
    <t>VALV.RF-FUS.P/EMP.C/CAMP.20mm-1/2 F-600.</t>
  </si>
  <si>
    <t>VALV.RF-FUS.C/EMP.C/CAMP.25mm-3/4 F-600.</t>
  </si>
  <si>
    <t>VALV.RF-FUS.9/EMP.C/CAMP.32mm-1 F-600.</t>
  </si>
  <si>
    <t>TUBO PARA GAS Ø20 FUSIOGAS</t>
  </si>
  <si>
    <t>TUBO PARA GAS Ø25 FUSIOGAS</t>
  </si>
  <si>
    <t>TUBO PARA GAS Ø32 FUSIOGAS</t>
  </si>
  <si>
    <t>TUBO PARA GAS Ø40 FUSIOGAS</t>
  </si>
  <si>
    <t>TUBO PARA GAS Ø50 FUSIOGAS</t>
  </si>
  <si>
    <t>TUBO PARA GAS Ø63 FUSIOGAS</t>
  </si>
  <si>
    <t>CODO FUSION  90° Ø20 FUSIOGAS</t>
  </si>
  <si>
    <t>CODO FUSION  90° Ø25 FUSIOGAS</t>
  </si>
  <si>
    <t>CODO FUSION  90° Ø32 FUSIOGAS</t>
  </si>
  <si>
    <t>CODO FUSION  90° Ø40 FUSIOGAS</t>
  </si>
  <si>
    <t>CODO FUSION  90° Ø50 FUSIOGAS</t>
  </si>
  <si>
    <t>CODO FUSION  90° Ø63 FUSIOGAS</t>
  </si>
  <si>
    <t>CODO ROSCA  H 90°  20 x 1/2 FUSIOGAS</t>
  </si>
  <si>
    <t>CODO ROSCA  H 90°  25 X 3/4 FUSIOGAS</t>
  </si>
  <si>
    <t>CODO ROSCA  H 90°  32 X 1   FUSIOGAS</t>
  </si>
  <si>
    <t>CODO ROSCA  H 90° 40 X 11/4 FUSIOGAS</t>
  </si>
  <si>
    <t>CODO ROSCA  H 90°  50 X 1 1/2    FUSIOGAS</t>
  </si>
  <si>
    <t>CODO ROSCA  H 90°  63 X 2    FUSIOGAS</t>
  </si>
  <si>
    <t>CODO ROSCA  H 90°  25 X 1/2  FUSIOGAS</t>
  </si>
  <si>
    <t>CODO ROSCA  H 90°  32 X 3/4  FUSIOGAS</t>
  </si>
  <si>
    <t>CODO ROSCA  H 90°   40 X 1    FUSIOGAS</t>
  </si>
  <si>
    <t>CODO ROSCA  H 90°  50 X 1 1/4    FUSIOGAS</t>
  </si>
  <si>
    <t>CODO ROSCA  H 90°  63 X 1 1/2    FUSIOGAS</t>
  </si>
  <si>
    <t>CODO FUSION  45° Ø20 FUSIOGAS</t>
  </si>
  <si>
    <t>CODO FUSION  45° Ø25 FUSIOGAS</t>
  </si>
  <si>
    <t>CODO FUSION  45° Ø32 FUSIOGAS</t>
  </si>
  <si>
    <t>CODO FUSION  45° Ø40 FUSIOGAS</t>
  </si>
  <si>
    <t>CODO FUSION  45° Ø50  FUSIOGAS</t>
  </si>
  <si>
    <t>CODO FUSION  45° Ø63 FUSIOGAS</t>
  </si>
  <si>
    <t>TEE FUSION  Ø20 FUSIOGAS</t>
  </si>
  <si>
    <t>TEE FUSION  Ø25 FUSIOGAS</t>
  </si>
  <si>
    <t>TEE FUSION  Ø32 FUSIOGAS</t>
  </si>
  <si>
    <t>TEE FUSION  Ø40 FUSIOGAS</t>
  </si>
  <si>
    <t>TEE FUSION  Ø50 FUSIOGAS</t>
  </si>
  <si>
    <t>TEE FUSION  Ø63 FUSIOGAS</t>
  </si>
  <si>
    <t>TEE REDUCCION 25 X 20 FUSIOGAS</t>
  </si>
  <si>
    <t>TEE REDUCCION 32 X 25 FUSIOGAS</t>
  </si>
  <si>
    <t>TEE REDUCCION 32 X 20 FUSIOGAS</t>
  </si>
  <si>
    <t>TEE REDUCCION 40 X 32 FUSIOGAS</t>
  </si>
  <si>
    <t>TEE REDUCCION 40 X 25 FUSIOGAS</t>
  </si>
  <si>
    <t>TEE REDUCCION 50 X 40 FUSIOGAS</t>
  </si>
  <si>
    <t>TEE REDUCCION 50 X 32 FUSIOGAS</t>
  </si>
  <si>
    <t>TEE REDUCCION 63 X 50 FUSIOGAS</t>
  </si>
  <si>
    <t>TEE REDUCCION 63 X 40 FUSIOGAS</t>
  </si>
  <si>
    <t>BOQUILLA Ø20 FUSIOGAS</t>
  </si>
  <si>
    <t>BOQUILLA Ø25 FUSIOGAS</t>
  </si>
  <si>
    <t>BOQUILLA Ø32 FUSIOGAS</t>
  </si>
  <si>
    <t>BOQUILLA Ø40 FUSIOGAS</t>
  </si>
  <si>
    <t>BOQUILLA Ø50 FUSIOGAS</t>
  </si>
  <si>
    <t>BOQUILLA Ø63 FUSIOGAS</t>
  </si>
  <si>
    <t>CUPLA FUSION  Ø20 FUSIOGAS</t>
  </si>
  <si>
    <t>CUPLA FUSION  Ø25 FUSIOGAS</t>
  </si>
  <si>
    <t>CUPLA FUSION  Ø32 FUSIOGAS</t>
  </si>
  <si>
    <t>CUPLA FUSION  Ø40 FUSIOGAS</t>
  </si>
  <si>
    <t>CUPLA FUSION  Ø50 FUSIOGAS</t>
  </si>
  <si>
    <t>CUPLA FUSION  Ø63 FUSIOGAS</t>
  </si>
  <si>
    <t>CUPLA REDUCCION 25 X 20 FUSIOGAS</t>
  </si>
  <si>
    <t>CUPLA REDUCCION 32 X 25 FUSIOGAS</t>
  </si>
  <si>
    <t>CUPLA REDUCCION 32 X 20 FUSIOGAS</t>
  </si>
  <si>
    <t>CUPLA REDUCCION 40 X 32 FUSIOGAS</t>
  </si>
  <si>
    <t>CUPLA REDUCCION 40 X 25 FUSIOGAS</t>
  </si>
  <si>
    <t>CUPLA REDUCCION 50 X 40 FUSIOGAS</t>
  </si>
  <si>
    <t>CUPLA REDUCCION 50 X 32 FUSIOGAS</t>
  </si>
  <si>
    <t>CUPLA REDUCCION 63 X 50 FUSIOGAS</t>
  </si>
  <si>
    <t>CUPLA REDUCCION 63 X 40 FUSIOGAS</t>
  </si>
  <si>
    <t>TRANSICION HEMBRA    20 X 1/2  FUSIOGAS</t>
  </si>
  <si>
    <t>TRANSICION HEMBRA    25 X 3/4  FUSIOGAS</t>
  </si>
  <si>
    <t>TRANSICION HEMBRA     32 X 1     FUSIOGAS</t>
  </si>
  <si>
    <t>TRANSICION HEMBRA   40 X 1 1/4  FUSIOGAS</t>
  </si>
  <si>
    <t>TRANSICION HEMBRA   50 x 1 1/2  FUSIOGAS</t>
  </si>
  <si>
    <t>TRANSICION HEMBRA     63 X 2     FUSIOGAS</t>
  </si>
  <si>
    <t>TRANSICION HEMBRA    25 X 1/2  FUSIOGAS</t>
  </si>
  <si>
    <t>TRANSICION MACHO      20 X 1/2    FUSIOGAS</t>
  </si>
  <si>
    <t>TRANSICION MACHO      25 X 3/4    FUSIOGAS</t>
  </si>
  <si>
    <t>TRANSICION MACHO      32 X 1       FUSIOGAS</t>
  </si>
  <si>
    <t>TRANSICION MACHO   40 X 1 1/4    FUSIOGAS</t>
  </si>
  <si>
    <t>TRANSICION MACHO   50 X 1 1/2   FUSIOGAS</t>
  </si>
  <si>
    <t>TRANSICION MACHO      63 x 2       FUSIOGAS</t>
  </si>
  <si>
    <t>TRANSICION MACHO      25 X 1/2    FUSIOGAS</t>
  </si>
  <si>
    <t>BUJE REDUCC.c/aro tope remob. 25 X 20 FUSIOGAS</t>
  </si>
  <si>
    <t>BUJE REDUCC.c/aro tope remob. 32 X 25 FUSIOGAS</t>
  </si>
  <si>
    <t>BUJE REDUCC.c/aro tope remob. 32 X 20 FUSIOGAS</t>
  </si>
  <si>
    <t>BUJE REDUCC.c/aro tope remob. 40 X 32 FUSIOGAS</t>
  </si>
  <si>
    <t>BUJE REDUCC.c/aro tope remob. 40 X 25 FUSIOGAS</t>
  </si>
  <si>
    <t>BUJE REDUCC.c/aro tope remob. 50 X 40 FUSIOGAS</t>
  </si>
  <si>
    <t>BUJE REDUCC.c/aro tope remob. 50 X 32 FUSIOGAS</t>
  </si>
  <si>
    <t>BUJE REDUCC.c/aro tope remob. 63 X 50 FUSIOGAS</t>
  </si>
  <si>
    <t>BUJE REDUCC.c/aro tope remob. 63 X 40 FUSIOGAS</t>
  </si>
  <si>
    <t>Boquilla P/montura de reparación  20 FUSIOGAS</t>
  </si>
  <si>
    <t>Boquilla P/montura de reparación  25 FUSIOGAS</t>
  </si>
  <si>
    <t>Boquilla P/montura de reparación  32 FUSIOGAS</t>
  </si>
  <si>
    <t>Boquilla P/montura de reparación  40 FUSIOGAS</t>
  </si>
  <si>
    <t>CINTA Adhes. Alum. ALSOL x 40 mt. FUSIOGAS</t>
  </si>
  <si>
    <t>Boquilla P/montura de reparación  50 FUSIOGAS</t>
  </si>
  <si>
    <t>Boquilla P/montura de reparación  63 FUSIOGAS</t>
  </si>
  <si>
    <t>CORTA TUBO RADIAL         20 - 40    FUSIOGAS</t>
  </si>
  <si>
    <t>CORTA TUBO RADIAL         50 - 63    FUSIOGAS</t>
  </si>
  <si>
    <t>CUCHILLA REP.CORTA TUBO 20 - 40 FUSIOGAS</t>
  </si>
  <si>
    <t>CUCHILLA REP.CORTA TUBO 50 - 63 FUSIOGAS</t>
  </si>
  <si>
    <t>TAPA FUSION   Ø20   FUSIOGAS</t>
  </si>
  <si>
    <t>TAPA FUSION   Ø25   FUSIOGAS</t>
  </si>
  <si>
    <t>TAPA FUSION   Ø32   FUSIOGAS</t>
  </si>
  <si>
    <t>TAPA FUSION   Ø40   FUSIOGAS</t>
  </si>
  <si>
    <t>TAPA FUSION   Ø50   FUSIOGAS</t>
  </si>
  <si>
    <t>TAPA FUSION   Ø63   FUSIOGAS</t>
  </si>
  <si>
    <t>MONTURA REPARACION  Ø20  FUSIOGAS</t>
  </si>
  <si>
    <t>MONTURA REPARACION  Ø25  FUSIOGAS</t>
  </si>
  <si>
    <t>MONTURA REPARACION  Ø32  FUSIOGAS</t>
  </si>
  <si>
    <t>MONTURA REPARACION  Ø40  FUSIOGAS</t>
  </si>
  <si>
    <t>MONTURA REPARACION  Ø50  FUSIOGAS</t>
  </si>
  <si>
    <t>MONTURA REPARACION  Ø63  FUSIOGAS</t>
  </si>
  <si>
    <t>LLave paso c/camp. Cromo Ø20 FUSIOGAS</t>
  </si>
  <si>
    <t>LLave paso c/camp. Cromo Ø25 FUSIOGAS</t>
  </si>
  <si>
    <t>LLave paso c/camp. Cromo Ø32 FUSIOGAS</t>
  </si>
  <si>
    <t>Rep.Camp Manija Cmo 20.25.32  (81610) FUSIOGAS</t>
  </si>
  <si>
    <t>FG7140</t>
  </si>
  <si>
    <t>LLave paso c/camp. Cromo Ø40 FUSIOGAS</t>
  </si>
  <si>
    <t>NIPLE ENTRE FUS.c/aro tope remob. Ø20  FUSIOGAS</t>
  </si>
  <si>
    <t>NIPLE ENTRE FUS.c/aro tope remob. Ø25  FUSIOGAS</t>
  </si>
  <si>
    <t>NIPLE ENTRE FUS.c/aro tope remob. Ø32  FUSIOGAS</t>
  </si>
  <si>
    <t>NIPLE ENTRE FUS.c/aro tope remob. Ø40  FUSIOGAS</t>
  </si>
  <si>
    <t>NIPLE ENTRE FUS.c/aro tope remob. Ø50  FUSIOGAS</t>
  </si>
  <si>
    <t>NIPLE ENTRE FUS.c/aro tope remob. Ø63  FUSIOGAS</t>
  </si>
  <si>
    <t>SOBREPASO FUSION  Ø20  FUSIOGAS</t>
  </si>
  <si>
    <t>SOBREPASO FUSION  Ø25  FUSIOGAS</t>
  </si>
  <si>
    <t>SOBREPASO FUSION  Ø32  FUSIOGAS</t>
  </si>
  <si>
    <t>CAÑO de LUZ LIV.   1  metal</t>
  </si>
  <si>
    <t>CAÑO de LUZ LIV. 3/4 metal</t>
  </si>
  <si>
    <t>CAÑO de LUZ LIV. 5/8 metal</t>
  </si>
  <si>
    <t>CAÑO de LUZ LIV. 7/8 metal</t>
  </si>
  <si>
    <t>CAÑO CORRUGADO PVC 5/8  Naranja</t>
  </si>
  <si>
    <t>CAÑO CORRUGADO PVC 3/4  Naranja</t>
  </si>
  <si>
    <t>CAÑO CORRUGADO PVC 7/8  Naranja</t>
  </si>
  <si>
    <t>CAÑO CORRUGADO PVC  1   Naranja</t>
  </si>
  <si>
    <t>CAÑO CORRUGADO PVC   5/8   Ignifugo</t>
  </si>
  <si>
    <t>CAÑO CORRUGADO PVC   3/4   Ignifugo</t>
  </si>
  <si>
    <t>CAÑO CORRUGADO PVC   7/8   Ignifugo</t>
  </si>
  <si>
    <t>CAÑO CORRUGADO PVC    1     Ignifugo</t>
  </si>
  <si>
    <t>CAÑO PILAR 1 1/2 X 3,00 mt. Dob.aisl. Edenor</t>
  </si>
  <si>
    <t>CONECTOR  5/8  metal</t>
  </si>
  <si>
    <t>CONECTOR  3/4  metal</t>
  </si>
  <si>
    <t>CONECTOR  7/8  metal</t>
  </si>
  <si>
    <t>CONECTOR    1   metal</t>
  </si>
  <si>
    <t>CURVA de LUZ 5/8 metal</t>
  </si>
  <si>
    <t>CURVA de LUZ 3/4 metal</t>
  </si>
  <si>
    <t>CURVA de LUZ 7/8 metal</t>
  </si>
  <si>
    <t>CURVA de LUZ   1  metal</t>
  </si>
  <si>
    <t>MANGUITO 5/8 metal</t>
  </si>
  <si>
    <t>MANGUITO 3/4 metal</t>
  </si>
  <si>
    <t>MANGUITO 7/8 metal</t>
  </si>
  <si>
    <t>MANGUITO  1  metal</t>
  </si>
  <si>
    <t>TUBO PVC GRIS 115 K6 standar x 6mt. esp.4mm Pocero</t>
  </si>
  <si>
    <t>LU00033</t>
  </si>
  <si>
    <t>Amoladora  AML115-9BK Angular  LUSQTOFF</t>
  </si>
  <si>
    <t>LU00032</t>
  </si>
  <si>
    <t>Amoladora  L-820 Angular  720W LUSQTOFF</t>
  </si>
  <si>
    <t>LU00031</t>
  </si>
  <si>
    <t>Amoladora AML1400-9  1400W LUSQTOFF</t>
  </si>
  <si>
    <t>LU0001</t>
  </si>
  <si>
    <t>Amoladora angular AML1010-8  1010W LUSQTOFF</t>
  </si>
  <si>
    <t>LU0002</t>
  </si>
  <si>
    <t>LU0003</t>
  </si>
  <si>
    <t>Amoladora angular AML850-8  850W LUSQTOFF</t>
  </si>
  <si>
    <t>Alicate corte diag. 22675  6 TRUPER</t>
  </si>
  <si>
    <t>Arco de Sierra 30cm (12)  20017 TRUPER</t>
  </si>
  <si>
    <t>Arco de Sierra aguj. 10230  22 a 30cm  TRUPER</t>
  </si>
  <si>
    <t>Calibre inox. 14394 150mm TRUPER</t>
  </si>
  <si>
    <t>Llave P/Caños 30cm  (12)  15837 TRUPER</t>
  </si>
  <si>
    <t>Llave P/Caños 35cm  (14)  15838 TRUPER</t>
  </si>
  <si>
    <t>Llave P/Caños 45cm  (18)  15839 TRUPER</t>
  </si>
  <si>
    <t>Machete 15866  Std. largo de hoja 20  TRUPER</t>
  </si>
  <si>
    <t>Machete 15867  Std. largo de hoja 22  TRUPER</t>
  </si>
  <si>
    <t>Manguera  16050 1/2 Ref. 10 mt. TRUPER</t>
  </si>
  <si>
    <t>Manguera  16051 1/2 Ref. 15 mt. TRUPER</t>
  </si>
  <si>
    <t>Manguera  19857 1/2 Ref. 100 mt. TRUPER</t>
  </si>
  <si>
    <t>Pinza pico de loro 25cm (10) PVC 17351 TRUPER</t>
  </si>
  <si>
    <t>Pinza punta med.caña 22671 8 TRUPER</t>
  </si>
  <si>
    <t>Pinza univers. 22676  7  TRUPER</t>
  </si>
  <si>
    <t>Pinza univers. 22708  8  TRUPER</t>
  </si>
  <si>
    <t>Remachadora  22850  10  TRUPER</t>
  </si>
  <si>
    <t>Taladro berbiqui 20240 profesional 12  TRUPER</t>
  </si>
  <si>
    <t>Tenaza carpintero 15cm (6)  17385 TRUPER</t>
  </si>
  <si>
    <t>Tenaza carpintero 20cm (8)  17380 TRUPER</t>
  </si>
  <si>
    <t>Tenaza carpintero 55cm (10)  17386 TRUPER</t>
  </si>
  <si>
    <t>Cano Plast.Descarga Inodoro Comun"L"</t>
  </si>
  <si>
    <t>TEE                 1        BCE.ROSC.</t>
  </si>
  <si>
    <t>TEE                 2        BCE.ROSC.</t>
  </si>
  <si>
    <t>CODO H H            1        BCE.ROSC.</t>
  </si>
  <si>
    <t>CODO H H            2        BCE.ROSC.</t>
  </si>
  <si>
    <t>CODO M H             1        BCE.ROSC.</t>
  </si>
  <si>
    <t>CODO M H              2        BCE.ROSC.</t>
  </si>
  <si>
    <t>ROSCA C/TCA.         1        BCE.ROSC.</t>
  </si>
  <si>
    <t>ROSCA C/TCA.         2        BCE.ROSC.</t>
  </si>
  <si>
    <t>CUPLA               1        BCE.ROSC.</t>
  </si>
  <si>
    <t>CUPLA               2        BCE.ROSC.</t>
  </si>
  <si>
    <t>BRIDA               1        BCE.ROSC.</t>
  </si>
  <si>
    <t>BRIDA               2        BCE.ROSC.</t>
  </si>
  <si>
    <t>UNION DOBLE         1        BCE.ROSC.</t>
  </si>
  <si>
    <t>UNION DOBLE         2        BCE.ROSC.</t>
  </si>
  <si>
    <t>TAPA H              1        BCE.ROSC.</t>
  </si>
  <si>
    <t>TAPA H              2        BCE.ROSC.</t>
  </si>
  <si>
    <t>TAPON M             1        BCE.ROSC.</t>
  </si>
  <si>
    <t>TAPON M             2        BCE.ROSC.</t>
  </si>
  <si>
    <t>TUERCA              1        BCE.ROSC.</t>
  </si>
  <si>
    <t>TUERCA              2        BCE.ROSC.</t>
  </si>
  <si>
    <t>NIPLES x 8 cm.      1        BCE.ROSC.</t>
  </si>
  <si>
    <t>NIPLES x 10 cm.     1        BCE.ROSC.</t>
  </si>
  <si>
    <t>NIPLES x 12 cm.     1        BCE.ROSC.</t>
  </si>
  <si>
    <t>NIPLES x 15 cm.     1        BCE.ROSC.</t>
  </si>
  <si>
    <t>NIPLES x 20 cm.     1        BCE.ROSC.</t>
  </si>
  <si>
    <t>NIPL.CONEX.P/10 cm. 1        BCE.ROSC.</t>
  </si>
  <si>
    <t>MANGUITOS ROS/SOL Ø 40mm x 1 1/4</t>
  </si>
  <si>
    <t>MANGUITOS ROS/SOL Ø 40mm x 1 1/2</t>
  </si>
  <si>
    <t>MANGUITOS ROS/SOL Ø 50mm x 1 1/2</t>
  </si>
  <si>
    <t>MANGUITOS ROS/SOL Ø 50mm x 2</t>
  </si>
  <si>
    <t>MANGUITOS ROS/SOL Ø 63mm x 2</t>
  </si>
  <si>
    <t>MANGUITOS ROS/SOL Ø 63mm x 2 1/2</t>
  </si>
  <si>
    <t>MANGUITOS ROS/SOL Ø 75mm x 2 1/2</t>
  </si>
  <si>
    <t>MANGUITOS ROS/SOL Ø 75mm x 3</t>
  </si>
  <si>
    <t>MANGUITOS ROS/SOL Ø 90mm x 3</t>
  </si>
  <si>
    <t>MANGUITOS ROS/SOL Ø 110mm x 4</t>
  </si>
  <si>
    <t>IP4004</t>
  </si>
  <si>
    <t>IP4005</t>
  </si>
  <si>
    <t>IP4006</t>
  </si>
  <si>
    <t>IP4007</t>
  </si>
  <si>
    <t>Tanque FORTEPLAS Tricapa Gris 400 Lit.</t>
  </si>
  <si>
    <t>Tanque FORTEPLAS Tricapa Gris 600 Lit.</t>
  </si>
  <si>
    <t>Tanque FORTEPLAS Tricapa Gris 8500 Lit.</t>
  </si>
  <si>
    <t>Tanque FORTEPLAS Tricapa Gris 1100 Lit.</t>
  </si>
  <si>
    <t>J001450020</t>
  </si>
  <si>
    <t>Cano De Cobre 1/4</t>
  </si>
  <si>
    <t>J001450038</t>
  </si>
  <si>
    <t>Cano De Cobre 5/16</t>
  </si>
  <si>
    <t>VA01083</t>
  </si>
  <si>
    <t>CONDUCTO Rejilla 15 x 30 Pared 15cm (14x27x14)</t>
  </si>
  <si>
    <t>VA01084</t>
  </si>
  <si>
    <t>CONDUCTO Rejilla 15 x 30 Pared 30cm (14x27x28)</t>
  </si>
  <si>
    <t>Pintura-aerosol 240cm³ Kuwait Negro Satin</t>
  </si>
  <si>
    <t>J006350453</t>
  </si>
  <si>
    <t>SOPO.BARRAL PLAST. blanco (el par) LUQUE</t>
  </si>
  <si>
    <t>CALEFACT.20TB  2000 cal   UNICO   Coppens</t>
  </si>
  <si>
    <t>CAÑO GALVANIZADO   1       TENARIS</t>
  </si>
  <si>
    <t>CAÑO GALVANIZADO    2       TENARIS</t>
  </si>
  <si>
    <t>CAÑO GALVANIZADO  3    TENARIS</t>
  </si>
  <si>
    <t>CAÑO GALVANIZADO  4    TENARIS</t>
  </si>
  <si>
    <t>CANO EPOXI       1       H* EPOXI  TASAGAS</t>
  </si>
  <si>
    <t>CANO EPOXI      2        H* EPOXI  TASAGAS</t>
  </si>
  <si>
    <t>CANO EPOXI      3        H* EPOXI  TASAGAS</t>
  </si>
  <si>
    <t>CANO EPOXI      4        H* EPOXI  TASAGAS</t>
  </si>
  <si>
    <t>CANO P/INMERSION   1       H* GALVA.TASA</t>
  </si>
  <si>
    <t>CANO P/INMERSION  2        H* GALVA.TASA</t>
  </si>
  <si>
    <t>CANO P/INMERSION  3        H* GALVA.TASA</t>
  </si>
  <si>
    <t>CANO P/INMERSION  4        H* GALVA.TASA</t>
  </si>
  <si>
    <t>CAÑO A.S1M.Sch.80 1 1/4.    NEGRO</t>
  </si>
  <si>
    <t>CAÑO A.S1M.Sch.80 1 1/2.    NEGRO</t>
  </si>
  <si>
    <t>CAÑO A.S1M.Sch.80 2.         NEGRO</t>
  </si>
  <si>
    <t>CAÑO A.S1M.Sch.80 2 1/2.    NEGRO</t>
  </si>
  <si>
    <t>CAÑO A.S1M.Sch.80 3.         NEGRO</t>
  </si>
  <si>
    <t>CAÑO A.S1M.Sch.80 4.         NEGRO</t>
  </si>
  <si>
    <t>CAÑO A.S1M.Sch.40 1/2        NEGRO</t>
  </si>
  <si>
    <t>CAÑO A.S1M.Sch.40 3/4        NEGRO</t>
  </si>
  <si>
    <t>CAÑO A.S1M.Sch.40 1          NEGRO</t>
  </si>
  <si>
    <t>CAÑO A.S1M.Sch.40 1 1/4     NEGRO</t>
  </si>
  <si>
    <t>CAÑO A.S1M.Sch.40 1 1/2     NEGRO</t>
  </si>
  <si>
    <t>CAÑO A.S1M.Sch.40 2          NEGRO</t>
  </si>
  <si>
    <t>CAÑO A.S1M.Sch.40 2 1/2     NEGRO</t>
  </si>
  <si>
    <t>CAÑO A.S1M.Sch.40 3          NEGRO</t>
  </si>
  <si>
    <t>CAÑO A.S1M.Sch.40 4          NEGRO</t>
  </si>
  <si>
    <t>CAÑO LISO Standard  1       NEGRO TASA</t>
  </si>
  <si>
    <t>CAÑO LISO Standard  2       NEGRO TASA</t>
  </si>
  <si>
    <t>CAÑO LISO Standard  3       NEGRO TASA</t>
  </si>
  <si>
    <t>CAÑO LISO Standard  4       NEGRO TASA</t>
  </si>
  <si>
    <t>CANO  LISO    1        NEGRO  Tenaris</t>
  </si>
  <si>
    <t>CAÑO  LISO  2          NEGRO  Tenaris</t>
  </si>
  <si>
    <t>CAÑO  LISO  3          NEGRO  Tenaris</t>
  </si>
  <si>
    <t>CAÑO  LISO  4          NEGRO  Tenaris</t>
  </si>
  <si>
    <t>VARILLA GALV.P/BOMBEO 3/8</t>
  </si>
  <si>
    <t>VARILLA GALV.P/BOMBEO 7/16</t>
  </si>
  <si>
    <t>VARILLA GALV.P/BOMBEO 1/2</t>
  </si>
  <si>
    <t>VARILLA GALV.P/BOMBEO 5/8</t>
  </si>
  <si>
    <t>J002740098</t>
  </si>
  <si>
    <t>DEPOSITO TERMOP. BOTON 11 Lit.Monkoto</t>
  </si>
  <si>
    <t>VALV.ESCLUSA HH 0605 1 (25mm)</t>
  </si>
  <si>
    <t>J001400003</t>
  </si>
  <si>
    <t>CANDADO BCE MACAO 38mm</t>
  </si>
  <si>
    <t>J001400004</t>
  </si>
  <si>
    <t>CANDADO BCE MACAO 50mm</t>
  </si>
  <si>
    <t>J005874130</t>
  </si>
  <si>
    <t>Flapper pata hembra p/mochila Dealer</t>
  </si>
  <si>
    <t>J003500017</t>
  </si>
  <si>
    <t>GRAMPA SOPORTE P/TERMOTANQUE AMURAR</t>
  </si>
  <si>
    <t>J002875370</t>
  </si>
  <si>
    <t>Pantalla Soldador Mango Interior</t>
  </si>
  <si>
    <t>J085570064</t>
  </si>
  <si>
    <t>Rastrillo Reforzado s/Rienda 12 Dientes</t>
  </si>
  <si>
    <t>J006220608</t>
  </si>
  <si>
    <t>Serrucho Podar Curvo c/Madera</t>
  </si>
  <si>
    <t>GRIF. 343911  LAV. P.ALTO Viva Plus</t>
  </si>
  <si>
    <t>GRIF.403911-404111BIDET</t>
  </si>
  <si>
    <t>PV03022</t>
  </si>
  <si>
    <t>TAPA CIEGA PVC  15 X 15 Banca</t>
  </si>
  <si>
    <t>TUBO DESCARGA x 3 mt. Pluvial Fort</t>
  </si>
  <si>
    <t>Cocina Escorial  PALACE Negra  GN</t>
  </si>
  <si>
    <t>EC050</t>
  </si>
  <si>
    <t>Cocina Escorial  PALACE CRISTAL Blanca  GN</t>
  </si>
  <si>
    <t xml:space="preserve">  MASTER Classic Blanca      (GN)</t>
  </si>
  <si>
    <t xml:space="preserve">  MASTER Classic Negra       (GN)</t>
  </si>
  <si>
    <t xml:space="preserve">  MASTER Style Blanca      (multi.gas)</t>
  </si>
  <si>
    <t xml:space="preserve">  MASTER Style  INOX.       (multi.gas)</t>
  </si>
  <si>
    <t xml:space="preserve">  MASTER Style Negra       (multi.gas)</t>
  </si>
  <si>
    <t xml:space="preserve">  MASTER Clasic INOX.          (GN)</t>
  </si>
  <si>
    <t xml:space="preserve">  MASTER Full Blanca         (multi gas)</t>
  </si>
  <si>
    <t xml:space="preserve">  PALACE CRISTAL Blanca   (GN)</t>
  </si>
  <si>
    <t xml:space="preserve">  CANDOR  Blanca                  (GN)</t>
  </si>
  <si>
    <t xml:space="preserve">  CANDOR Negra                    (GN)</t>
  </si>
  <si>
    <t xml:space="preserve">  CANDOR Blanca                   (GE)</t>
  </si>
  <si>
    <t xml:space="preserve">  CANDOR Negra                    (GE)</t>
  </si>
  <si>
    <t xml:space="preserve">  PALACE Negra                      (GN)</t>
  </si>
  <si>
    <t>Todo el Rubro +3%</t>
  </si>
  <si>
    <t>Union Dob 20 X 1/2" FUS. ROS plast H ips</t>
  </si>
  <si>
    <t>Union Dob 25 X 3/4" FUS. ROS plast H ips</t>
  </si>
  <si>
    <t>Union Dob 32 X 1" FUS. ROS plast H ips</t>
  </si>
  <si>
    <t>Union Dob 40 X 1.1/4" FUS. ROS plast H ips</t>
  </si>
  <si>
    <t>Union Dob 50 X 1.1/2" FUS. ROS plast H ips</t>
  </si>
  <si>
    <t>Union Dob 63 X 2" FUS. ROS plast H ips</t>
  </si>
  <si>
    <t>Acc.Grises +6% Caños Grises +2%</t>
  </si>
  <si>
    <t>IP40441</t>
  </si>
  <si>
    <t>IP40442</t>
  </si>
  <si>
    <t>Base de tanque Chica (400 / 600 LIT)</t>
  </si>
  <si>
    <t>LL2086</t>
  </si>
  <si>
    <t>Descarga flex. P.Lavat c/adaptador Latyn</t>
  </si>
  <si>
    <t>LL10145</t>
  </si>
  <si>
    <t>Griferia LB-5601 Lavat ABS pared p/bajo Latyn</t>
  </si>
  <si>
    <t>J001450054</t>
  </si>
  <si>
    <t>J001755528</t>
  </si>
  <si>
    <t>Cinta Embalar Marron 48mm x 100m</t>
  </si>
  <si>
    <t>J001755527</t>
  </si>
  <si>
    <t>Cinta Embalar Transp. 48mm x 100m</t>
  </si>
  <si>
    <t>Conex Bce Gas Tee Toma Manguera 5/16</t>
  </si>
  <si>
    <t>Cano De Cobre 1/2</t>
  </si>
  <si>
    <t>LU0167</t>
  </si>
  <si>
    <t>Arnes RLD52R47  33/43/52CC   LUSQTOFF</t>
  </si>
  <si>
    <t>LU0163</t>
  </si>
  <si>
    <t>Cabez. autom.p/desamalez. DE001.068 LUSQTOFF</t>
  </si>
  <si>
    <t>LU0164</t>
  </si>
  <si>
    <t>Kit acc.P/compres KACL20-9 20  piz.LUSQTOFF</t>
  </si>
  <si>
    <t>LU0165</t>
  </si>
  <si>
    <t>Lentes LQLSEG-8 seguridad   LUSQTOFF</t>
  </si>
  <si>
    <t>LU0166</t>
  </si>
  <si>
    <t>Mandril met. MM13M-9 c/llave    LUSQTOFF</t>
  </si>
  <si>
    <t>Cinta metrica 21607  3 mt.anch.13mm granel PRETUL</t>
  </si>
  <si>
    <t>Cinta metrica 21608  5 mt.anch.19mm  PRETUL</t>
  </si>
  <si>
    <t>Llave ajustable  21822  15cm  6 pavo. PRETUL</t>
  </si>
  <si>
    <t>Llave ajustable  21823  20cm  8 pavo. PRETUL</t>
  </si>
  <si>
    <t>Llave ajustable  21824  25cm 10 pavo. PRETUL</t>
  </si>
  <si>
    <t>Llave ajustable  21825  30cm 12 pavo. PRETUL</t>
  </si>
  <si>
    <t>TR000501</t>
  </si>
  <si>
    <t>Tira linea 18574  entizada 30mm c/nivel  TRUPER</t>
  </si>
  <si>
    <t>Pintura-aerosol 240cm³ Kuwait Amar</t>
  </si>
  <si>
    <t>Pintura-aerosol 240cm³ Kuwait Azul Azule</t>
  </si>
  <si>
    <t>Pintura-aerosol 240cm³ Kuwait Azul Marino</t>
  </si>
  <si>
    <t>Pintura-aerosol 240cm³ Kuwait Azul Traful</t>
  </si>
  <si>
    <t>Pintura-aerosol 240cm³ Kuwait Bermellon</t>
  </si>
  <si>
    <t>Pintura-aerosol 240cm³ Kuwait Blanco</t>
  </si>
  <si>
    <t>Pintura-aerosol 240cm³ Kuwait Blanco Mate</t>
  </si>
  <si>
    <t>Pintura-aerosol 240cm³ Kuwait Celeste</t>
  </si>
  <si>
    <t>Pintura-aerosol 240cm³ Kuwait Gris Espacial</t>
  </si>
  <si>
    <t>Pintura-aerosol 240cm³ Kuwait Marfil</t>
  </si>
  <si>
    <t>Pintura-aerosol 240cm³ Kuwait Tabaco</t>
  </si>
  <si>
    <t>Pintura-aerosol 240cm³ Kuwait Negro</t>
  </si>
  <si>
    <t>Pintura-aerosol 240cm³ Kuwait Negro Mate</t>
  </si>
  <si>
    <t>Pintura-aerosol 240cm³ Kuwait Verde Ingles</t>
  </si>
  <si>
    <t>Pintura-aerosol 240cm³ Kuwait Rosado</t>
  </si>
  <si>
    <t>Pintura-aerosol 240cm³ Kuwait Violeta</t>
  </si>
  <si>
    <t>Pintura-aerosol 240cm³ Kuwait Metal Oro</t>
  </si>
  <si>
    <t>Pintura-aerosol 240cm³ Kuwait Metal Plata</t>
  </si>
  <si>
    <t>Pintura-aerosol 240cm³ Kuwait Antioxido Aerosol</t>
  </si>
  <si>
    <t>Pintura-aerosol 240cm³ Kuwait Barniz Transp.Mate</t>
  </si>
  <si>
    <t>Pintura-aerosol 440cm³ Kuwait Epoxi Blanco</t>
  </si>
  <si>
    <t>Pintura-aerosol 240cm³ Kuwait Gris Oscuro</t>
  </si>
  <si>
    <t>Pintura-aerosol 240cm³ Kuwait Verde Claro</t>
  </si>
  <si>
    <t>Pintura-aerosol 240cm³ Kuwait Metal Cromo</t>
  </si>
  <si>
    <t>J005158817</t>
  </si>
  <si>
    <t>Pint. Aeros. Negro Ata  Temperatura x 440</t>
  </si>
  <si>
    <t>La masilla aumento +11%</t>
  </si>
  <si>
    <t>Base apoyo (400 - 600 Lit:) Polipropileno</t>
  </si>
  <si>
    <t>DESCAR.P/INOD. FLEX.(COB CROM.) AF-2200  1 1/4x4</t>
  </si>
  <si>
    <t>FLEX.MALL.AC.INOX.C/ROS.2075 M01/2x30</t>
  </si>
  <si>
    <t>FLEX.P/DUCHAD.AC.INOX.(AF-270) 1/2x1,50</t>
  </si>
  <si>
    <t>FLEX.P/DUCHAD.AC.INOX.(AF-270) 1/2x1,80</t>
  </si>
  <si>
    <t>FLEX.P/DUCHAD.AC.INOX.(AF-270) 1/2x2,00</t>
  </si>
  <si>
    <t>Escaleras, tablones y caballetes de madera. Aumento +10%</t>
  </si>
  <si>
    <t>CODO SOLDADO  45°    3     ZINC</t>
  </si>
  <si>
    <t>CODO SOLDADO  90°    3     ZINC</t>
  </si>
  <si>
    <t>CODO SOLDADO  45°    4     ZINC</t>
  </si>
  <si>
    <t>CODO SOLDADO  90°    4     ZINC</t>
  </si>
  <si>
    <t>CODO SOLDADO  90°    5     ZINC</t>
  </si>
  <si>
    <t>CODO SOLDADO  90°    6     ZINC</t>
  </si>
  <si>
    <t>CODO RECT.PLANO  90°       2 X 4   ZINC -</t>
  </si>
  <si>
    <t>REDUCCI. CONICAS      4 a 3    ZINC</t>
  </si>
  <si>
    <t>REDUCC. CONICAS       5 a 4    ZINC</t>
  </si>
  <si>
    <t>REDUCCI. CONICAS       6 a 4    ZINC</t>
  </si>
  <si>
    <t>REDUCCI. CONICAS       6 a 5    ZINC</t>
  </si>
  <si>
    <t>REDUCCI. RECTAS        8 a 6    ZINC</t>
  </si>
  <si>
    <t>POLLERA DE TERMINACION DE    3    ZINC.</t>
  </si>
  <si>
    <t>POLLERA DE TERMINACION DE    4    ZINC.</t>
  </si>
  <si>
    <t>POLLERA DE TERMINACION DE    5    ZINC.</t>
  </si>
  <si>
    <t>POLLERA DE TERMINACION DE    6    ZINC.</t>
  </si>
  <si>
    <t>RAMALES  90°           3        ZINC</t>
  </si>
  <si>
    <t>RAMALES  90°           4        ZINC</t>
  </si>
  <si>
    <t>RAMALES  90°           5        ZINC</t>
  </si>
  <si>
    <t>RAMALES  90°           6        ZINC</t>
  </si>
  <si>
    <t>RAMALES  45°           3        ZINC</t>
  </si>
  <si>
    <t>RAMALES  45°           4        ZINC</t>
  </si>
  <si>
    <t>RAMALES  45°           5        ZINC</t>
  </si>
  <si>
    <t>RAMALES  45°           6        ZINC</t>
  </si>
  <si>
    <t>Sombrero aprobado ENARGAS 3 x 2  aros</t>
  </si>
  <si>
    <t>Sombrero aprobado ENARGAS 4 x 2  aros</t>
  </si>
  <si>
    <t>Sombrero aprobado ENARGAS 5 x 2  aros</t>
  </si>
  <si>
    <t>SOMB. GAS 1 ARO    3        ZINC</t>
  </si>
  <si>
    <t>SOMB.GAS 1 ARO     4        ZINC</t>
  </si>
  <si>
    <t>SOMB.GAS 1 ARO      5        ZINC</t>
  </si>
  <si>
    <t>SOMB.GAS 1 ARO      6       ZINC</t>
  </si>
  <si>
    <t>SOMB.GAS 2 AROS   3        ZINC</t>
  </si>
  <si>
    <t>SOMB.GAS 2 AROS   4        ZINC</t>
  </si>
  <si>
    <t>SOMB.GAS 2 AROS    5       ZINC</t>
  </si>
  <si>
    <t>SOMB.GAS 2 AROS    6       ZINC</t>
  </si>
  <si>
    <t>SOMB.GAS 2 AROS    8       ZINC</t>
  </si>
  <si>
    <t>SOMBREROS  H     3        ZINC</t>
  </si>
  <si>
    <t>SOMBREROS  H     4        ZINC</t>
  </si>
  <si>
    <t>SOMBREROS  H      5        ZINC</t>
  </si>
  <si>
    <t>SOMBREROS  H      6        ZINC</t>
  </si>
  <si>
    <t>CURVAS ARTIC,       3        ZINC</t>
  </si>
  <si>
    <t>CURVAS ARTIC.       4        ZINC</t>
  </si>
  <si>
    <t>CURVAS ARTIC.       5        ZINC</t>
  </si>
  <si>
    <t>CURVAS ARTIC.       6        ZINC</t>
  </si>
  <si>
    <t>CURVAS ARTIC.       8        ZINC</t>
  </si>
  <si>
    <t>CURVAS ARTIC.      10        ZINC</t>
  </si>
  <si>
    <t>CURVAS ARTIC.      12        ZINC</t>
  </si>
  <si>
    <t>CURVAS CORRUG.90°      3        ZINC</t>
  </si>
  <si>
    <t>CURVAS CORRUG.90°      4        ZINC</t>
  </si>
  <si>
    <t>CURVAS CORRUG.90°      5        ZINC</t>
  </si>
  <si>
    <t>CURVAS CORRUG.90°      6        ZINC</t>
  </si>
  <si>
    <t>CURVAS CORRUG.45°     3         ZINC</t>
  </si>
  <si>
    <t>CURVAS CORRUG.45°     4         ZINC</t>
  </si>
  <si>
    <t>CURVAS CORRUG.45°     5         ZINC</t>
  </si>
  <si>
    <t>CURVAS CORRUG.45°     6         ZINC</t>
  </si>
  <si>
    <t>CAÑO ALUM. CORRUGADO  3 Tira x 5 mt.</t>
  </si>
  <si>
    <t>CAÑO ALUM. CORRUGADO  4 Tira x 5 mt.</t>
  </si>
  <si>
    <t>CAÑO ALUM. CORRUGADO  5 Tira x 5 mt.</t>
  </si>
  <si>
    <t>CAÑO ALUM. CORRUGADO  6 Tira x 5 mt.</t>
  </si>
  <si>
    <t>CAÑO ALUM. CORRUGADO  8 Tira x 5 mt.</t>
  </si>
  <si>
    <t>CAÑO ALUM. CORRUGADO 10 Tira x 5 mt.</t>
  </si>
  <si>
    <t>CAÑO ALUM. 3 COMPACTO EXTENS. x 1mt</t>
  </si>
  <si>
    <t>CAÑO ALUM. 4 COMPACTO EXTENS. x 1mt</t>
  </si>
  <si>
    <t>CAÑO ALUM. 5 COMPACTO EXTENS. x 1mt</t>
  </si>
  <si>
    <t>CAÑO ALUM. 6 COMPACTO EXTENS. x 1mt</t>
  </si>
  <si>
    <t>CUCHARA DE ALJIBE    4</t>
  </si>
  <si>
    <t>CURVA  HERMETICA FIJA   3 x 45º</t>
  </si>
  <si>
    <t>CURVA  HERMETICA FIJA   4 x 45º</t>
  </si>
  <si>
    <t>CURVA  HERMETICA FIJA   5 x 45º</t>
  </si>
  <si>
    <t>CURVA  HERMETICA FIJA   6 x 45º</t>
  </si>
  <si>
    <t>CURVA  HERMETICA FIJA   3 x 90º</t>
  </si>
  <si>
    <t>CURVA  HERMETICA FIJA   4 x 90º</t>
  </si>
  <si>
    <t>CURVA  HERMETICA FIJA   5 x 90º</t>
  </si>
  <si>
    <t>CURVA  HERMETICA FIJA   6 x 90º</t>
  </si>
  <si>
    <t>EXTRAC.EOLICO NV  4</t>
  </si>
  <si>
    <t>EXTRAC.EOLICO NV  6</t>
  </si>
  <si>
    <t>EXTRAC.EOLICO NV  8</t>
  </si>
  <si>
    <t>EXTRAC.EOLICO NV 12</t>
  </si>
  <si>
    <t>EXTRAC.EOLICO NV 16</t>
  </si>
  <si>
    <t>EXTRAC.EOLICO NV 24</t>
  </si>
  <si>
    <t>SELLADOR ch/sinus.c/peg.COMPRIBAND ($ x caja).</t>
  </si>
  <si>
    <t>CAÑO REDONDO        3         ZINC</t>
  </si>
  <si>
    <t>CAÑO REDONDO        4         ZINC</t>
  </si>
  <si>
    <t>CAÑO REDONDO        5         ZINC</t>
  </si>
  <si>
    <t>CAÑO REDONDO        6         ZINC</t>
  </si>
  <si>
    <t>CAÑO REDONDO        7    `    ZINC</t>
  </si>
  <si>
    <t>CAÑO REDONDO        8         ZINC</t>
  </si>
  <si>
    <t>CAÑO REDONDO        10       ZINC</t>
  </si>
  <si>
    <t>CAÑO REDONDO        12       ZINC</t>
  </si>
  <si>
    <t>CAÑO ZINC 3 Chapa 24</t>
  </si>
  <si>
    <t>CAÑO ZINC 4 Chapa 24</t>
  </si>
  <si>
    <t>CAÑO ZINC 5 Chapa 24</t>
  </si>
  <si>
    <t>CAÑO ZINC 6 Chapa 24</t>
  </si>
  <si>
    <t>CAÑO ENGRAFADO C/ENCHUFE  3 x 3 MTS.</t>
  </si>
  <si>
    <t>CAÑO ENGRAFADO C/ENCHUFE  4 x 3 MTS.</t>
  </si>
  <si>
    <t>Base apoyo (600 - 1100 Lit:) polipropileno</t>
  </si>
  <si>
    <t>Rollos y acc Agroagua +6%</t>
  </si>
  <si>
    <t>J006519926</t>
  </si>
  <si>
    <t>Tapa Hermetica p/Piso A.Inox. 15x15</t>
  </si>
  <si>
    <t>CUPLAS AISLANTES 1" CANPLAST</t>
  </si>
  <si>
    <t>CUPLAS AISLANTES 3/4" CANPLAST</t>
  </si>
  <si>
    <t>CAÑO A.STM.Sch.80 1/2        NEGRO *</t>
  </si>
  <si>
    <t>CAÑO A.STM.Sch.80 3/4        NEGRO</t>
  </si>
  <si>
    <t>CAÑO A.STM.Sch.80 1.         NEGRO</t>
  </si>
  <si>
    <t>Base de tanque Grande  600 / 1100 lit)</t>
  </si>
  <si>
    <t>Amoladora angular AML2200-8 200W  LUSQTOFF</t>
  </si>
  <si>
    <t>LU00034</t>
  </si>
  <si>
    <t>Amoladora  ARL710-8 Recta  LUSQTOFF</t>
  </si>
  <si>
    <t>LU001113</t>
  </si>
  <si>
    <t>Cargador  LCC-180 de bateria 12/24V  LUSQTOFF</t>
  </si>
  <si>
    <t>LU00123</t>
  </si>
  <si>
    <t>Lijadora orbital  LOL260-8 220V LUSQUTOFF</t>
  </si>
  <si>
    <t>LU002512</t>
  </si>
  <si>
    <t>Motor Naftero  LMR160-9  4T 5,5HP  LUSQTOFF</t>
  </si>
  <si>
    <t>Electrosierra ESL2000-8  2000W   LUSQTOFF</t>
  </si>
  <si>
    <t>LU00453</t>
  </si>
  <si>
    <t>Compresor mini  MCL150-8 12v 150 PSI TRUPER</t>
  </si>
  <si>
    <t>LU00671</t>
  </si>
  <si>
    <t>Compresor aire LC-2025BK mand.direc.25 Lit  LUSQTO</t>
  </si>
  <si>
    <t>LU00672</t>
  </si>
  <si>
    <t>Compresor aire LC-2024 monof.40 Lit  LUSQTOFF</t>
  </si>
  <si>
    <t>LU00732</t>
  </si>
  <si>
    <t>Martillo demoledor GP-810  900W  LUSQTOF</t>
  </si>
  <si>
    <t>LU00733</t>
  </si>
  <si>
    <t>Aerografo LK04 p/pintar c/acc. LUSQTOFF</t>
  </si>
  <si>
    <t>LU00773</t>
  </si>
  <si>
    <t>Desmalezadora LD38-9 nafta prof.LUSQTOFF</t>
  </si>
  <si>
    <t>LU00775</t>
  </si>
  <si>
    <t>podadora  LP-43 de altura 42cc LUSQTOFF</t>
  </si>
  <si>
    <t>Aceite  ACL2TS1LT  Sintet. 2T x 1Lit  LUSQTOFF</t>
  </si>
  <si>
    <t>Disco de desbaste DDL11560 p/metal 115x6.0x22  Lus</t>
  </si>
  <si>
    <t>LU0168</t>
  </si>
  <si>
    <t>Acanaladora ACPL1500-9 de pared  LUSQTOFF</t>
  </si>
  <si>
    <t>LU0169</t>
  </si>
  <si>
    <t>Engrampadora 8416 Tapiceria  LUSQTOFF</t>
  </si>
  <si>
    <t>LU0170</t>
  </si>
  <si>
    <t>Bidon BP02-N  2 Lit.naranja  LUSQTOFF</t>
  </si>
  <si>
    <t>LU0171</t>
  </si>
  <si>
    <t>Bidon BP20-N  20 Lit.naranja  LUSQTOFF</t>
  </si>
  <si>
    <t>LU0173</t>
  </si>
  <si>
    <t>Bomba CPM146 centrif.75hp 550w  LUSQTOFF</t>
  </si>
  <si>
    <t>LU0174</t>
  </si>
  <si>
    <t>LU0734</t>
  </si>
  <si>
    <t>Rodillo recarg. LQROD-20 c/acc.  LUSQTOFF</t>
  </si>
  <si>
    <t>LU0735</t>
  </si>
  <si>
    <t>Mate  MATLR-9  300ML Rosa  LUSQTOFF</t>
  </si>
  <si>
    <t>Motores a  Explosión MMEN208 Motomel</t>
  </si>
  <si>
    <t>Taladro MT-1 Percutor y reversa Motomel</t>
  </si>
  <si>
    <t>Taladro de  Banco MTB1303 1/3HP Motomel</t>
  </si>
  <si>
    <t>Taladro de Banco MTB1605 1/2HP Motomel</t>
  </si>
  <si>
    <t>Pistola de Calor MPC20L Motomel *</t>
  </si>
  <si>
    <t>MO01000</t>
  </si>
  <si>
    <t>ASPIRADORA MAH10-800W Motomel</t>
  </si>
  <si>
    <t>PIN0010031</t>
  </si>
  <si>
    <t>IMPERMEAB. Membrana Liq.c/fibra Blanco 1 kg</t>
  </si>
  <si>
    <t>PIN0010032</t>
  </si>
  <si>
    <t>IMPERMEAB. Membrana Liq.c/fibra Blanco 4 kg</t>
  </si>
  <si>
    <t>PIN0010033</t>
  </si>
  <si>
    <t>IMPERMEAB. Membrana Liq.c/fibra Blanco 12 kg</t>
  </si>
  <si>
    <t>Pintura Aerosol 240cm3 KUWAIT Turquesa</t>
  </si>
  <si>
    <t>Pintura Aerosol 240cm3 KUWAIT Rojo Vivo</t>
  </si>
  <si>
    <t>Caños tenaris aumentos variados</t>
  </si>
  <si>
    <t>Agroagua +6%</t>
  </si>
  <si>
    <t>Todo el rubro +5%</t>
  </si>
  <si>
    <t>Todo el rubro +6%</t>
  </si>
  <si>
    <t xml:space="preserve">Termotanques  +6% </t>
  </si>
  <si>
    <t>LU0172</t>
  </si>
  <si>
    <t>LU0736</t>
  </si>
  <si>
    <t>Torno p/mad. MCF-1000M plegable 375W LUSQTOFF</t>
  </si>
  <si>
    <t>LU0737</t>
  </si>
  <si>
    <t>Torno mini MTL150-9  150W LUSQTOFF</t>
  </si>
  <si>
    <t>Calefac.Coppens +2%</t>
  </si>
  <si>
    <t>JN00717</t>
  </si>
  <si>
    <t>ENCHUFE CODO RH  1 x 1/2  POLIET JORMAR</t>
  </si>
  <si>
    <r>
      <t>Canaletas Tuboforte bajaron</t>
    </r>
    <r>
      <rPr>
        <i/>
        <sz val="10"/>
        <color rgb="FFFF0000"/>
        <rFont val="Arial"/>
        <family val="2"/>
      </rPr>
      <t xml:space="preserve"> -6%</t>
    </r>
  </si>
  <si>
    <t>Caños Tasa aumento +2,5%</t>
  </si>
  <si>
    <t>FLEX.MALLADO P/MONOC.M10  40cm. x unid</t>
  </si>
  <si>
    <t>FLEX.MALLADO P/MONOC.M12  50cm  x unid</t>
  </si>
  <si>
    <t>LL1232</t>
  </si>
  <si>
    <t>SOPAPA PVC LAVAT.50mm P/PEGAR  Latyn</t>
  </si>
  <si>
    <t>LU0738</t>
  </si>
  <si>
    <t>Manguera univ. LHMG hidrolav.x 6 mt. Lusqtoff</t>
  </si>
  <si>
    <r>
      <t xml:space="preserve">                               7 - Ferreteria            </t>
    </r>
    <r>
      <rPr>
        <b/>
        <i/>
        <sz val="24"/>
        <color rgb="FFFF0000"/>
        <rFont val="Arial"/>
        <family val="2"/>
      </rPr>
      <t xml:space="preserve"> </t>
    </r>
    <r>
      <rPr>
        <b/>
        <i/>
        <sz val="20"/>
        <color rgb="FFFF0000"/>
        <rFont val="Arial"/>
        <family val="2"/>
      </rPr>
      <t xml:space="preserve"> 25-04-25</t>
    </r>
    <r>
      <rPr>
        <b/>
        <i/>
        <sz val="20"/>
        <rFont val="Arial"/>
        <family val="2"/>
      </rPr>
      <t xml:space="preserve"> </t>
    </r>
    <r>
      <rPr>
        <b/>
        <i/>
        <sz val="24"/>
        <rFont val="Arial"/>
        <family val="2"/>
      </rPr>
      <t xml:space="preserve">  </t>
    </r>
  </si>
  <si>
    <t>J005731342</t>
  </si>
  <si>
    <t>Remachadora RS-84 Sabatino</t>
  </si>
  <si>
    <t>J005731349</t>
  </si>
  <si>
    <t>Remachadora AZ-80 Sabatino</t>
  </si>
  <si>
    <t>J005731352</t>
  </si>
  <si>
    <t>Remachadora RS-MAX Sabatino</t>
  </si>
  <si>
    <t>ES005</t>
  </si>
  <si>
    <t>Estant - PARANTES CHAPA 18   2,00 x 35</t>
  </si>
  <si>
    <t>La masilla aumento +7%</t>
  </si>
  <si>
    <t>Bomba LPA40-13Z presuriz.250w  LUSQTOFF</t>
  </si>
  <si>
    <t>LU00271</t>
  </si>
  <si>
    <t>Bomba presuriz. LPS15-8.5Z 100W  LUSQTOFF</t>
  </si>
  <si>
    <t>LU0175</t>
  </si>
  <si>
    <t>Bomba SWP255A autocebante 1HP  LUSQTOFF</t>
  </si>
  <si>
    <t>LU001120</t>
  </si>
  <si>
    <t>Cargador arrancador bateria PB-100     LUSQTO</t>
  </si>
  <si>
    <t>LU001114</t>
  </si>
  <si>
    <t>Cargador arrancador bateria PI-300     LUSQTO</t>
  </si>
  <si>
    <t>LU001115</t>
  </si>
  <si>
    <t>Cargador arrancador bateria PQ-500     LUSQTO</t>
  </si>
  <si>
    <t>Guinche pluma  HM2501 plegable 2 TN LUAQTOFF</t>
  </si>
  <si>
    <t>LU00362</t>
  </si>
  <si>
    <t>Mascara  Fotosensible ST-1E  LUSQTOFF</t>
  </si>
  <si>
    <t>LU0147</t>
  </si>
  <si>
    <t>LU0148</t>
  </si>
  <si>
    <t>LU0146</t>
  </si>
  <si>
    <t>Mechas y puntas JMPL100-8 juego LUSQTOFF</t>
  </si>
  <si>
    <t>LU00481</t>
  </si>
  <si>
    <t>Taladro STL60-8 soporte para LUSQTOFF</t>
  </si>
  <si>
    <t>LU00482</t>
  </si>
  <si>
    <t>Taladro TB-16 16mm 8" LUSQTOFF</t>
  </si>
  <si>
    <t>LU01121</t>
  </si>
  <si>
    <t>Termo  TL1-9A 1 Lit. inox azul  LUSQTOFF</t>
  </si>
  <si>
    <t>Manguera  16052 1/2 Ref. 20 mt. TRUPER</t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</si>
  <si>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400 Lit.STD</t>
    </r>
  </si>
  <si>
    <r>
      <t xml:space="preserve">Tanque ROTOPLAS Tricapa </t>
    </r>
    <r>
      <rPr>
        <b/>
        <sz val="10"/>
        <rFont val="Arial"/>
        <family val="2"/>
      </rPr>
      <t>Plu</t>
    </r>
    <r>
      <rPr>
        <sz val="10"/>
        <rFont val="Arial"/>
        <family val="2"/>
      </rPr>
      <t>s 500 Lit.Slim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</si>
  <si>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500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</si>
  <si>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600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</si>
  <si>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850 Lit.STD</t>
    </r>
  </si>
  <si>
    <r>
      <t>Tanque ROTOPLAS Tricapa</t>
    </r>
    <r>
      <rPr>
        <b/>
        <sz val="10"/>
        <rFont val="Arial"/>
        <family val="2"/>
      </rPr>
      <t xml:space="preserve"> Plus</t>
    </r>
    <r>
      <rPr>
        <sz val="10"/>
        <rFont val="Arial"/>
        <family val="2"/>
      </rPr>
      <t xml:space="preserve"> 1000 Lit.Flat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</si>
  <si>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1100 Lit.STD</t>
    </r>
  </si>
  <si>
    <r>
      <t xml:space="preserve">Tanque ROTOPLAS Tricapa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 xml:space="preserve"> 2750 Lit.STD</t>
    </r>
  </si>
  <si>
    <t>Tanque ROTOPLAS Tricapa Plus 400 Lit. STD.</t>
  </si>
  <si>
    <t>Tanque ROTOPLAS Tricapa Plus 500 Lit. Slim</t>
  </si>
  <si>
    <t>Tanque ROTOPLAS Tricapa Plus 500 Lit. Flat</t>
  </si>
  <si>
    <t>Tanque ROTOPLAS Tricapa Plus 600 Lit. STD.</t>
  </si>
  <si>
    <t>Tanque ROTOPLAS Tricapa Plus 850 Lit. STD.</t>
  </si>
  <si>
    <t>Tanque ROTOPLAS Tricapa Plus 1000 Lit. Flat</t>
  </si>
  <si>
    <t>Tanque ROTOPLAS Tricapa Plus 1100 Lit. STD.</t>
  </si>
  <si>
    <t>Tanque ROTOPLAS Tricapa Plus 2750 Lit. STD.</t>
  </si>
  <si>
    <t>Mascara  Fotos. ST-IRONMAN  DIN4/16 9-13 LUSQTOF</t>
  </si>
  <si>
    <t>Mechas escalonada SMEL2-8 juego LUSQTOFF</t>
  </si>
  <si>
    <t>Mechas escalonada SMEL3-8 juego LUSQTOFF</t>
  </si>
  <si>
    <t>Soldadora Inverter EVO MIG-175 Dual 220V  LUSQTOFF</t>
  </si>
  <si>
    <t>Termo  TL1-9 Verde 1 Lit. tapon cebador  LUSQTOFF</t>
  </si>
  <si>
    <t>Tanque ROTOPLAS Gris Plata Tricapa  400 Lit.</t>
  </si>
  <si>
    <t>Tanque ROTOPLAS Gris Plata Tricapa  600 Lit.</t>
  </si>
  <si>
    <t>Tanque ROTOPLAS Gris Plata Tricapa  850 Lit.</t>
  </si>
  <si>
    <t>Tanque ROTOPLAS Gris Plata Tricapa 1100 Lit.</t>
  </si>
  <si>
    <t>Tanque ROTOPLAS Gris Plata Tricapa 2750 Lit.</t>
  </si>
  <si>
    <t>TERMOTANQUE 40 .Elect. Señorial  LZ</t>
  </si>
  <si>
    <t>TERMOTANQUE 65 .Elect. Señorial  LZ</t>
  </si>
  <si>
    <t>TERMOTANQUE 95 .Elect. Señorial  LZ</t>
  </si>
  <si>
    <t>TERMOTANQUE 85 Multi gas Señorial  LZ</t>
  </si>
  <si>
    <t>TERMOTANQUE 30 Multi gas Señorial  LZ</t>
  </si>
  <si>
    <t>TERMOTANQUE 50 Multi gas Señorial  LZ</t>
  </si>
  <si>
    <t>LLAVE D/PASO FUS Capu y Ros Crom. 3/4 (6302) HIDRO</t>
  </si>
  <si>
    <t>LLAVE DE PASO FUS capu y Ros Crom. 1 (6303) HIDRO</t>
  </si>
  <si>
    <t>Tanque FORTEPLAS Tricapa gris 400 Lit.</t>
  </si>
  <si>
    <t>Tanque FORTEPLAS Tricapa Gris 850 Lit.</t>
  </si>
  <si>
    <t>Tanque ROTOPLAS Gris Plata Tricapa 400 Lit.</t>
  </si>
  <si>
    <t>Tanque ROTOPLAS Gris Plata Tricapa 600 Lit.</t>
  </si>
  <si>
    <t>Tanque ROTOPLAS Gris Plata Tricapa 850 Lit.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</si>
</sst>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\ #,##0.00;[Red]&quot;$&quot;\ \-#,##0.00"/>
    <numFmt numFmtId="165" formatCode="_ * #,##0.00_ ;_ * \-#,##0.00_ ;_ * &quot;-&quot;??_ ;_ @_ "/>
    <numFmt numFmtId="166" formatCode="0.000"/>
    <numFmt numFmtId="167" formatCode="dd/mm/yyyy;@"/>
    <numFmt numFmtId="168" formatCode="&quot;$&quot;\ #,##0.00"/>
    <numFmt numFmtId="169" formatCode="dd\-mm\-yy;@"/>
    <numFmt numFmtId="170" formatCode="_ [$€-2]\ * #,##0.00_ ;_ [$€-2]\ * \-#,##0.00_ ;_ [$€-2]\ * &quot;-&quot;??_ "/>
    <numFmt numFmtId="171" formatCode="#,##0.0"/>
    <numFmt numFmtId="172" formatCode="0.0000"/>
    <numFmt numFmtId="173" formatCode="0.0"/>
    <numFmt numFmtId="174" formatCode="0.00000"/>
    <numFmt numFmtId="175" formatCode="0.000000"/>
  </numFmts>
  <fonts count="177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sz val="7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8"/>
      <color indexed="10"/>
      <name val="Arial"/>
      <family val="2"/>
    </font>
    <font>
      <sz val="7"/>
      <color indexed="9"/>
      <name val="Arial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name val="Bremen Bd BT"/>
      <family val="5"/>
    </font>
    <font>
      <b/>
      <sz val="9"/>
      <name val="Arial"/>
      <family val="2"/>
    </font>
    <font>
      <sz val="12"/>
      <color indexed="9"/>
      <name val="Arial"/>
      <family val="2"/>
    </font>
    <font>
      <b/>
      <i/>
      <sz val="12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b/>
      <i/>
      <sz val="24"/>
      <name val="Arial"/>
      <family val="2"/>
    </font>
    <font>
      <b/>
      <i/>
      <sz val="22"/>
      <name val="Arial"/>
      <family val="2"/>
    </font>
    <font>
      <b/>
      <i/>
      <sz val="2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0"/>
      <color indexed="60"/>
      <name val="Arial"/>
      <family val="2"/>
    </font>
    <font>
      <i/>
      <sz val="12"/>
      <name val="Arial"/>
      <family val="2"/>
    </font>
    <font>
      <b/>
      <i/>
      <sz val="1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20"/>
      <color rgb="FFFF0000"/>
      <name val="Arial"/>
      <family val="2"/>
    </font>
    <font>
      <b/>
      <sz val="26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sz val="22"/>
      <name val="Arial"/>
      <family val="2"/>
    </font>
    <font>
      <sz val="8"/>
      <color rgb="FF0033CC"/>
      <name val="Arial"/>
      <family val="2"/>
    </font>
    <font>
      <b/>
      <i/>
      <sz val="22"/>
      <color indexed="9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sz val="12"/>
      <color indexed="63"/>
      <name val="Arial"/>
      <family val="2"/>
    </font>
    <font>
      <sz val="14"/>
      <color indexed="10"/>
      <name val="Arial"/>
      <family val="2"/>
    </font>
    <font>
      <sz val="20"/>
      <name val="Arial"/>
      <family val="2"/>
    </font>
    <font>
      <sz val="24"/>
      <color theme="1"/>
      <name val="Arial Rounded MT Bold"/>
      <family val="2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36"/>
      <color theme="1"/>
      <name val="Arial Rounded MT Bold"/>
      <family val="2"/>
    </font>
    <font>
      <sz val="17"/>
      <color theme="1"/>
      <name val="Arial Rounded MT Bold"/>
      <family val="2"/>
    </font>
    <font>
      <sz val="14"/>
      <color theme="1"/>
      <name val="Arial Rounded MT Bold"/>
      <family val="2"/>
    </font>
    <font>
      <sz val="13"/>
      <color theme="0"/>
      <name val="Arial Rounded MT Bold"/>
      <family val="2"/>
    </font>
    <font>
      <sz val="16"/>
      <color theme="1"/>
      <name val="Arial Rounded MT Bold"/>
      <family val="2"/>
    </font>
    <font>
      <sz val="14"/>
      <name val="Calibri"/>
      <family val="2"/>
      <scheme val="minor"/>
    </font>
    <font>
      <sz val="26"/>
      <name val="Arial"/>
      <family val="2"/>
    </font>
    <font>
      <b/>
      <sz val="7"/>
      <color rgb="FFFF0000"/>
      <name val="Arial"/>
      <family val="2"/>
    </font>
    <font>
      <sz val="9"/>
      <color rgb="FFFF0000"/>
      <name val="Arial"/>
      <family val="2"/>
    </font>
    <font>
      <b/>
      <i/>
      <sz val="24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i/>
      <sz val="19"/>
      <color theme="1"/>
      <name val="Arial"/>
      <family val="2"/>
    </font>
    <font>
      <sz val="19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sz val="30"/>
      <name val="Arial"/>
      <family val="2"/>
    </font>
    <font>
      <sz val="13"/>
      <name val="Arial"/>
      <family val="2"/>
    </font>
    <font>
      <b/>
      <i/>
      <sz val="23"/>
      <name val="Arial"/>
      <family val="2"/>
    </font>
    <font>
      <b/>
      <sz val="11"/>
      <color theme="0"/>
      <name val="Arial"/>
      <family val="2"/>
    </font>
    <font>
      <b/>
      <sz val="8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theme="0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5"/>
      <color rgb="FFFF0000"/>
      <name val="Arial"/>
      <family val="2"/>
    </font>
    <font>
      <sz val="15"/>
      <name val="Arial"/>
      <family val="2"/>
    </font>
    <font>
      <b/>
      <i/>
      <sz val="14"/>
      <color indexed="18"/>
      <name val="Arial"/>
      <family val="2"/>
    </font>
    <font>
      <sz val="14"/>
      <color indexed="57"/>
      <name val="Arial"/>
      <family val="2"/>
    </font>
    <font>
      <b/>
      <sz val="36"/>
      <color rgb="FFFF0000"/>
      <name val="Arial"/>
      <family val="2"/>
    </font>
    <font>
      <b/>
      <i/>
      <sz val="1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2"/>
      <name val="Bookman Old Style"/>
      <family val="1"/>
    </font>
    <font>
      <b/>
      <i/>
      <sz val="12"/>
      <color indexed="9"/>
      <name val="Arial"/>
      <family val="2"/>
    </font>
    <font>
      <b/>
      <sz val="12"/>
      <color indexed="63"/>
      <name val="Arial"/>
      <family val="2"/>
    </font>
    <font>
      <sz val="13"/>
      <color theme="1"/>
      <name val="Arial"/>
      <family val="2"/>
    </font>
    <font>
      <sz val="11"/>
      <color theme="10"/>
      <name val="Calibri"/>
      <family val="2"/>
      <scheme val="minor"/>
    </font>
    <font>
      <sz val="14"/>
      <color theme="10"/>
      <name val="Arial"/>
      <family val="2"/>
    </font>
    <font>
      <sz val="8"/>
      <name val="Arial"/>
      <family val="2"/>
    </font>
    <font>
      <b/>
      <i/>
      <sz val="14"/>
      <color indexed="62"/>
      <name val="Arial"/>
      <family val="2"/>
    </font>
    <font>
      <b/>
      <sz val="18"/>
      <color indexed="62"/>
      <name val="Arial"/>
      <family val="2"/>
    </font>
    <font>
      <b/>
      <i/>
      <sz val="20"/>
      <color rgb="FFFF0000"/>
      <name val="Arial"/>
      <family val="2"/>
    </font>
    <font>
      <b/>
      <i/>
      <sz val="7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sz val="22"/>
      <color rgb="FFFF0000"/>
      <name val="Arial"/>
      <family val="2"/>
    </font>
    <font>
      <b/>
      <sz val="27"/>
      <name val="Arial"/>
      <family val="2"/>
    </font>
    <font>
      <b/>
      <sz val="8"/>
      <color indexed="9"/>
      <name val="Arial"/>
      <family val="2"/>
    </font>
    <font>
      <b/>
      <i/>
      <sz val="18"/>
      <name val="Arial"/>
      <family val="2"/>
    </font>
    <font>
      <u/>
      <sz val="14"/>
      <name val="Arial"/>
      <family val="2"/>
    </font>
    <font>
      <sz val="15"/>
      <color theme="1"/>
      <name val="Arial Rounded MT Bold"/>
      <family val="2"/>
    </font>
    <font>
      <sz val="8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28"/>
      <color rgb="FF0000CC"/>
      <name val="Arial"/>
      <family val="2"/>
    </font>
    <font>
      <sz val="11"/>
      <name val="Arial"/>
      <family val="2"/>
    </font>
    <font>
      <sz val="15"/>
      <color theme="1"/>
      <name val="Arial"/>
      <family val="2"/>
    </font>
    <font>
      <sz val="11"/>
      <color rgb="FFFF0000"/>
      <name val="Arial"/>
      <family val="2"/>
    </font>
    <font>
      <i/>
      <sz val="9"/>
      <name val="Arial"/>
      <family val="2"/>
    </font>
    <font>
      <b/>
      <sz val="14"/>
      <color indexed="62"/>
      <name val="Arial"/>
      <family val="2"/>
    </font>
    <font>
      <i/>
      <sz val="14"/>
      <name val="Arial"/>
      <family val="2"/>
    </font>
    <font>
      <b/>
      <sz val="14"/>
      <color indexed="18"/>
      <name val="Arial"/>
      <family val="2"/>
    </font>
    <font>
      <b/>
      <i/>
      <sz val="11"/>
      <name val="Arial"/>
      <family val="2"/>
    </font>
    <font>
      <b/>
      <i/>
      <sz val="11"/>
      <color rgb="FFEA7B0C"/>
      <name val="Arial"/>
      <family val="2"/>
    </font>
    <font>
      <b/>
      <sz val="12"/>
      <color theme="1"/>
      <name val="Arial"/>
      <family val="2"/>
    </font>
    <font>
      <sz val="7"/>
      <color rgb="FFFF0000"/>
      <name val="Arial"/>
      <family val="2"/>
    </font>
    <font>
      <b/>
      <i/>
      <sz val="17"/>
      <name val="Arial"/>
      <family val="2"/>
    </font>
    <font>
      <sz val="16"/>
      <name val="Arial Rounded MT Bold"/>
      <family val="2"/>
    </font>
    <font>
      <sz val="16"/>
      <color theme="0"/>
      <name val="Arial"/>
      <family val="2"/>
    </font>
    <font>
      <sz val="8"/>
      <name val="Arial"/>
      <family val="2"/>
    </font>
    <font>
      <b/>
      <sz val="8"/>
      <color rgb="FFED0000"/>
      <name val="Arial"/>
      <family val="2"/>
    </font>
    <font>
      <sz val="22"/>
      <name val="Bernard MT Condensed"/>
      <family val="1"/>
    </font>
    <font>
      <b/>
      <sz val="13"/>
      <color rgb="FFFF0000"/>
      <name val="Arial"/>
      <family val="2"/>
    </font>
    <font>
      <i/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D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ADC7A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ABEFFF"/>
        <bgColor indexed="64"/>
      </patternFill>
    </fill>
    <fill>
      <patternFill patternType="solid">
        <fgColor rgb="FF119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indexed="9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thick">
        <color rgb="FFF4881C"/>
      </bottom>
      <diagonal/>
    </border>
    <border>
      <left/>
      <right/>
      <top/>
      <bottom style="thick">
        <color rgb="FFEE7D0C"/>
      </bottom>
      <diagonal/>
    </border>
    <border>
      <left style="thick">
        <color rgb="FFEE7D0C"/>
      </left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EE7D0C"/>
      </top>
      <bottom style="thick">
        <color rgb="FFEE7D0C"/>
      </bottom>
      <diagonal/>
    </border>
    <border>
      <left/>
      <right/>
      <top style="thick">
        <color rgb="FFF4881C"/>
      </top>
      <bottom style="thick">
        <color rgb="FFF4881C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C00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70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5" fillId="0" borderId="0" applyNumberFormat="0" applyFill="0" applyBorder="0" applyAlignment="0" applyProtection="0"/>
  </cellStyleXfs>
  <cellXfs count="102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7" fillId="2" borderId="0" xfId="0" applyFont="1" applyFill="1"/>
    <xf numFmtId="2" fontId="7" fillId="2" borderId="0" xfId="0" applyNumberFormat="1" applyFont="1" applyFill="1"/>
    <xf numFmtId="2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2" fontId="0" fillId="2" borderId="0" xfId="0" applyNumberFormat="1" applyFill="1"/>
    <xf numFmtId="2" fontId="0" fillId="2" borderId="0" xfId="0" applyNumberForma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2" fontId="4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3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166" fontId="11" fillId="2" borderId="0" xfId="0" applyNumberFormat="1" applyFont="1" applyFill="1" applyAlignment="1">
      <alignment vertical="center"/>
    </xf>
    <xf numFmtId="0" fontId="14" fillId="2" borderId="0" xfId="0" applyFont="1" applyFill="1"/>
    <xf numFmtId="4" fontId="5" fillId="2" borderId="0" xfId="0" applyNumberFormat="1" applyFont="1" applyFill="1" applyAlignment="1">
      <alignment vertical="center"/>
    </xf>
    <xf numFmtId="166" fontId="14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2" fontId="2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4" fontId="23" fillId="2" borderId="0" xfId="0" applyNumberFormat="1" applyFont="1" applyFill="1" applyAlignment="1">
      <alignment horizontal="right" vertical="center"/>
    </xf>
    <xf numFmtId="4" fontId="24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5" fillId="0" borderId="0" xfId="3" applyNumberFormat="1" applyFill="1" applyBorder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30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25" fillId="0" borderId="0" xfId="0" applyFont="1"/>
    <xf numFmtId="2" fontId="32" fillId="0" borderId="0" xfId="0" applyNumberFormat="1" applyFont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12" fillId="0" borderId="0" xfId="0" applyFont="1"/>
    <xf numFmtId="2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12" fillId="0" borderId="0" xfId="2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9" fillId="4" borderId="0" xfId="0" applyFont="1" applyFill="1" applyAlignment="1" applyProtection="1">
      <alignment vertical="center"/>
      <protection locked="0"/>
    </xf>
    <xf numFmtId="0" fontId="29" fillId="4" borderId="0" xfId="0" applyFont="1" applyFill="1" applyAlignment="1" applyProtection="1">
      <alignment horizontal="center" vertical="center"/>
      <protection locked="0"/>
    </xf>
    <xf numFmtId="4" fontId="29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" fontId="12" fillId="4" borderId="0" xfId="0" applyNumberFormat="1" applyFont="1" applyFill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left" vertical="center"/>
      <protection locked="0"/>
    </xf>
    <xf numFmtId="4" fontId="12" fillId="4" borderId="0" xfId="0" applyNumberFormat="1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4" fontId="0" fillId="4" borderId="0" xfId="0" applyNumberForma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12" fillId="4" borderId="0" xfId="0" applyFont="1" applyFill="1" applyAlignment="1">
      <alignment vertical="center"/>
    </xf>
    <xf numFmtId="4" fontId="12" fillId="4" borderId="0" xfId="0" applyNumberFormat="1" applyFont="1" applyFill="1" applyAlignment="1" applyProtection="1">
      <alignment vertical="center"/>
      <protection locked="0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4" fontId="38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2" fontId="14" fillId="3" borderId="0" xfId="0" applyNumberFormat="1" applyFont="1" applyFill="1" applyAlignment="1">
      <alignment vertical="center"/>
    </xf>
    <xf numFmtId="4" fontId="14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2" fontId="15" fillId="3" borderId="0" xfId="0" applyNumberFormat="1" applyFont="1" applyFill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2" borderId="0" xfId="0" applyNumberFormat="1" applyFont="1" applyFill="1"/>
    <xf numFmtId="2" fontId="3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72" fontId="1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2" fontId="17" fillId="2" borderId="2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" fontId="25" fillId="2" borderId="0" xfId="0" applyNumberFormat="1" applyFont="1" applyFill="1" applyAlignment="1">
      <alignment horizontal="right" vertical="center"/>
    </xf>
    <xf numFmtId="0" fontId="40" fillId="2" borderId="0" xfId="0" applyFont="1" applyFill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0" fontId="35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7" xfId="0" applyFont="1" applyBorder="1" applyAlignment="1">
      <alignment vertical="center"/>
    </xf>
    <xf numFmtId="0" fontId="51" fillId="0" borderId="0" xfId="0" applyFont="1" applyAlignment="1">
      <alignment vertical="center"/>
    </xf>
    <xf numFmtId="2" fontId="51" fillId="0" borderId="0" xfId="0" applyNumberFormat="1" applyFont="1" applyAlignment="1">
      <alignment vertical="center"/>
    </xf>
    <xf numFmtId="0" fontId="51" fillId="2" borderId="0" xfId="0" applyFont="1" applyFill="1" applyAlignment="1">
      <alignment vertical="center"/>
    </xf>
    <xf numFmtId="4" fontId="51" fillId="2" borderId="0" xfId="0" applyNumberFormat="1" applyFont="1" applyFill="1" applyAlignment="1">
      <alignment vertical="center"/>
    </xf>
    <xf numFmtId="0" fontId="52" fillId="2" borderId="0" xfId="0" applyFont="1" applyFill="1"/>
    <xf numFmtId="4" fontId="5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16" fontId="3" fillId="3" borderId="0" xfId="0" applyNumberFormat="1" applyFont="1" applyFill="1" applyAlignment="1">
      <alignment vertical="center"/>
    </xf>
    <xf numFmtId="0" fontId="53" fillId="2" borderId="0" xfId="0" applyFont="1" applyFill="1"/>
    <xf numFmtId="2" fontId="46" fillId="2" borderId="0" xfId="0" applyNumberFormat="1" applyFont="1" applyFill="1" applyAlignment="1">
      <alignment vertical="center"/>
    </xf>
    <xf numFmtId="169" fontId="46" fillId="2" borderId="0" xfId="0" applyNumberFormat="1" applyFont="1" applyFill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8" fillId="2" borderId="0" xfId="0" applyFont="1" applyFill="1" applyAlignment="1">
      <alignment horizontal="left" vertical="center"/>
    </xf>
    <xf numFmtId="2" fontId="51" fillId="2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Alignment="1">
      <alignment vertical="center"/>
    </xf>
    <xf numFmtId="0" fontId="41" fillId="0" borderId="9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" fontId="34" fillId="5" borderId="16" xfId="0" applyNumberFormat="1" applyFont="1" applyFill="1" applyBorder="1" applyAlignment="1">
      <alignment horizontal="right" vertical="center"/>
    </xf>
    <xf numFmtId="2" fontId="57" fillId="5" borderId="3" xfId="0" applyNumberFormat="1" applyFont="1" applyFill="1" applyBorder="1" applyAlignment="1">
      <alignment horizontal="right" vertical="center"/>
    </xf>
    <xf numFmtId="0" fontId="35" fillId="5" borderId="17" xfId="0" applyFont="1" applyFill="1" applyBorder="1" applyAlignment="1">
      <alignment horizontal="center" vertical="center"/>
    </xf>
    <xf numFmtId="2" fontId="35" fillId="5" borderId="18" xfId="0" applyNumberFormat="1" applyFont="1" applyFill="1" applyBorder="1" applyAlignment="1">
      <alignment horizontal="center" vertical="center" wrapText="1"/>
    </xf>
    <xf numFmtId="2" fontId="17" fillId="2" borderId="0" xfId="0" applyNumberFormat="1" applyFont="1" applyFill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2" fontId="17" fillId="2" borderId="19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right" vertical="center"/>
    </xf>
    <xf numFmtId="0" fontId="39" fillId="2" borderId="20" xfId="0" applyFont="1" applyFill="1" applyBorder="1" applyAlignment="1">
      <alignment horizontal="left" vertical="center"/>
    </xf>
    <xf numFmtId="2" fontId="17" fillId="2" borderId="21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0" fontId="25" fillId="2" borderId="19" xfId="0" applyFont="1" applyFill="1" applyBorder="1" applyAlignment="1">
      <alignment horizontal="center" vertical="center"/>
    </xf>
    <xf numFmtId="2" fontId="61" fillId="5" borderId="18" xfId="0" applyNumberFormat="1" applyFont="1" applyFill="1" applyBorder="1" applyAlignment="1">
      <alignment horizontal="center" vertical="center" wrapText="1"/>
    </xf>
    <xf numFmtId="2" fontId="56" fillId="2" borderId="0" xfId="0" applyNumberFormat="1" applyFont="1" applyFill="1" applyAlignment="1">
      <alignment horizontal="right" vertical="center"/>
    </xf>
    <xf numFmtId="2" fontId="5" fillId="2" borderId="0" xfId="0" applyNumberFormat="1" applyFont="1" applyFill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61" fillId="5" borderId="18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62" fillId="0" borderId="0" xfId="0" applyFont="1" applyAlignment="1">
      <alignment vertical="center"/>
    </xf>
    <xf numFmtId="0" fontId="63" fillId="0" borderId="4" xfId="0" applyFont="1" applyBorder="1" applyAlignment="1">
      <alignment horizontal="left" vertical="center"/>
    </xf>
    <xf numFmtId="0" fontId="62" fillId="0" borderId="4" xfId="0" applyFont="1" applyBorder="1" applyAlignment="1">
      <alignment vertical="center"/>
    </xf>
    <xf numFmtId="168" fontId="19" fillId="0" borderId="4" xfId="0" applyNumberFormat="1" applyFont="1" applyBorder="1" applyAlignment="1">
      <alignment vertical="center"/>
    </xf>
    <xf numFmtId="169" fontId="64" fillId="0" borderId="4" xfId="0" applyNumberFormat="1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67" fillId="0" borderId="0" xfId="0" applyFont="1" applyAlignment="1">
      <alignment horizontal="right" vertical="center"/>
    </xf>
    <xf numFmtId="168" fontId="19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2" fontId="62" fillId="0" borderId="0" xfId="0" applyNumberFormat="1" applyFont="1" applyAlignment="1">
      <alignment horizontal="right" vertical="center"/>
    </xf>
    <xf numFmtId="0" fontId="65" fillId="0" borderId="0" xfId="0" applyFont="1" applyAlignment="1">
      <alignment vertical="center"/>
    </xf>
    <xf numFmtId="0" fontId="65" fillId="0" borderId="0" xfId="0" applyFont="1" applyAlignment="1">
      <alignment horizontal="center" vertical="center"/>
    </xf>
    <xf numFmtId="168" fontId="68" fillId="0" borderId="0" xfId="0" applyNumberFormat="1" applyFont="1" applyAlignment="1">
      <alignment horizontal="center" vertical="center" wrapText="1"/>
    </xf>
    <xf numFmtId="4" fontId="65" fillId="0" borderId="0" xfId="0" applyNumberFormat="1" applyFont="1" applyAlignment="1">
      <alignment horizontal="center" vertical="center" wrapText="1"/>
    </xf>
    <xf numFmtId="2" fontId="65" fillId="0" borderId="0" xfId="0" applyNumberFormat="1" applyFont="1" applyAlignment="1">
      <alignment horizontal="right" vertical="center"/>
    </xf>
    <xf numFmtId="168" fontId="68" fillId="0" borderId="0" xfId="0" applyNumberFormat="1" applyFont="1" applyAlignment="1">
      <alignment vertical="center"/>
    </xf>
    <xf numFmtId="4" fontId="6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2" fontId="25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25" fillId="0" borderId="0" xfId="0" applyNumberFormat="1" applyFont="1" applyAlignment="1">
      <alignment vertical="center"/>
    </xf>
    <xf numFmtId="0" fontId="62" fillId="0" borderId="0" xfId="0" applyFont="1" applyAlignment="1">
      <alignment horizontal="left" vertical="center"/>
    </xf>
    <xf numFmtId="4" fontId="72" fillId="0" borderId="0" xfId="0" applyNumberFormat="1" applyFont="1" applyAlignment="1">
      <alignment vertical="center"/>
    </xf>
    <xf numFmtId="2" fontId="72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4" fontId="62" fillId="0" borderId="0" xfId="0" applyNumberFormat="1" applyFont="1" applyAlignment="1">
      <alignment vertical="center"/>
    </xf>
    <xf numFmtId="0" fontId="73" fillId="2" borderId="0" xfId="0" applyFont="1" applyFill="1" applyAlignment="1">
      <alignment vertical="center"/>
    </xf>
    <xf numFmtId="0" fontId="25" fillId="0" borderId="19" xfId="0" applyFont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76" fillId="2" borderId="0" xfId="0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68" fillId="0" borderId="0" xfId="0" applyFont="1" applyAlignment="1">
      <alignment vertical="center"/>
    </xf>
    <xf numFmtId="0" fontId="78" fillId="2" borderId="0" xfId="0" applyFont="1" applyFill="1" applyAlignment="1">
      <alignment vertical="center"/>
    </xf>
    <xf numFmtId="2" fontId="25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80" fillId="0" borderId="4" xfId="0" applyFont="1" applyBorder="1" applyAlignment="1">
      <alignment vertical="center"/>
    </xf>
    <xf numFmtId="0" fontId="81" fillId="0" borderId="4" xfId="0" applyFont="1" applyBorder="1" applyAlignment="1">
      <alignment vertical="center"/>
    </xf>
    <xf numFmtId="0" fontId="81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169" fontId="81" fillId="0" borderId="0" xfId="0" applyNumberFormat="1" applyFont="1" applyAlignment="1">
      <alignment horizontal="right" vertical="center"/>
    </xf>
    <xf numFmtId="0" fontId="84" fillId="0" borderId="0" xfId="0" applyFont="1" applyAlignment="1">
      <alignment horizontal="center" vertical="center"/>
    </xf>
    <xf numFmtId="0" fontId="85" fillId="0" borderId="0" xfId="0" applyFont="1" applyAlignment="1">
      <alignment vertical="center"/>
    </xf>
    <xf numFmtId="0" fontId="86" fillId="6" borderId="0" xfId="0" applyFont="1" applyFill="1" applyAlignment="1">
      <alignment horizontal="center" vertical="center"/>
    </xf>
    <xf numFmtId="0" fontId="88" fillId="0" borderId="4" xfId="2" applyFont="1" applyBorder="1" applyAlignment="1" applyProtection="1">
      <alignment horizontal="right" vertical="center"/>
    </xf>
    <xf numFmtId="49" fontId="89" fillId="0" borderId="0" xfId="0" applyNumberFormat="1" applyFont="1" applyAlignment="1">
      <alignment horizontal="center" vertical="center"/>
    </xf>
    <xf numFmtId="168" fontId="25" fillId="0" borderId="0" xfId="0" applyNumberFormat="1" applyFont="1" applyAlignment="1">
      <alignment horizontal="right" vertical="center"/>
    </xf>
    <xf numFmtId="0" fontId="69" fillId="0" borderId="0" xfId="0" applyFont="1" applyAlignment="1">
      <alignment horizontal="right" vertical="center"/>
    </xf>
    <xf numFmtId="168" fontId="69" fillId="0" borderId="0" xfId="0" applyNumberFormat="1" applyFont="1" applyAlignment="1">
      <alignment horizontal="right" vertical="center" wrapText="1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centerContinuous" vertical="center"/>
    </xf>
    <xf numFmtId="0" fontId="49" fillId="0" borderId="4" xfId="2" applyFont="1" applyBorder="1" applyAlignment="1" applyProtection="1">
      <alignment horizontal="centerContinuous" vertical="center"/>
    </xf>
    <xf numFmtId="0" fontId="47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25" fillId="0" borderId="0" xfId="2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2" fontId="68" fillId="0" borderId="0" xfId="0" applyNumberFormat="1" applyFont="1" applyAlignment="1">
      <alignment horizontal="right" vertical="center"/>
    </xf>
    <xf numFmtId="0" fontId="62" fillId="0" borderId="4" xfId="0" applyFont="1" applyBorder="1" applyAlignment="1">
      <alignment horizontal="left" vertical="center"/>
    </xf>
    <xf numFmtId="2" fontId="19" fillId="0" borderId="4" xfId="0" applyNumberFormat="1" applyFont="1" applyBorder="1" applyAlignment="1">
      <alignment horizontal="right" vertical="center"/>
    </xf>
    <xf numFmtId="169" fontId="65" fillId="0" borderId="4" xfId="0" applyNumberFormat="1" applyFont="1" applyBorder="1" applyAlignment="1">
      <alignment horizontal="right" vertical="center"/>
    </xf>
    <xf numFmtId="169" fontId="62" fillId="0" borderId="4" xfId="0" applyNumberFormat="1" applyFont="1" applyBorder="1" applyAlignment="1">
      <alignment horizontal="center" vertical="center"/>
    </xf>
    <xf numFmtId="2" fontId="62" fillId="0" borderId="4" xfId="0" applyNumberFormat="1" applyFont="1" applyBorder="1" applyAlignment="1">
      <alignment vertical="center"/>
    </xf>
    <xf numFmtId="2" fontId="19" fillId="0" borderId="0" xfId="0" applyNumberFormat="1" applyFont="1" applyAlignment="1">
      <alignment horizontal="right" vertical="center"/>
    </xf>
    <xf numFmtId="169" fontId="62" fillId="0" borderId="0" xfId="0" applyNumberFormat="1" applyFont="1" applyAlignment="1">
      <alignment horizontal="center" vertical="center"/>
    </xf>
    <xf numFmtId="2" fontId="62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/>
    </xf>
    <xf numFmtId="2" fontId="68" fillId="0" borderId="0" xfId="0" applyNumberFormat="1" applyFont="1" applyAlignment="1">
      <alignment horizontal="right" vertical="center" wrapText="1"/>
    </xf>
    <xf numFmtId="2" fontId="65" fillId="0" borderId="0" xfId="0" applyNumberFormat="1" applyFont="1" applyAlignment="1">
      <alignment vertical="center"/>
    </xf>
    <xf numFmtId="0" fontId="71" fillId="0" borderId="0" xfId="0" applyFont="1" applyAlignment="1">
      <alignment horizontal="left" vertical="center"/>
    </xf>
    <xf numFmtId="2" fontId="7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64" fontId="72" fillId="0" borderId="0" xfId="0" applyNumberFormat="1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2" fontId="52" fillId="0" borderId="0" xfId="0" applyNumberFormat="1" applyFont="1" applyAlignment="1">
      <alignment vertical="center"/>
    </xf>
    <xf numFmtId="0" fontId="91" fillId="3" borderId="0" xfId="0" applyFont="1" applyFill="1" applyAlignment="1">
      <alignment vertical="center"/>
    </xf>
    <xf numFmtId="2" fontId="91" fillId="3" borderId="0" xfId="0" applyNumberFormat="1" applyFont="1" applyFill="1" applyAlignment="1">
      <alignment vertical="center"/>
    </xf>
    <xf numFmtId="2" fontId="52" fillId="3" borderId="0" xfId="0" applyNumberFormat="1" applyFont="1" applyFill="1" applyAlignment="1">
      <alignment vertical="center"/>
    </xf>
    <xf numFmtId="2" fontId="51" fillId="2" borderId="0" xfId="0" applyNumberFormat="1" applyFont="1" applyFill="1" applyAlignment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1" fillId="2" borderId="0" xfId="0" applyFont="1" applyFill="1"/>
    <xf numFmtId="0" fontId="52" fillId="2" borderId="0" xfId="0" applyFont="1" applyFill="1" applyAlignment="1">
      <alignment vertical="center"/>
    </xf>
    <xf numFmtId="2" fontId="16" fillId="0" borderId="0" xfId="0" applyNumberFormat="1" applyFont="1" applyAlignment="1">
      <alignment vertical="center"/>
    </xf>
    <xf numFmtId="2" fontId="60" fillId="2" borderId="0" xfId="0" applyNumberFormat="1" applyFont="1" applyFill="1" applyAlignment="1">
      <alignment horizontal="right" vertical="center"/>
    </xf>
    <xf numFmtId="4" fontId="17" fillId="2" borderId="19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68" fontId="20" fillId="2" borderId="19" xfId="0" applyNumberFormat="1" applyFont="1" applyFill="1" applyBorder="1" applyAlignment="1">
      <alignment horizontal="right" vertical="center"/>
    </xf>
    <xf numFmtId="0" fontId="35" fillId="5" borderId="26" xfId="0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2" fontId="52" fillId="0" borderId="0" xfId="0" applyNumberFormat="1" applyFont="1" applyAlignment="1">
      <alignment horizontal="center"/>
    </xf>
    <xf numFmtId="2" fontId="51" fillId="0" borderId="0" xfId="0" applyNumberFormat="1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8" borderId="11" xfId="0" applyFont="1" applyFill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3" fillId="9" borderId="12" xfId="0" applyFont="1" applyFill="1" applyBorder="1" applyAlignment="1">
      <alignment horizontal="center" vertical="center"/>
    </xf>
    <xf numFmtId="0" fontId="93" fillId="9" borderId="10" xfId="0" applyFont="1" applyFill="1" applyBorder="1" applyAlignment="1">
      <alignment horizontal="center" vertical="center"/>
    </xf>
    <xf numFmtId="49" fontId="93" fillId="8" borderId="15" xfId="0" applyNumberFormat="1" applyFont="1" applyFill="1" applyBorder="1" applyAlignment="1">
      <alignment horizontal="center" vertical="center"/>
    </xf>
    <xf numFmtId="49" fontId="93" fillId="0" borderId="0" xfId="0" applyNumberFormat="1" applyFont="1" applyAlignment="1">
      <alignment horizontal="center" vertical="center"/>
    </xf>
    <xf numFmtId="0" fontId="97" fillId="0" borderId="8" xfId="0" applyFont="1" applyBorder="1" applyAlignment="1">
      <alignment vertical="center" textRotation="90"/>
    </xf>
    <xf numFmtId="2" fontId="97" fillId="0" borderId="11" xfId="0" applyNumberFormat="1" applyFont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1" fontId="98" fillId="0" borderId="15" xfId="0" applyNumberFormat="1" applyFont="1" applyBorder="1" applyAlignment="1">
      <alignment horizontal="center" vertical="center"/>
    </xf>
    <xf numFmtId="0" fontId="97" fillId="0" borderId="8" xfId="0" applyFont="1" applyBorder="1" applyAlignment="1">
      <alignment horizontal="center" vertical="center" textRotation="90"/>
    </xf>
    <xf numFmtId="0" fontId="97" fillId="0" borderId="8" xfId="0" applyFont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99" fillId="0" borderId="9" xfId="0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0" fillId="9" borderId="11" xfId="0" applyFont="1" applyFill="1" applyBorder="1" applyAlignment="1">
      <alignment horizontal="center" vertical="center"/>
    </xf>
    <xf numFmtId="0" fontId="100" fillId="8" borderId="11" xfId="0" applyFont="1" applyFill="1" applyBorder="1" applyAlignment="1">
      <alignment horizontal="center" vertical="center"/>
    </xf>
    <xf numFmtId="0" fontId="100" fillId="0" borderId="19" xfId="0" applyFont="1" applyBorder="1" applyAlignment="1">
      <alignment horizontal="center" vertical="center"/>
    </xf>
    <xf numFmtId="0" fontId="100" fillId="9" borderId="19" xfId="0" applyFont="1" applyFill="1" applyBorder="1" applyAlignment="1">
      <alignment horizontal="center" vertical="center"/>
    </xf>
    <xf numFmtId="49" fontId="100" fillId="8" borderId="15" xfId="0" applyNumberFormat="1" applyFont="1" applyFill="1" applyBorder="1" applyAlignment="1">
      <alignment horizontal="center" vertical="center"/>
    </xf>
    <xf numFmtId="2" fontId="53" fillId="0" borderId="23" xfId="0" applyNumberFormat="1" applyFont="1" applyBorder="1" applyAlignment="1">
      <alignment horizontal="center" vertical="center"/>
    </xf>
    <xf numFmtId="2" fontId="53" fillId="0" borderId="9" xfId="0" applyNumberFormat="1" applyFont="1" applyBorder="1" applyAlignment="1">
      <alignment horizontal="center" vertical="center"/>
    </xf>
    <xf numFmtId="3" fontId="98" fillId="0" borderId="15" xfId="0" applyNumberFormat="1" applyFont="1" applyBorder="1" applyAlignment="1">
      <alignment horizontal="center" vertical="center"/>
    </xf>
    <xf numFmtId="4" fontId="98" fillId="0" borderId="11" xfId="0" applyNumberFormat="1" applyFont="1" applyBorder="1" applyAlignment="1">
      <alignment horizontal="center" vertical="center"/>
    </xf>
    <xf numFmtId="4" fontId="98" fillId="0" borderId="15" xfId="0" applyNumberFormat="1" applyFont="1" applyBorder="1" applyAlignment="1">
      <alignment horizontal="center" vertical="center"/>
    </xf>
    <xf numFmtId="3" fontId="98" fillId="0" borderId="14" xfId="0" applyNumberFormat="1" applyFont="1" applyBorder="1" applyAlignment="1">
      <alignment horizontal="center" vertical="center"/>
    </xf>
    <xf numFmtId="0" fontId="98" fillId="0" borderId="8" xfId="0" applyFont="1" applyBorder="1" applyAlignment="1">
      <alignment horizontal="center" vertical="center" textRotation="90"/>
    </xf>
    <xf numFmtId="0" fontId="98" fillId="0" borderId="8" xfId="0" applyFont="1" applyBorder="1" applyAlignment="1">
      <alignment vertical="center" textRotation="90"/>
    </xf>
    <xf numFmtId="0" fontId="56" fillId="0" borderId="0" xfId="0" applyFont="1" applyAlignment="1">
      <alignment vertical="center"/>
    </xf>
    <xf numFmtId="2" fontId="56" fillId="0" borderId="0" xfId="0" applyNumberFormat="1" applyFont="1" applyAlignment="1">
      <alignment vertical="center"/>
    </xf>
    <xf numFmtId="2" fontId="56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69" fontId="1" fillId="2" borderId="4" xfId="0" applyNumberFormat="1" applyFont="1" applyFill="1" applyBorder="1" applyAlignment="1">
      <alignment vertical="center"/>
    </xf>
    <xf numFmtId="0" fontId="63" fillId="2" borderId="0" xfId="0" applyFont="1" applyFill="1" applyAlignment="1">
      <alignment vertical="center"/>
    </xf>
    <xf numFmtId="169" fontId="1" fillId="2" borderId="0" xfId="0" applyNumberFormat="1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74" fillId="0" borderId="8" xfId="0" applyFont="1" applyBorder="1" applyAlignment="1">
      <alignment horizontal="left" vertical="center"/>
    </xf>
    <xf numFmtId="0" fontId="35" fillId="10" borderId="19" xfId="0" applyFont="1" applyFill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112" fillId="0" borderId="19" xfId="0" applyFont="1" applyBorder="1" applyAlignment="1">
      <alignment vertical="center"/>
    </xf>
    <xf numFmtId="2" fontId="25" fillId="0" borderId="19" xfId="0" applyNumberFormat="1" applyFont="1" applyBorder="1" applyAlignment="1">
      <alignment horizontal="center" vertical="center"/>
    </xf>
    <xf numFmtId="4" fontId="25" fillId="0" borderId="1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5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2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2" fontId="12" fillId="0" borderId="11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169" fontId="41" fillId="0" borderId="12" xfId="0" applyNumberFormat="1" applyFont="1" applyBorder="1" applyAlignment="1">
      <alignment horizontal="center"/>
    </xf>
    <xf numFmtId="2" fontId="51" fillId="0" borderId="0" xfId="0" applyNumberFormat="1" applyFont="1" applyAlignment="1">
      <alignment horizontal="center" vertical="center"/>
    </xf>
    <xf numFmtId="4" fontId="25" fillId="2" borderId="9" xfId="0" applyNumberFormat="1" applyFont="1" applyFill="1" applyBorder="1" applyAlignment="1">
      <alignment horizontal="right" vertical="center"/>
    </xf>
    <xf numFmtId="2" fontId="25" fillId="2" borderId="0" xfId="0" applyNumberFormat="1" applyFont="1" applyFill="1" applyAlignment="1">
      <alignment vertical="center"/>
    </xf>
    <xf numFmtId="0" fontId="41" fillId="0" borderId="9" xfId="0" applyFont="1" applyBorder="1" applyAlignment="1">
      <alignment horizontal="left" vertical="center"/>
    </xf>
    <xf numFmtId="2" fontId="52" fillId="0" borderId="0" xfId="0" applyNumberFormat="1" applyFont="1" applyAlignment="1">
      <alignment horizontal="center" vertical="center"/>
    </xf>
    <xf numFmtId="4" fontId="25" fillId="2" borderId="19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vertical="center"/>
    </xf>
    <xf numFmtId="169" fontId="41" fillId="0" borderId="13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105" fillId="0" borderId="4" xfId="0" applyFont="1" applyBorder="1" applyAlignment="1">
      <alignment horizontal="left" vertical="center"/>
    </xf>
    <xf numFmtId="0" fontId="99" fillId="0" borderId="4" xfId="0" applyFont="1" applyBorder="1" applyAlignment="1">
      <alignment horizontal="left" vertical="center"/>
    </xf>
    <xf numFmtId="0" fontId="99" fillId="0" borderId="0" xfId="0" applyFont="1" applyAlignment="1">
      <alignment horizontal="left" vertical="center"/>
    </xf>
    <xf numFmtId="0" fontId="117" fillId="0" borderId="0" xfId="0" applyFont="1" applyAlignment="1">
      <alignment horizontal="left" vertical="center"/>
    </xf>
    <xf numFmtId="0" fontId="117" fillId="0" borderId="7" xfId="0" applyFont="1" applyBorder="1" applyAlignment="1">
      <alignment horizontal="left" vertical="center"/>
    </xf>
    <xf numFmtId="0" fontId="117" fillId="0" borderId="10" xfId="0" applyFont="1" applyBorder="1" applyAlignment="1">
      <alignment horizontal="left" vertical="center"/>
    </xf>
    <xf numFmtId="0" fontId="117" fillId="0" borderId="21" xfId="0" applyFont="1" applyBorder="1" applyAlignment="1">
      <alignment horizontal="left" vertical="center"/>
    </xf>
    <xf numFmtId="0" fontId="117" fillId="0" borderId="22" xfId="0" applyFont="1" applyBorder="1" applyAlignment="1">
      <alignment horizontal="left" vertical="center"/>
    </xf>
    <xf numFmtId="0" fontId="117" fillId="0" borderId="0" xfId="0" applyFont="1" applyAlignment="1">
      <alignment horizontal="center" vertical="center"/>
    </xf>
    <xf numFmtId="0" fontId="117" fillId="0" borderId="3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169" fontId="58" fillId="0" borderId="0" xfId="0" applyNumberFormat="1" applyFont="1" applyAlignment="1">
      <alignment vertical="center"/>
    </xf>
    <xf numFmtId="0" fontId="41" fillId="0" borderId="0" xfId="0" applyFont="1"/>
    <xf numFmtId="0" fontId="122" fillId="2" borderId="0" xfId="0" applyFont="1" applyFill="1" applyAlignment="1">
      <alignment vertical="center"/>
    </xf>
    <xf numFmtId="0" fontId="3" fillId="2" borderId="0" xfId="0" applyFont="1" applyFill="1"/>
    <xf numFmtId="0" fontId="123" fillId="2" borderId="0" xfId="0" applyFont="1" applyFill="1" applyAlignment="1">
      <alignment vertical="center"/>
    </xf>
    <xf numFmtId="0" fontId="123" fillId="0" borderId="0" xfId="0" applyFont="1" applyAlignment="1">
      <alignment vertical="center"/>
    </xf>
    <xf numFmtId="0" fontId="125" fillId="2" borderId="0" xfId="0" applyFont="1" applyFill="1"/>
    <xf numFmtId="0" fontId="0" fillId="12" borderId="20" xfId="0" applyFill="1" applyBorder="1" applyAlignment="1">
      <alignment vertical="center"/>
    </xf>
    <xf numFmtId="0" fontId="26" fillId="12" borderId="21" xfId="0" applyFont="1" applyFill="1" applyBorder="1" applyAlignment="1">
      <alignment horizontal="center" vertical="center"/>
    </xf>
    <xf numFmtId="0" fontId="0" fillId="12" borderId="22" xfId="0" applyFill="1" applyBorder="1" applyAlignment="1">
      <alignment vertical="center"/>
    </xf>
    <xf numFmtId="2" fontId="4" fillId="2" borderId="0" xfId="0" applyNumberFormat="1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9" fontId="41" fillId="0" borderId="13" xfId="0" applyNumberFormat="1" applyFont="1" applyBorder="1" applyAlignment="1">
      <alignment horizontal="center" vertical="center"/>
    </xf>
    <xf numFmtId="0" fontId="107" fillId="2" borderId="0" xfId="0" applyFont="1" applyFill="1" applyAlignment="1">
      <alignment vertical="center"/>
    </xf>
    <xf numFmtId="2" fontId="107" fillId="0" borderId="0" xfId="0" applyNumberFormat="1" applyFont="1" applyAlignment="1">
      <alignment vertical="center"/>
    </xf>
    <xf numFmtId="0" fontId="55" fillId="0" borderId="0" xfId="0" applyFont="1"/>
    <xf numFmtId="0" fontId="3" fillId="0" borderId="0" xfId="0" applyFont="1"/>
    <xf numFmtId="2" fontId="3" fillId="0" borderId="0" xfId="0" applyNumberFormat="1" applyFont="1"/>
    <xf numFmtId="2" fontId="0" fillId="4" borderId="0" xfId="0" applyNumberForma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112" fillId="0" borderId="0" xfId="0" applyFont="1" applyAlignment="1">
      <alignment vertical="center"/>
    </xf>
    <xf numFmtId="2" fontId="115" fillId="0" borderId="0" xfId="0" applyNumberFormat="1" applyFont="1" applyAlignment="1">
      <alignment horizontal="center" vertical="center"/>
    </xf>
    <xf numFmtId="2" fontId="51" fillId="3" borderId="0" xfId="0" applyNumberFormat="1" applyFont="1" applyFill="1" applyAlignment="1">
      <alignment horizontal="center" vertical="center"/>
    </xf>
    <xf numFmtId="0" fontId="68" fillId="0" borderId="0" xfId="0" applyFont="1"/>
    <xf numFmtId="169" fontId="41" fillId="0" borderId="0" xfId="0" applyNumberFormat="1" applyFont="1" applyAlignment="1">
      <alignment horizontal="center" vertical="center"/>
    </xf>
    <xf numFmtId="4" fontId="2" fillId="0" borderId="34" xfId="0" applyNumberFormat="1" applyFont="1" applyBorder="1" applyAlignment="1">
      <alignment horizontal="center" vertical="center"/>
    </xf>
    <xf numFmtId="2" fontId="52" fillId="3" borderId="0" xfId="0" applyNumberFormat="1" applyFont="1" applyFill="1" applyAlignment="1">
      <alignment horizontal="center" vertical="center"/>
    </xf>
    <xf numFmtId="2" fontId="91" fillId="0" borderId="0" xfId="0" applyNumberFormat="1" applyFont="1" applyAlignment="1">
      <alignment horizontal="center" vertical="center"/>
    </xf>
    <xf numFmtId="2" fontId="130" fillId="0" borderId="0" xfId="0" applyNumberFormat="1" applyFont="1" applyAlignment="1">
      <alignment horizontal="center" vertical="center"/>
    </xf>
    <xf numFmtId="0" fontId="72" fillId="0" borderId="0" xfId="0" applyFont="1"/>
    <xf numFmtId="0" fontId="0" fillId="13" borderId="0" xfId="0" applyFill="1"/>
    <xf numFmtId="0" fontId="0" fillId="13" borderId="4" xfId="0" applyFill="1" applyBorder="1"/>
    <xf numFmtId="0" fontId="117" fillId="0" borderId="22" xfId="0" applyFont="1" applyBorder="1" applyAlignment="1">
      <alignment horizontal="center" vertical="center"/>
    </xf>
    <xf numFmtId="0" fontId="117" fillId="0" borderId="21" xfId="0" applyFont="1" applyBorder="1" applyAlignment="1">
      <alignment horizontal="center" vertical="center"/>
    </xf>
    <xf numFmtId="0" fontId="117" fillId="0" borderId="7" xfId="0" applyFont="1" applyBorder="1" applyAlignment="1">
      <alignment horizontal="center" vertical="center"/>
    </xf>
    <xf numFmtId="0" fontId="117" fillId="0" borderId="10" xfId="0" applyFont="1" applyBorder="1" applyAlignment="1">
      <alignment horizontal="center" vertical="center"/>
    </xf>
    <xf numFmtId="0" fontId="117" fillId="0" borderId="35" xfId="0" applyFont="1" applyBorder="1" applyAlignment="1">
      <alignment horizontal="left" vertical="center"/>
    </xf>
    <xf numFmtId="0" fontId="117" fillId="0" borderId="8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0" fillId="0" borderId="4" xfId="0" applyBorder="1"/>
    <xf numFmtId="0" fontId="0" fillId="13" borderId="24" xfId="0" applyFill="1" applyBorder="1"/>
    <xf numFmtId="0" fontId="5" fillId="0" borderId="19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1" fillId="14" borderId="19" xfId="0" applyFont="1" applyFill="1" applyBorder="1" applyAlignment="1">
      <alignment horizontal="center" vertical="center"/>
    </xf>
    <xf numFmtId="0" fontId="31" fillId="14" borderId="19" xfId="0" applyFont="1" applyFill="1" applyBorder="1" applyAlignment="1">
      <alignment horizontal="center" vertical="center" wrapText="1"/>
    </xf>
    <xf numFmtId="0" fontId="0" fillId="0" borderId="24" xfId="0" applyBorder="1"/>
    <xf numFmtId="0" fontId="31" fillId="0" borderId="0" xfId="0" applyFont="1" applyAlignment="1">
      <alignment horizontal="center" vertical="center" wrapText="1"/>
    </xf>
    <xf numFmtId="0" fontId="72" fillId="0" borderId="4" xfId="0" applyFont="1" applyBorder="1" applyAlignment="1">
      <alignment vertical="center"/>
    </xf>
    <xf numFmtId="4" fontId="51" fillId="0" borderId="0" xfId="0" applyNumberFormat="1" applyFont="1" applyAlignment="1">
      <alignment horizontal="center" vertical="center"/>
    </xf>
    <xf numFmtId="169" fontId="41" fillId="0" borderId="12" xfId="0" applyNumberFormat="1" applyFont="1" applyBorder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0" fontId="82" fillId="0" borderId="0" xfId="0" applyFont="1" applyAlignment="1">
      <alignment vertical="center"/>
    </xf>
    <xf numFmtId="169" fontId="41" fillId="0" borderId="9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4" fontId="115" fillId="0" borderId="0" xfId="0" applyNumberFormat="1" applyFont="1" applyAlignment="1">
      <alignment horizontal="center" vertical="center"/>
    </xf>
    <xf numFmtId="0" fontId="115" fillId="0" borderId="0" xfId="0" applyFont="1" applyAlignment="1">
      <alignment vertical="center"/>
    </xf>
    <xf numFmtId="0" fontId="25" fillId="0" borderId="19" xfId="0" applyFont="1" applyBorder="1" applyAlignment="1">
      <alignment vertical="center"/>
    </xf>
    <xf numFmtId="4" fontId="121" fillId="2" borderId="0" xfId="0" applyNumberFormat="1" applyFont="1" applyFill="1" applyAlignment="1">
      <alignment horizontal="right" vertical="center"/>
    </xf>
    <xf numFmtId="4" fontId="60" fillId="2" borderId="0" xfId="0" applyNumberFormat="1" applyFont="1" applyFill="1" applyAlignment="1">
      <alignment horizontal="right" vertical="center"/>
    </xf>
    <xf numFmtId="4" fontId="52" fillId="2" borderId="0" xfId="0" applyNumberFormat="1" applyFont="1" applyFill="1" applyAlignment="1">
      <alignment vertical="center"/>
    </xf>
    <xf numFmtId="2" fontId="60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center" vertical="center"/>
    </xf>
    <xf numFmtId="2" fontId="12" fillId="3" borderId="0" xfId="0" applyNumberFormat="1" applyFont="1" applyFill="1" applyAlignment="1">
      <alignment vertical="center"/>
    </xf>
    <xf numFmtId="0" fontId="41" fillId="0" borderId="10" xfId="0" applyFont="1" applyBorder="1" applyAlignment="1">
      <alignment vertical="center"/>
    </xf>
    <xf numFmtId="0" fontId="42" fillId="0" borderId="0" xfId="0" applyFont="1" applyAlignment="1">
      <alignment horizontal="centerContinuous" vertical="center"/>
    </xf>
    <xf numFmtId="0" fontId="64" fillId="0" borderId="0" xfId="0" applyFont="1" applyAlignment="1">
      <alignment horizontal="centerContinuous" vertical="center"/>
    </xf>
    <xf numFmtId="0" fontId="64" fillId="0" borderId="0" xfId="0" applyFont="1" applyAlignment="1">
      <alignment horizontal="center" vertical="center"/>
    </xf>
    <xf numFmtId="0" fontId="29" fillId="4" borderId="4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7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168" fontId="116" fillId="0" borderId="0" xfId="0" applyNumberFormat="1" applyFont="1" applyAlignment="1">
      <alignment horizontal="center" vertical="center"/>
    </xf>
    <xf numFmtId="0" fontId="134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168" fontId="134" fillId="0" borderId="0" xfId="0" applyNumberFormat="1" applyFont="1" applyAlignment="1">
      <alignment horizontal="center" vertical="center"/>
    </xf>
    <xf numFmtId="0" fontId="122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169" fontId="41" fillId="0" borderId="23" xfId="0" applyNumberFormat="1" applyFont="1" applyBorder="1" applyAlignment="1">
      <alignment horizontal="center" vertical="center"/>
    </xf>
    <xf numFmtId="4" fontId="56" fillId="2" borderId="0" xfId="0" applyNumberFormat="1" applyFont="1" applyFill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08" fillId="6" borderId="0" xfId="0" applyFont="1" applyFill="1" applyAlignment="1">
      <alignment horizontal="center" vertical="center"/>
    </xf>
    <xf numFmtId="4" fontId="108" fillId="6" borderId="0" xfId="0" applyNumberFormat="1" applyFont="1" applyFill="1" applyAlignment="1">
      <alignment horizontal="center" vertical="center"/>
    </xf>
    <xf numFmtId="0" fontId="109" fillId="6" borderId="0" xfId="0" applyFont="1" applyFill="1" applyAlignment="1">
      <alignment vertical="center"/>
    </xf>
    <xf numFmtId="2" fontId="108" fillId="6" borderId="0" xfId="0" applyNumberFormat="1" applyFont="1" applyFill="1" applyAlignment="1">
      <alignment horizontal="center" vertical="center"/>
    </xf>
    <xf numFmtId="0" fontId="108" fillId="6" borderId="0" xfId="0" applyFont="1" applyFill="1" applyAlignment="1">
      <alignment horizontal="center"/>
    </xf>
    <xf numFmtId="166" fontId="108" fillId="6" borderId="0" xfId="0" applyNumberFormat="1" applyFont="1" applyFill="1" applyAlignment="1">
      <alignment horizontal="center" vertical="center"/>
    </xf>
    <xf numFmtId="2" fontId="108" fillId="6" borderId="0" xfId="0" applyNumberFormat="1" applyFont="1" applyFill="1" applyAlignment="1">
      <alignment horizontal="center"/>
    </xf>
    <xf numFmtId="0" fontId="142" fillId="0" borderId="0" xfId="0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0" fontId="144" fillId="0" borderId="0" xfId="0" applyFont="1" applyAlignment="1">
      <alignment horizontal="center" vertical="center"/>
    </xf>
    <xf numFmtId="0" fontId="145" fillId="0" borderId="0" xfId="0" applyFont="1" applyAlignment="1">
      <alignment horizontal="center" vertical="center"/>
    </xf>
    <xf numFmtId="0" fontId="146" fillId="0" borderId="0" xfId="0" applyFont="1" applyAlignment="1">
      <alignment horizontal="center" vertical="center"/>
    </xf>
    <xf numFmtId="0" fontId="112" fillId="0" borderId="13" xfId="0" applyFont="1" applyBorder="1" applyAlignment="1">
      <alignment vertical="center"/>
    </xf>
    <xf numFmtId="0" fontId="16" fillId="0" borderId="24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5" fillId="0" borderId="4" xfId="2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4" fontId="87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0" fontId="10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5" borderId="5" xfId="0" applyFont="1" applyFill="1" applyBorder="1" applyAlignment="1">
      <alignment vertical="center"/>
    </xf>
    <xf numFmtId="0" fontId="4" fillId="15" borderId="3" xfId="0" applyFont="1" applyFill="1" applyBorder="1" applyAlignment="1">
      <alignment vertical="center"/>
    </xf>
    <xf numFmtId="0" fontId="4" fillId="15" borderId="16" xfId="0" applyFont="1" applyFill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3" fillId="16" borderId="0" xfId="0" applyFont="1" applyFill="1" applyAlignment="1">
      <alignment vertical="center"/>
    </xf>
    <xf numFmtId="49" fontId="115" fillId="0" borderId="0" xfId="0" applyNumberFormat="1" applyFont="1" applyAlignment="1">
      <alignment horizontal="center" vertical="center"/>
    </xf>
    <xf numFmtId="3" fontId="51" fillId="0" borderId="0" xfId="0" applyNumberFormat="1" applyFont="1" applyAlignment="1">
      <alignment horizontal="center" vertical="center"/>
    </xf>
    <xf numFmtId="0" fontId="97" fillId="0" borderId="9" xfId="0" applyFont="1" applyBorder="1" applyAlignment="1">
      <alignment vertical="center" wrapText="1"/>
    </xf>
    <xf numFmtId="0" fontId="97" fillId="0" borderId="0" xfId="0" applyFont="1" applyAlignment="1">
      <alignment vertical="center" wrapText="1"/>
    </xf>
    <xf numFmtId="0" fontId="41" fillId="0" borderId="8" xfId="0" applyFont="1" applyBorder="1" applyAlignment="1">
      <alignment vertical="center"/>
    </xf>
    <xf numFmtId="172" fontId="2" fillId="2" borderId="0" xfId="0" applyNumberFormat="1" applyFont="1" applyFill="1" applyAlignment="1">
      <alignment horizontal="right" vertical="center"/>
    </xf>
    <xf numFmtId="0" fontId="0" fillId="0" borderId="37" xfId="0" applyBorder="1" applyAlignment="1">
      <alignment horizont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left" vertical="center"/>
    </xf>
    <xf numFmtId="169" fontId="41" fillId="0" borderId="9" xfId="0" applyNumberFormat="1" applyFont="1" applyBorder="1" applyAlignment="1">
      <alignment horizontal="center" vertical="center"/>
    </xf>
    <xf numFmtId="2" fontId="99" fillId="0" borderId="0" xfId="0" applyNumberFormat="1" applyFont="1" applyAlignment="1">
      <alignment horizontal="left" vertical="center"/>
    </xf>
    <xf numFmtId="2" fontId="117" fillId="0" borderId="0" xfId="0" applyNumberFormat="1" applyFont="1" applyAlignment="1">
      <alignment horizontal="left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left" vertical="center"/>
    </xf>
    <xf numFmtId="0" fontId="2" fillId="7" borderId="2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2" fontId="52" fillId="2" borderId="0" xfId="0" applyNumberFormat="1" applyFont="1" applyFill="1" applyAlignment="1">
      <alignment horizontal="center" vertical="center"/>
    </xf>
    <xf numFmtId="0" fontId="50" fillId="0" borderId="37" xfId="0" applyFont="1" applyBorder="1" applyAlignment="1">
      <alignment vertical="center"/>
    </xf>
    <xf numFmtId="0" fontId="50" fillId="0" borderId="38" xfId="0" applyFont="1" applyBorder="1" applyAlignment="1">
      <alignment vertical="center"/>
    </xf>
    <xf numFmtId="0" fontId="54" fillId="0" borderId="0" xfId="0" applyFont="1" applyAlignment="1">
      <alignment horizontal="center" vertical="center"/>
    </xf>
    <xf numFmtId="4" fontId="81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14" fontId="141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2" fontId="3" fillId="4" borderId="0" xfId="0" applyNumberFormat="1" applyFont="1" applyFill="1" applyAlignment="1" applyProtection="1">
      <alignment horizontal="center" vertical="center"/>
      <protection locked="0"/>
    </xf>
    <xf numFmtId="4" fontId="3" fillId="4" borderId="0" xfId="0" applyNumberFormat="1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2" fontId="149" fillId="4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>
      <alignment horizontal="center" vertical="center"/>
    </xf>
    <xf numFmtId="0" fontId="33" fillId="4" borderId="0" xfId="0" applyFont="1" applyFill="1" applyAlignment="1" applyProtection="1">
      <alignment horizontal="center" vertical="center"/>
      <protection locked="0"/>
    </xf>
    <xf numFmtId="4" fontId="25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4" fontId="112" fillId="0" borderId="0" xfId="0" applyNumberFormat="1" applyFont="1" applyAlignment="1">
      <alignment vertical="center"/>
    </xf>
    <xf numFmtId="169" fontId="54" fillId="0" borderId="0" xfId="0" applyNumberFormat="1" applyFont="1" applyAlignment="1">
      <alignment horizontal="right" vertical="center"/>
    </xf>
    <xf numFmtId="0" fontId="53" fillId="0" borderId="45" xfId="0" applyFont="1" applyBorder="1" applyAlignment="1">
      <alignment horizontal="center" vertical="center"/>
    </xf>
    <xf numFmtId="169" fontId="41" fillId="0" borderId="7" xfId="0" applyNumberFormat="1" applyFont="1" applyBorder="1" applyAlignment="1">
      <alignment horizontal="center" vertical="center"/>
    </xf>
    <xf numFmtId="2" fontId="117" fillId="0" borderId="0" xfId="0" applyNumberFormat="1" applyFont="1" applyAlignment="1">
      <alignment horizontal="center" vertical="center"/>
    </xf>
    <xf numFmtId="2" fontId="26" fillId="2" borderId="0" xfId="0" applyNumberFormat="1" applyFont="1" applyFill="1" applyAlignment="1">
      <alignment horizontal="center" vertical="center"/>
    </xf>
    <xf numFmtId="2" fontId="131" fillId="4" borderId="0" xfId="0" applyNumberFormat="1" applyFont="1" applyFill="1" applyAlignment="1">
      <alignment horizontal="center" vertical="center"/>
    </xf>
    <xf numFmtId="2" fontId="25" fillId="2" borderId="0" xfId="0" applyNumberFormat="1" applyFont="1" applyFill="1" applyAlignment="1">
      <alignment horizontal="center" vertical="center"/>
    </xf>
    <xf numFmtId="0" fontId="68" fillId="0" borderId="19" xfId="0" applyFont="1" applyBorder="1" applyAlignment="1">
      <alignment vertical="center"/>
    </xf>
    <xf numFmtId="0" fontId="68" fillId="0" borderId="20" xfId="0" applyFont="1" applyBorder="1" applyAlignment="1">
      <alignment vertical="center"/>
    </xf>
    <xf numFmtId="0" fontId="68" fillId="0" borderId="21" xfId="0" applyFont="1" applyBorder="1" applyAlignment="1">
      <alignment vertical="center"/>
    </xf>
    <xf numFmtId="4" fontId="68" fillId="0" borderId="19" xfId="0" applyNumberFormat="1" applyFont="1" applyBorder="1" applyAlignment="1">
      <alignment horizontal="right" vertical="center"/>
    </xf>
    <xf numFmtId="0" fontId="68" fillId="0" borderId="22" xfId="0" applyFont="1" applyBorder="1" applyAlignment="1">
      <alignment horizontal="center" vertical="center"/>
    </xf>
    <xf numFmtId="0" fontId="152" fillId="0" borderId="19" xfId="0" applyFont="1" applyBorder="1" applyAlignment="1">
      <alignment horizontal="center" vertical="center"/>
    </xf>
    <xf numFmtId="0" fontId="152" fillId="0" borderId="15" xfId="0" applyFont="1" applyBorder="1" applyAlignment="1">
      <alignment horizontal="center" vertical="center"/>
    </xf>
    <xf numFmtId="0" fontId="152" fillId="0" borderId="11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91" fillId="3" borderId="0" xfId="0" applyNumberFormat="1" applyFont="1" applyFill="1" applyAlignment="1">
      <alignment horizontal="center" vertical="center"/>
    </xf>
    <xf numFmtId="2" fontId="26" fillId="2" borderId="0" xfId="0" applyNumberFormat="1" applyFont="1" applyFill="1" applyAlignment="1">
      <alignment vertical="center"/>
    </xf>
    <xf numFmtId="2" fontId="132" fillId="0" borderId="0" xfId="0" applyNumberFormat="1" applyFont="1" applyAlignment="1">
      <alignment horizontal="centerContinuous" vertical="center"/>
    </xf>
    <xf numFmtId="2" fontId="25" fillId="2" borderId="0" xfId="0" applyNumberFormat="1" applyFont="1" applyFill="1" applyAlignment="1">
      <alignment horizontal="left" vertical="center" wrapText="1"/>
    </xf>
    <xf numFmtId="2" fontId="60" fillId="0" borderId="0" xfId="0" applyNumberFormat="1" applyFont="1" applyAlignment="1">
      <alignment horizontal="center" vertical="center"/>
    </xf>
    <xf numFmtId="0" fontId="152" fillId="0" borderId="0" xfId="0" applyFont="1" applyAlignment="1">
      <alignment horizontal="center" vertical="center"/>
    </xf>
    <xf numFmtId="2" fontId="125" fillId="0" borderId="0" xfId="0" applyNumberFormat="1" applyFont="1" applyAlignment="1">
      <alignment horizontal="right" vertical="center"/>
    </xf>
    <xf numFmtId="0" fontId="152" fillId="0" borderId="9" xfId="0" applyFont="1" applyBorder="1" applyAlignment="1">
      <alignment horizontal="center" vertical="center"/>
    </xf>
    <xf numFmtId="4" fontId="125" fillId="0" borderId="9" xfId="0" applyNumberFormat="1" applyFont="1" applyBorder="1" applyAlignment="1">
      <alignment vertical="center"/>
    </xf>
    <xf numFmtId="0" fontId="27" fillId="10" borderId="39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9" fillId="10" borderId="40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12" fillId="0" borderId="43" xfId="0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29" fillId="4" borderId="40" xfId="0" applyFont="1" applyFill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4" fontId="25" fillId="0" borderId="9" xfId="0" applyNumberFormat="1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9" fontId="25" fillId="0" borderId="0" xfId="0" applyNumberFormat="1" applyFont="1" applyAlignment="1">
      <alignment vertical="center"/>
    </xf>
    <xf numFmtId="0" fontId="155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2" fontId="158" fillId="0" borderId="19" xfId="0" applyNumberFormat="1" applyFont="1" applyBorder="1" applyAlignment="1">
      <alignment horizontal="right" vertical="center"/>
    </xf>
    <xf numFmtId="175" fontId="114" fillId="0" borderId="0" xfId="0" applyNumberFormat="1" applyFont="1" applyAlignment="1">
      <alignment horizontal="center" vertical="center"/>
    </xf>
    <xf numFmtId="169" fontId="41" fillId="0" borderId="7" xfId="0" applyNumberFormat="1" applyFont="1" applyBorder="1" applyAlignment="1">
      <alignment horizontal="center"/>
    </xf>
    <xf numFmtId="0" fontId="10" fillId="0" borderId="50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2" fontId="0" fillId="0" borderId="50" xfId="0" applyNumberForma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2" fontId="0" fillId="0" borderId="51" xfId="0" applyNumberFormat="1" applyBorder="1" applyAlignment="1">
      <alignment vertical="center"/>
    </xf>
    <xf numFmtId="0" fontId="0" fillId="0" borderId="51" xfId="0" applyBorder="1" applyAlignment="1">
      <alignment vertical="center"/>
    </xf>
    <xf numFmtId="2" fontId="0" fillId="0" borderId="0" xfId="0" applyNumberFormat="1" applyAlignment="1">
      <alignment vertical="center"/>
    </xf>
    <xf numFmtId="0" fontId="31" fillId="0" borderId="0" xfId="0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2" fontId="31" fillId="0" borderId="19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Continuous" vertical="center"/>
    </xf>
    <xf numFmtId="0" fontId="5" fillId="0" borderId="12" xfId="0" applyFont="1" applyBorder="1" applyAlignment="1">
      <alignment vertical="center"/>
    </xf>
    <xf numFmtId="4" fontId="85" fillId="0" borderId="0" xfId="0" applyNumberFormat="1" applyFont="1" applyAlignment="1">
      <alignment vertical="center"/>
    </xf>
    <xf numFmtId="0" fontId="159" fillId="0" borderId="0" xfId="0" applyFont="1" applyAlignment="1">
      <alignment vertical="center"/>
    </xf>
    <xf numFmtId="2" fontId="125" fillId="0" borderId="0" xfId="0" applyNumberFormat="1" applyFont="1" applyAlignment="1">
      <alignment vertical="center"/>
    </xf>
    <xf numFmtId="4" fontId="117" fillId="0" borderId="0" xfId="0" applyNumberFormat="1" applyFont="1" applyAlignment="1">
      <alignment horizontal="right" vertical="center"/>
    </xf>
    <xf numFmtId="2" fontId="60" fillId="0" borderId="0" xfId="0" applyNumberFormat="1" applyFont="1" applyAlignment="1">
      <alignment vertical="center"/>
    </xf>
    <xf numFmtId="2" fontId="121" fillId="0" borderId="0" xfId="0" applyNumberFormat="1" applyFont="1" applyAlignment="1">
      <alignment horizontal="center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horizontal="center" vertical="center"/>
    </xf>
    <xf numFmtId="0" fontId="158" fillId="0" borderId="0" xfId="0" applyFont="1" applyAlignment="1">
      <alignment vertical="center"/>
    </xf>
    <xf numFmtId="0" fontId="158" fillId="0" borderId="21" xfId="0" applyFont="1" applyBorder="1" applyAlignment="1">
      <alignment vertical="center"/>
    </xf>
    <xf numFmtId="4" fontId="90" fillId="0" borderId="0" xfId="0" applyNumberFormat="1" applyFont="1" applyAlignment="1">
      <alignment horizontal="center" vertical="center"/>
    </xf>
    <xf numFmtId="2" fontId="158" fillId="0" borderId="19" xfId="0" applyNumberFormat="1" applyFont="1" applyBorder="1" applyAlignment="1">
      <alignment vertical="center"/>
    </xf>
    <xf numFmtId="0" fontId="158" fillId="0" borderId="0" xfId="0" applyFont="1" applyAlignment="1">
      <alignment horizontal="left" vertical="center"/>
    </xf>
    <xf numFmtId="0" fontId="161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41" fillId="0" borderId="7" xfId="0" applyFont="1" applyBorder="1" applyAlignment="1">
      <alignment horizontal="right" vertical="center"/>
    </xf>
    <xf numFmtId="169" fontId="41" fillId="0" borderId="0" xfId="0" applyNumberFormat="1" applyFont="1" applyAlignment="1">
      <alignment horizontal="center"/>
    </xf>
    <xf numFmtId="0" fontId="154" fillId="0" borderId="0" xfId="0" applyFont="1" applyAlignment="1">
      <alignment vertical="center"/>
    </xf>
    <xf numFmtId="169" fontId="41" fillId="0" borderId="0" xfId="0" applyNumberFormat="1" applyFont="1" applyAlignment="1">
      <alignment horizontal="left"/>
    </xf>
    <xf numFmtId="0" fontId="41" fillId="0" borderId="9" xfId="0" applyFont="1" applyBorder="1" applyAlignment="1">
      <alignment horizontal="right" vertical="center"/>
    </xf>
    <xf numFmtId="0" fontId="41" fillId="0" borderId="7" xfId="0" applyFont="1" applyBorder="1" applyAlignment="1">
      <alignment horizontal="left" vertical="center"/>
    </xf>
    <xf numFmtId="0" fontId="41" fillId="0" borderId="7" xfId="0" applyFont="1" applyBorder="1" applyAlignment="1">
      <alignment horizontal="center" vertical="center"/>
    </xf>
    <xf numFmtId="10" fontId="41" fillId="0" borderId="0" xfId="0" applyNumberFormat="1" applyFont="1" applyAlignment="1">
      <alignment vertical="center"/>
    </xf>
    <xf numFmtId="2" fontId="0" fillId="0" borderId="0" xfId="0" applyNumberFormat="1"/>
    <xf numFmtId="0" fontId="68" fillId="2" borderId="0" xfId="0" applyFont="1" applyFill="1"/>
    <xf numFmtId="1" fontId="162" fillId="2" borderId="0" xfId="0" applyNumberFormat="1" applyFont="1" applyFill="1" applyAlignment="1">
      <alignment vertical="center"/>
    </xf>
    <xf numFmtId="0" fontId="163" fillId="0" borderId="0" xfId="0" applyFont="1"/>
    <xf numFmtId="0" fontId="164" fillId="0" borderId="0" xfId="0" applyFont="1" applyAlignment="1">
      <alignment vertical="center"/>
    </xf>
    <xf numFmtId="0" fontId="163" fillId="0" borderId="0" xfId="0" applyFont="1" applyAlignment="1">
      <alignment horizontal="right"/>
    </xf>
    <xf numFmtId="4" fontId="160" fillId="0" borderId="0" xfId="0" applyNumberFormat="1" applyFont="1" applyAlignment="1">
      <alignment horizontal="center" vertical="center"/>
    </xf>
    <xf numFmtId="2" fontId="110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4" fontId="119" fillId="0" borderId="0" xfId="0" applyNumberFormat="1" applyFont="1" applyAlignment="1">
      <alignment horizontal="center" vertical="center"/>
    </xf>
    <xf numFmtId="2" fontId="110" fillId="0" borderId="0" xfId="0" applyNumberFormat="1" applyFont="1" applyAlignment="1">
      <alignment vertical="center"/>
    </xf>
    <xf numFmtId="0" fontId="165" fillId="0" borderId="0" xfId="0" applyFont="1" applyAlignment="1">
      <alignment vertical="center"/>
    </xf>
    <xf numFmtId="2" fontId="115" fillId="2" borderId="0" xfId="0" applyNumberFormat="1" applyFont="1" applyFill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67" fillId="0" borderId="0" xfId="0" applyFont="1" applyAlignment="1">
      <alignment horizontal="center" vertical="center"/>
    </xf>
    <xf numFmtId="4" fontId="54" fillId="0" borderId="0" xfId="0" applyNumberFormat="1" applyFont="1" applyAlignment="1">
      <alignment horizontal="center" vertical="center"/>
    </xf>
    <xf numFmtId="2" fontId="52" fillId="2" borderId="0" xfId="0" applyNumberFormat="1" applyFont="1" applyFill="1" applyAlignment="1">
      <alignment horizontal="right" vertical="center"/>
    </xf>
    <xf numFmtId="2" fontId="51" fillId="2" borderId="0" xfId="0" applyNumberFormat="1" applyFont="1" applyFill="1" applyAlignment="1">
      <alignment horizontal="right" vertical="center"/>
    </xf>
    <xf numFmtId="2" fontId="51" fillId="0" borderId="0" xfId="0" applyNumberFormat="1" applyFont="1" applyAlignment="1">
      <alignment horizontal="right" vertical="center"/>
    </xf>
    <xf numFmtId="169" fontId="26" fillId="0" borderId="4" xfId="0" applyNumberFormat="1" applyFont="1" applyBorder="1" applyAlignment="1">
      <alignment vertical="center"/>
    </xf>
    <xf numFmtId="2" fontId="91" fillId="4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67" fillId="0" borderId="4" xfId="0" applyFont="1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2" fontId="0" fillId="0" borderId="54" xfId="0" applyNumberFormat="1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vertical="center"/>
    </xf>
    <xf numFmtId="2" fontId="0" fillId="0" borderId="57" xfId="0" applyNumberFormat="1" applyBorder="1" applyAlignment="1">
      <alignment vertical="center"/>
    </xf>
    <xf numFmtId="0" fontId="0" fillId="0" borderId="58" xfId="0" applyBorder="1" applyAlignment="1">
      <alignment horizontal="center" vertical="center"/>
    </xf>
    <xf numFmtId="2" fontId="12" fillId="0" borderId="54" xfId="0" applyNumberFormat="1" applyFont="1" applyBorder="1" applyAlignment="1">
      <alignment horizontal="right" vertical="center"/>
    </xf>
    <xf numFmtId="2" fontId="12" fillId="0" borderId="54" xfId="0" applyNumberFormat="1" applyFont="1" applyBorder="1" applyAlignment="1">
      <alignment horizontal="centerContinuous" vertical="center"/>
    </xf>
    <xf numFmtId="0" fontId="0" fillId="0" borderId="58" xfId="0" applyBorder="1" applyAlignment="1">
      <alignment vertical="center"/>
    </xf>
    <xf numFmtId="2" fontId="12" fillId="0" borderId="58" xfId="0" applyNumberFormat="1" applyFont="1" applyBorder="1" applyAlignment="1">
      <alignment horizontal="right" vertical="center"/>
    </xf>
    <xf numFmtId="0" fontId="0" fillId="0" borderId="55" xfId="0" applyBorder="1" applyAlignment="1">
      <alignment vertical="center"/>
    </xf>
    <xf numFmtId="2" fontId="0" fillId="0" borderId="55" xfId="0" applyNumberFormat="1" applyBorder="1" applyAlignment="1">
      <alignment vertical="center"/>
    </xf>
    <xf numFmtId="0" fontId="0" fillId="0" borderId="57" xfId="0" applyBorder="1" applyAlignment="1">
      <alignment horizontal="center" vertical="center"/>
    </xf>
    <xf numFmtId="2" fontId="12" fillId="0" borderId="57" xfId="0" applyNumberFormat="1" applyFont="1" applyBorder="1" applyAlignment="1">
      <alignment horizontal="right" vertical="center"/>
    </xf>
    <xf numFmtId="0" fontId="41" fillId="0" borderId="0" xfId="0" applyFont="1" applyAlignment="1">
      <alignment horizontal="right"/>
    </xf>
    <xf numFmtId="0" fontId="105" fillId="0" borderId="0" xfId="0" applyFont="1" applyAlignment="1">
      <alignment vertical="center"/>
    </xf>
    <xf numFmtId="0" fontId="128" fillId="0" borderId="0" xfId="0" applyFont="1" applyAlignment="1">
      <alignment vertical="center"/>
    </xf>
    <xf numFmtId="0" fontId="62" fillId="0" borderId="0" xfId="0" applyFont="1" applyAlignment="1">
      <alignment horizontal="right" vertical="top"/>
    </xf>
    <xf numFmtId="0" fontId="123" fillId="0" borderId="0" xfId="0" applyFont="1" applyAlignment="1">
      <alignment vertical="top"/>
    </xf>
    <xf numFmtId="0" fontId="126" fillId="0" borderId="0" xfId="0" applyFont="1" applyAlignment="1">
      <alignment horizontal="right" vertical="center"/>
    </xf>
    <xf numFmtId="1" fontId="126" fillId="0" borderId="0" xfId="0" applyNumberFormat="1" applyFont="1" applyAlignment="1">
      <alignment horizontal="left" vertical="center"/>
    </xf>
    <xf numFmtId="0" fontId="126" fillId="0" borderId="0" xfId="0" applyFont="1" applyAlignment="1">
      <alignment vertical="center"/>
    </xf>
    <xf numFmtId="0" fontId="126" fillId="0" borderId="0" xfId="0" applyFont="1" applyAlignment="1">
      <alignment horizontal="left" vertical="center"/>
    </xf>
    <xf numFmtId="0" fontId="126" fillId="0" borderId="0" xfId="0" applyFont="1"/>
    <xf numFmtId="0" fontId="126" fillId="0" borderId="0" xfId="0" applyFont="1" applyAlignment="1">
      <alignment horizontal="left"/>
    </xf>
    <xf numFmtId="0" fontId="127" fillId="0" borderId="0" xfId="0" applyFont="1" applyAlignment="1">
      <alignment horizontal="right"/>
    </xf>
    <xf numFmtId="0" fontId="127" fillId="0" borderId="0" xfId="0" applyFont="1" applyAlignment="1">
      <alignment horizontal="left"/>
    </xf>
    <xf numFmtId="0" fontId="127" fillId="0" borderId="0" xfId="0" applyFont="1"/>
    <xf numFmtId="0" fontId="138" fillId="0" borderId="0" xfId="0" applyFont="1" applyAlignment="1">
      <alignment horizontal="right" vertical="center"/>
    </xf>
    <xf numFmtId="0" fontId="138" fillId="0" borderId="0" xfId="0" applyFont="1" applyAlignment="1">
      <alignment vertical="center"/>
    </xf>
    <xf numFmtId="0" fontId="158" fillId="0" borderId="7" xfId="0" applyFont="1" applyBorder="1" applyAlignment="1">
      <alignment horizontal="center" vertical="center"/>
    </xf>
    <xf numFmtId="0" fontId="158" fillId="0" borderId="7" xfId="0" applyFont="1" applyBorder="1" applyAlignment="1">
      <alignment vertical="center"/>
    </xf>
    <xf numFmtId="1" fontId="158" fillId="0" borderId="7" xfId="0" applyNumberFormat="1" applyFont="1" applyBorder="1" applyAlignment="1">
      <alignment horizontal="center" vertical="center"/>
    </xf>
    <xf numFmtId="4" fontId="158" fillId="0" borderId="0" xfId="0" applyNumberFormat="1" applyFont="1" applyAlignment="1">
      <alignment vertical="center"/>
    </xf>
    <xf numFmtId="0" fontId="158" fillId="0" borderId="21" xfId="0" applyFont="1" applyBorder="1" applyAlignment="1">
      <alignment horizontal="center" vertical="center"/>
    </xf>
    <xf numFmtId="0" fontId="158" fillId="0" borderId="25" xfId="0" applyFont="1" applyBorder="1" applyAlignment="1">
      <alignment horizontal="center" vertical="center"/>
    </xf>
    <xf numFmtId="0" fontId="158" fillId="0" borderId="25" xfId="0" applyFont="1" applyBorder="1" applyAlignment="1">
      <alignment vertical="center"/>
    </xf>
    <xf numFmtId="1" fontId="158" fillId="0" borderId="25" xfId="0" applyNumberFormat="1" applyFont="1" applyBorder="1" applyAlignment="1">
      <alignment horizontal="center" vertical="center"/>
    </xf>
    <xf numFmtId="2" fontId="158" fillId="0" borderId="25" xfId="0" applyNumberFormat="1" applyFont="1" applyBorder="1" applyAlignment="1">
      <alignment vertical="center"/>
    </xf>
    <xf numFmtId="0" fontId="158" fillId="0" borderId="28" xfId="0" applyFont="1" applyBorder="1" applyAlignment="1">
      <alignment vertical="center"/>
    </xf>
    <xf numFmtId="0" fontId="158" fillId="0" borderId="28" xfId="0" applyFont="1" applyBorder="1" applyAlignment="1">
      <alignment horizontal="center" vertical="center"/>
    </xf>
    <xf numFmtId="1" fontId="158" fillId="0" borderId="21" xfId="0" applyNumberFormat="1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168" fontId="158" fillId="0" borderId="0" xfId="0" applyNumberFormat="1" applyFont="1" applyAlignment="1">
      <alignment horizontal="right" vertical="center" wrapText="1"/>
    </xf>
    <xf numFmtId="4" fontId="158" fillId="0" borderId="7" xfId="0" applyNumberFormat="1" applyFont="1" applyBorder="1" applyAlignment="1">
      <alignment horizontal="center" vertical="center" wrapText="1"/>
    </xf>
    <xf numFmtId="2" fontId="158" fillId="0" borderId="7" xfId="0" applyNumberFormat="1" applyFont="1" applyBorder="1" applyAlignment="1">
      <alignment vertical="center"/>
    </xf>
    <xf numFmtId="4" fontId="158" fillId="0" borderId="25" xfId="0" applyNumberFormat="1" applyFont="1" applyBorder="1" applyAlignment="1">
      <alignment horizontal="center" vertical="center" wrapText="1"/>
    </xf>
    <xf numFmtId="2" fontId="158" fillId="0" borderId="7" xfId="0" applyNumberFormat="1" applyFont="1" applyBorder="1" applyAlignment="1">
      <alignment horizontal="left" vertical="center"/>
    </xf>
    <xf numFmtId="2" fontId="168" fillId="0" borderId="0" xfId="0" applyNumberFormat="1" applyFont="1" applyAlignment="1">
      <alignment vertical="center"/>
    </xf>
    <xf numFmtId="4" fontId="11" fillId="17" borderId="0" xfId="0" applyNumberFormat="1" applyFont="1" applyFill="1" applyAlignment="1">
      <alignment vertical="center"/>
    </xf>
    <xf numFmtId="4" fontId="5" fillId="17" borderId="0" xfId="0" applyNumberFormat="1" applyFont="1" applyFill="1" applyAlignment="1">
      <alignment vertical="center"/>
    </xf>
    <xf numFmtId="0" fontId="2" fillId="17" borderId="0" xfId="0" applyFont="1" applyFill="1" applyAlignment="1">
      <alignment vertical="center"/>
    </xf>
    <xf numFmtId="4" fontId="5" fillId="17" borderId="0" xfId="0" applyNumberFormat="1" applyFont="1" applyFill="1" applyAlignment="1">
      <alignment horizontal="right" vertical="center"/>
    </xf>
    <xf numFmtId="2" fontId="11" fillId="17" borderId="0" xfId="0" applyNumberFormat="1" applyFont="1" applyFill="1" applyAlignment="1">
      <alignment vertical="center"/>
    </xf>
    <xf numFmtId="2" fontId="5" fillId="17" borderId="0" xfId="0" applyNumberFormat="1" applyFont="1" applyFill="1" applyAlignment="1">
      <alignment vertical="center"/>
    </xf>
    <xf numFmtId="0" fontId="45" fillId="17" borderId="26" xfId="0" applyFont="1" applyFill="1" applyBorder="1" applyAlignment="1">
      <alignment vertical="center"/>
    </xf>
    <xf numFmtId="4" fontId="5" fillId="17" borderId="47" xfId="0" applyNumberFormat="1" applyFont="1" applyFill="1" applyBorder="1" applyAlignment="1">
      <alignment vertical="center"/>
    </xf>
    <xf numFmtId="0" fontId="67" fillId="17" borderId="0" xfId="0" applyFont="1" applyFill="1" applyAlignment="1">
      <alignment vertical="top"/>
    </xf>
    <xf numFmtId="0" fontId="0" fillId="17" borderId="0" xfId="0" applyFill="1" applyAlignment="1">
      <alignment vertical="center"/>
    </xf>
    <xf numFmtId="0" fontId="5" fillId="17" borderId="4" xfId="0" applyFont="1" applyFill="1" applyBorder="1" applyAlignment="1">
      <alignment vertical="center"/>
    </xf>
    <xf numFmtId="0" fontId="12" fillId="17" borderId="4" xfId="0" applyFont="1" applyFill="1" applyBorder="1" applyAlignment="1">
      <alignment vertical="center"/>
    </xf>
    <xf numFmtId="0" fontId="0" fillId="17" borderId="4" xfId="0" applyFill="1" applyBorder="1" applyAlignment="1">
      <alignment vertical="center"/>
    </xf>
    <xf numFmtId="0" fontId="129" fillId="17" borderId="4" xfId="0" applyFont="1" applyFill="1" applyBorder="1" applyAlignment="1">
      <alignment vertical="center" wrapText="1"/>
    </xf>
    <xf numFmtId="169" fontId="121" fillId="17" borderId="0" xfId="0" applyNumberFormat="1" applyFont="1" applyFill="1" applyAlignment="1">
      <alignment horizontal="right" vertical="center"/>
    </xf>
    <xf numFmtId="0" fontId="43" fillId="17" borderId="0" xfId="0" applyFont="1" applyFill="1"/>
    <xf numFmtId="0" fontId="43" fillId="17" borderId="0" xfId="0" applyFont="1" applyFill="1" applyAlignment="1">
      <alignment vertical="center"/>
    </xf>
    <xf numFmtId="169" fontId="121" fillId="17" borderId="45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168" fillId="0" borderId="0" xfId="0" applyFont="1" applyAlignment="1">
      <alignment vertical="center"/>
    </xf>
    <xf numFmtId="2" fontId="26" fillId="2" borderId="0" xfId="0" applyNumberFormat="1" applyFont="1" applyFill="1" applyAlignment="1">
      <alignment horizontal="right" vertical="center"/>
    </xf>
    <xf numFmtId="14" fontId="26" fillId="2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2" fontId="131" fillId="4" borderId="0" xfId="0" applyNumberFormat="1" applyFont="1" applyFill="1" applyAlignment="1">
      <alignment horizontal="right" vertical="center"/>
    </xf>
    <xf numFmtId="2" fontId="132" fillId="0" borderId="0" xfId="0" applyNumberFormat="1" applyFont="1" applyAlignment="1">
      <alignment horizontal="center" vertical="center"/>
    </xf>
    <xf numFmtId="2" fontId="132" fillId="0" borderId="0" xfId="0" applyNumberFormat="1" applyFont="1" applyAlignment="1">
      <alignment horizontal="right" vertical="center"/>
    </xf>
    <xf numFmtId="2" fontId="133" fillId="2" borderId="0" xfId="0" applyNumberFormat="1" applyFont="1" applyFill="1" applyAlignment="1">
      <alignment horizontal="center" vertical="center"/>
    </xf>
    <xf numFmtId="2" fontId="133" fillId="2" borderId="0" xfId="0" applyNumberFormat="1" applyFont="1" applyFill="1" applyAlignment="1">
      <alignment horizontal="right" vertical="center"/>
    </xf>
    <xf numFmtId="168" fontId="25" fillId="2" borderId="0" xfId="0" applyNumberFormat="1" applyFont="1" applyFill="1" applyAlignment="1">
      <alignment vertical="center"/>
    </xf>
    <xf numFmtId="2" fontId="77" fillId="2" borderId="0" xfId="0" applyNumberFormat="1" applyFont="1" applyFill="1" applyAlignment="1">
      <alignment horizontal="center" vertical="center"/>
    </xf>
    <xf numFmtId="172" fontId="77" fillId="2" borderId="0" xfId="0" applyNumberFormat="1" applyFont="1" applyFill="1" applyAlignment="1">
      <alignment horizontal="right" vertical="center"/>
    </xf>
    <xf numFmtId="168" fontId="25" fillId="2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vertical="center"/>
    </xf>
    <xf numFmtId="166" fontId="115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vertical="center"/>
    </xf>
    <xf numFmtId="166" fontId="130" fillId="4" borderId="0" xfId="0" applyNumberFormat="1" applyFont="1" applyFill="1" applyAlignment="1" applyProtection="1">
      <alignment horizontal="center" vertical="center"/>
      <protection locked="0"/>
    </xf>
    <xf numFmtId="0" fontId="152" fillId="0" borderId="19" xfId="0" applyFont="1" applyBorder="1" applyAlignment="1">
      <alignment vertical="center"/>
    </xf>
    <xf numFmtId="0" fontId="152" fillId="0" borderId="20" xfId="0" applyFont="1" applyBorder="1" applyAlignment="1">
      <alignment horizontal="center" vertical="center"/>
    </xf>
    <xf numFmtId="2" fontId="31" fillId="0" borderId="0" xfId="0" applyNumberFormat="1" applyFont="1" applyAlignment="1">
      <alignment vertical="center"/>
    </xf>
    <xf numFmtId="14" fontId="41" fillId="0" borderId="9" xfId="0" applyNumberFormat="1" applyFont="1" applyBorder="1" applyAlignment="1">
      <alignment horizontal="center" vertical="center"/>
    </xf>
    <xf numFmtId="0" fontId="117" fillId="0" borderId="4" xfId="0" applyFont="1" applyBorder="1" applyAlignment="1">
      <alignment horizontal="left" vertical="center"/>
    </xf>
    <xf numFmtId="0" fontId="117" fillId="18" borderId="0" xfId="0" applyFont="1" applyFill="1" applyAlignment="1">
      <alignment horizontal="left" vertical="center"/>
    </xf>
    <xf numFmtId="0" fontId="117" fillId="19" borderId="0" xfId="0" applyFont="1" applyFill="1" applyAlignment="1">
      <alignment horizontal="left" vertical="center"/>
    </xf>
    <xf numFmtId="0" fontId="117" fillId="20" borderId="0" xfId="0" applyFont="1" applyFill="1" applyAlignment="1">
      <alignment horizontal="left" vertical="center"/>
    </xf>
    <xf numFmtId="0" fontId="117" fillId="21" borderId="0" xfId="0" applyFont="1" applyFill="1" applyAlignment="1">
      <alignment horizontal="left" vertical="center"/>
    </xf>
    <xf numFmtId="0" fontId="0" fillId="18" borderId="0" xfId="0" applyFill="1"/>
    <xf numFmtId="0" fontId="0" fillId="21" borderId="0" xfId="0" applyFill="1"/>
    <xf numFmtId="0" fontId="0" fillId="20" borderId="0" xfId="0" applyFill="1"/>
    <xf numFmtId="0" fontId="0" fillId="0" borderId="2" xfId="0" applyBorder="1"/>
    <xf numFmtId="0" fontId="0" fillId="0" borderId="44" xfId="0" applyBorder="1"/>
    <xf numFmtId="0" fontId="0" fillId="0" borderId="19" xfId="0" applyBorder="1" applyAlignment="1">
      <alignment vertical="center"/>
    </xf>
    <xf numFmtId="0" fontId="158" fillId="0" borderId="0" xfId="0" applyFont="1" applyAlignment="1">
      <alignment horizontal="center" vertical="center"/>
    </xf>
    <xf numFmtId="2" fontId="158" fillId="0" borderId="0" xfId="0" applyNumberFormat="1" applyFont="1" applyAlignment="1">
      <alignment horizontal="left" vertical="center"/>
    </xf>
    <xf numFmtId="0" fontId="165" fillId="0" borderId="0" xfId="0" applyFont="1" applyAlignment="1">
      <alignment horizontal="left" vertical="center"/>
    </xf>
    <xf numFmtId="0" fontId="166" fillId="0" borderId="0" xfId="0" applyFont="1" applyAlignment="1">
      <alignment horizontal="left" vertical="center"/>
    </xf>
    <xf numFmtId="4" fontId="55" fillId="0" borderId="0" xfId="0" applyNumberFormat="1" applyFont="1"/>
    <xf numFmtId="4" fontId="55" fillId="0" borderId="0" xfId="0" applyNumberFormat="1" applyFont="1" applyAlignment="1">
      <alignment vertical="center"/>
    </xf>
    <xf numFmtId="0" fontId="27" fillId="10" borderId="0" xfId="0" applyFont="1" applyFill="1" applyAlignment="1">
      <alignment horizontal="center"/>
    </xf>
    <xf numFmtId="4" fontId="5" fillId="22" borderId="0" xfId="0" applyNumberFormat="1" applyFont="1" applyFill="1" applyAlignment="1">
      <alignment vertical="center"/>
    </xf>
    <xf numFmtId="2" fontId="54" fillId="22" borderId="0" xfId="0" applyNumberFormat="1" applyFont="1" applyFill="1" applyAlignment="1">
      <alignment vertical="center"/>
    </xf>
    <xf numFmtId="0" fontId="54" fillId="22" borderId="0" xfId="0" applyFont="1" applyFill="1" applyAlignment="1">
      <alignment vertical="center"/>
    </xf>
    <xf numFmtId="0" fontId="0" fillId="23" borderId="0" xfId="0" applyFill="1" applyAlignment="1">
      <alignment vertical="center"/>
    </xf>
    <xf numFmtId="2" fontId="87" fillId="0" borderId="0" xfId="0" applyNumberFormat="1" applyFont="1" applyAlignment="1">
      <alignment vertical="center"/>
    </xf>
    <xf numFmtId="2" fontId="170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4" fontId="170" fillId="0" borderId="19" xfId="0" applyNumberFormat="1" applyFont="1" applyBorder="1"/>
    <xf numFmtId="4" fontId="170" fillId="0" borderId="15" xfId="0" applyNumberFormat="1" applyFont="1" applyBorder="1"/>
    <xf numFmtId="4" fontId="170" fillId="0" borderId="14" xfId="0" applyNumberFormat="1" applyFont="1" applyBorder="1"/>
    <xf numFmtId="4" fontId="170" fillId="0" borderId="11" xfId="0" applyNumberFormat="1" applyFont="1" applyBorder="1"/>
    <xf numFmtId="2" fontId="108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94" fillId="17" borderId="5" xfId="0" applyFont="1" applyFill="1" applyBorder="1" applyAlignment="1">
      <alignment horizontal="left" vertical="center"/>
    </xf>
    <xf numFmtId="0" fontId="94" fillId="17" borderId="3" xfId="0" applyFont="1" applyFill="1" applyBorder="1" applyAlignment="1">
      <alignment horizontal="left" vertical="center"/>
    </xf>
    <xf numFmtId="0" fontId="53" fillId="17" borderId="3" xfId="0" applyFont="1" applyFill="1" applyBorder="1" applyAlignment="1">
      <alignment horizontal="center" vertical="center"/>
    </xf>
    <xf numFmtId="0" fontId="103" fillId="17" borderId="3" xfId="0" applyFont="1" applyFill="1" applyBorder="1" applyAlignment="1">
      <alignment horizontal="left"/>
    </xf>
    <xf numFmtId="0" fontId="104" fillId="17" borderId="3" xfId="0" applyFont="1" applyFill="1" applyBorder="1" applyAlignment="1">
      <alignment horizontal="center" vertical="center"/>
    </xf>
    <xf numFmtId="0" fontId="102" fillId="17" borderId="3" xfId="0" applyFont="1" applyFill="1" applyBorder="1" applyAlignment="1">
      <alignment horizontal="center" vertical="center"/>
    </xf>
    <xf numFmtId="0" fontId="101" fillId="17" borderId="5" xfId="0" applyFont="1" applyFill="1" applyBorder="1" applyAlignment="1">
      <alignment horizontal="left" vertical="center"/>
    </xf>
    <xf numFmtId="166" fontId="0" fillId="3" borderId="0" xfId="0" applyNumberFormat="1" applyFill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0" fontId="112" fillId="0" borderId="19" xfId="0" applyFont="1" applyBorder="1" applyAlignment="1">
      <alignment horizontal="center" vertical="center"/>
    </xf>
    <xf numFmtId="0" fontId="112" fillId="0" borderId="2" xfId="0" applyFont="1" applyBorder="1"/>
    <xf numFmtId="0" fontId="112" fillId="0" borderId="44" xfId="0" applyFont="1" applyBorder="1"/>
    <xf numFmtId="2" fontId="12" fillId="0" borderId="0" xfId="0" applyNumberFormat="1" applyFont="1" applyAlignment="1">
      <alignment horizontal="right" vertical="center"/>
    </xf>
    <xf numFmtId="169" fontId="171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center" vertical="center"/>
    </xf>
    <xf numFmtId="174" fontId="114" fillId="0" borderId="0" xfId="0" applyNumberFormat="1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49" fontId="120" fillId="0" borderId="0" xfId="0" applyNumberFormat="1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4" fontId="107" fillId="0" borderId="0" xfId="0" applyNumberFormat="1" applyFont="1" applyAlignment="1">
      <alignment horizontal="center" vertical="center"/>
    </xf>
    <xf numFmtId="3" fontId="107" fillId="0" borderId="0" xfId="0" applyNumberFormat="1" applyFont="1" applyAlignment="1">
      <alignment horizontal="center" vertical="center"/>
    </xf>
    <xf numFmtId="1" fontId="107" fillId="0" borderId="0" xfId="0" applyNumberFormat="1" applyFont="1" applyAlignment="1">
      <alignment horizontal="center" vertical="center"/>
    </xf>
    <xf numFmtId="2" fontId="97" fillId="0" borderId="23" xfId="0" applyNumberFormat="1" applyFont="1" applyBorder="1" applyAlignment="1">
      <alignment horizontal="center" vertical="center"/>
    </xf>
    <xf numFmtId="175" fontId="61" fillId="0" borderId="0" xfId="0" applyNumberFormat="1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49" fontId="106" fillId="0" borderId="0" xfId="0" applyNumberFormat="1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2" fontId="109" fillId="0" borderId="0" xfId="0" applyNumberFormat="1" applyFont="1" applyAlignment="1">
      <alignment horizontal="center" vertical="center"/>
    </xf>
    <xf numFmtId="4" fontId="109" fillId="0" borderId="0" xfId="0" applyNumberFormat="1" applyFont="1" applyAlignment="1">
      <alignment horizontal="center" vertical="center"/>
    </xf>
    <xf numFmtId="0" fontId="110" fillId="0" borderId="0" xfId="0" applyFont="1" applyAlignment="1">
      <alignment horizontal="center" vertical="center"/>
    </xf>
    <xf numFmtId="0" fontId="109" fillId="0" borderId="0" xfId="0" applyFont="1" applyAlignment="1">
      <alignment vertical="center" wrapText="1"/>
    </xf>
    <xf numFmtId="169" fontId="167" fillId="17" borderId="16" xfId="0" applyNumberFormat="1" applyFont="1" applyFill="1" applyBorder="1" applyAlignment="1">
      <alignment vertical="center"/>
    </xf>
    <xf numFmtId="4" fontId="12" fillId="0" borderId="11" xfId="0" applyNumberFormat="1" applyFont="1" applyBorder="1" applyAlignment="1">
      <alignment horizontal="center" vertical="center"/>
    </xf>
    <xf numFmtId="4" fontId="97" fillId="0" borderId="11" xfId="0" applyNumberFormat="1" applyFont="1" applyBorder="1" applyAlignment="1">
      <alignment horizontal="center" vertical="center"/>
    </xf>
    <xf numFmtId="169" fontId="167" fillId="0" borderId="0" xfId="0" applyNumberFormat="1" applyFont="1" applyAlignment="1">
      <alignment horizontal="right" vertical="center"/>
    </xf>
    <xf numFmtId="49" fontId="100" fillId="0" borderId="0" xfId="0" applyNumberFormat="1" applyFont="1" applyAlignment="1">
      <alignment horizontal="center" vertical="center"/>
    </xf>
    <xf numFmtId="2" fontId="53" fillId="0" borderId="0" xfId="0" applyNumberFormat="1" applyFont="1" applyAlignment="1">
      <alignment horizontal="center" vertical="center"/>
    </xf>
    <xf numFmtId="4" fontId="98" fillId="0" borderId="0" xfId="0" applyNumberFormat="1" applyFont="1" applyAlignment="1">
      <alignment horizontal="center" vertical="center"/>
    </xf>
    <xf numFmtId="3" fontId="98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74" fontId="119" fillId="0" borderId="0" xfId="0" applyNumberFormat="1" applyFont="1" applyAlignment="1">
      <alignment horizontal="center" vertical="center"/>
    </xf>
    <xf numFmtId="0" fontId="158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158" fillId="0" borderId="19" xfId="0" applyFont="1" applyBorder="1" applyAlignment="1">
      <alignment horizontal="center" vertical="center"/>
    </xf>
    <xf numFmtId="4" fontId="158" fillId="0" borderId="7" xfId="0" applyNumberFormat="1" applyFont="1" applyBorder="1" applyAlignment="1">
      <alignment horizontal="center" vertical="center"/>
    </xf>
    <xf numFmtId="4" fontId="158" fillId="0" borderId="21" xfId="0" applyNumberFormat="1" applyFont="1" applyBorder="1" applyAlignment="1">
      <alignment horizontal="center" vertical="center"/>
    </xf>
    <xf numFmtId="4" fontId="158" fillId="0" borderId="25" xfId="0" applyNumberFormat="1" applyFont="1" applyBorder="1" applyAlignment="1">
      <alignment horizontal="center" vertical="center"/>
    </xf>
    <xf numFmtId="2" fontId="160" fillId="0" borderId="0" xfId="0" applyNumberFormat="1" applyFont="1" applyAlignment="1">
      <alignment vertical="center"/>
    </xf>
    <xf numFmtId="0" fontId="158" fillId="0" borderId="21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center"/>
    </xf>
    <xf numFmtId="4" fontId="2" fillId="0" borderId="60" xfId="0" applyNumberFormat="1" applyFont="1" applyBorder="1" applyAlignment="1">
      <alignment horizontal="center" vertical="center"/>
    </xf>
    <xf numFmtId="2" fontId="165" fillId="0" borderId="0" xfId="0" applyNumberFormat="1" applyFont="1" applyAlignment="1">
      <alignment vertical="center"/>
    </xf>
    <xf numFmtId="4" fontId="112" fillId="0" borderId="0" xfId="0" applyNumberFormat="1" applyFont="1"/>
    <xf numFmtId="0" fontId="0" fillId="0" borderId="4" xfId="0" applyBorder="1" applyAlignment="1">
      <alignment horizontal="center" vertical="center"/>
    </xf>
    <xf numFmtId="2" fontId="68" fillId="0" borderId="0" xfId="0" applyNumberFormat="1" applyFont="1" applyAlignment="1">
      <alignment vertical="center"/>
    </xf>
    <xf numFmtId="0" fontId="112" fillId="0" borderId="15" xfId="0" applyFont="1" applyBorder="1" applyAlignment="1">
      <alignment horizontal="center" vertical="center"/>
    </xf>
    <xf numFmtId="0" fontId="112" fillId="0" borderId="15" xfId="0" applyFont="1" applyBorder="1" applyAlignment="1">
      <alignment vertical="center"/>
    </xf>
    <xf numFmtId="0" fontId="0" fillId="0" borderId="19" xfId="0" applyBorder="1"/>
    <xf numFmtId="0" fontId="0" fillId="0" borderId="61" xfId="0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8" xfId="0" applyFont="1" applyBorder="1" applyAlignment="1">
      <alignment vertical="center"/>
    </xf>
    <xf numFmtId="0" fontId="25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vertical="center"/>
    </xf>
    <xf numFmtId="0" fontId="25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112" fillId="0" borderId="0" xfId="0" applyFont="1"/>
    <xf numFmtId="174" fontId="115" fillId="2" borderId="0" xfId="0" applyNumberFormat="1" applyFont="1" applyFill="1" applyAlignment="1">
      <alignment horizontal="right" vertical="center"/>
    </xf>
    <xf numFmtId="2" fontId="158" fillId="0" borderId="0" xfId="0" applyNumberFormat="1" applyFont="1" applyAlignment="1">
      <alignment vertical="center"/>
    </xf>
    <xf numFmtId="4" fontId="25" fillId="11" borderId="0" xfId="0" applyNumberFormat="1" applyFont="1" applyFill="1" applyAlignment="1">
      <alignment vertical="center"/>
    </xf>
    <xf numFmtId="2" fontId="25" fillId="0" borderId="19" xfId="0" applyNumberFormat="1" applyFont="1" applyBorder="1" applyAlignment="1">
      <alignment vertical="center"/>
    </xf>
    <xf numFmtId="0" fontId="60" fillId="0" borderId="0" xfId="0" applyFont="1" applyAlignment="1">
      <alignment vertical="center"/>
    </xf>
    <xf numFmtId="2" fontId="173" fillId="2" borderId="0" xfId="0" applyNumberFormat="1" applyFont="1" applyFill="1" applyAlignment="1">
      <alignment horizontal="center" vertical="center"/>
    </xf>
    <xf numFmtId="4" fontId="31" fillId="0" borderId="20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2" fontId="54" fillId="0" borderId="0" xfId="0" applyNumberFormat="1" applyFont="1" applyAlignment="1">
      <alignment horizontal="center" vertical="center"/>
    </xf>
    <xf numFmtId="2" fontId="5" fillId="0" borderId="0" xfId="0" applyNumberFormat="1" applyFont="1"/>
    <xf numFmtId="4" fontId="5" fillId="0" borderId="0" xfId="0" applyNumberFormat="1" applyFont="1"/>
    <xf numFmtId="0" fontId="130" fillId="0" borderId="0" xfId="0" applyFont="1" applyAlignment="1">
      <alignment horizontal="center" vertical="center"/>
    </xf>
    <xf numFmtId="0" fontId="147" fillId="0" borderId="0" xfId="0" applyFont="1" applyAlignment="1">
      <alignment horizontal="center" vertical="center"/>
    </xf>
    <xf numFmtId="4" fontId="52" fillId="0" borderId="0" xfId="0" applyNumberFormat="1" applyFont="1" applyAlignment="1">
      <alignment horizontal="center" vertical="center"/>
    </xf>
    <xf numFmtId="14" fontId="41" fillId="0" borderId="0" xfId="0" applyNumberFormat="1" applyFont="1" applyAlignment="1">
      <alignment horizontal="center" vertical="center"/>
    </xf>
    <xf numFmtId="4" fontId="25" fillId="0" borderId="9" xfId="0" applyNumberFormat="1" applyFont="1" applyBorder="1" applyAlignment="1">
      <alignment horizontal="center" vertical="center"/>
    </xf>
    <xf numFmtId="0" fontId="117" fillId="0" borderId="9" xfId="0" applyFont="1" applyBorder="1" applyAlignment="1">
      <alignment horizontal="left" vertical="center"/>
    </xf>
    <xf numFmtId="0" fontId="117" fillId="0" borderId="9" xfId="0" applyFont="1" applyBorder="1" applyAlignment="1">
      <alignment horizontal="center" vertical="center"/>
    </xf>
    <xf numFmtId="0" fontId="148" fillId="0" borderId="0" xfId="0" applyFont="1" applyAlignment="1">
      <alignment horizontal="center" vertical="center"/>
    </xf>
    <xf numFmtId="169" fontId="79" fillId="0" borderId="0" xfId="0" applyNumberFormat="1" applyFont="1" applyAlignment="1">
      <alignment horizontal="right" vertical="center"/>
    </xf>
    <xf numFmtId="169" fontId="61" fillId="0" borderId="0" xfId="0" applyNumberFormat="1" applyFont="1" applyAlignment="1">
      <alignment vertical="center"/>
    </xf>
    <xf numFmtId="2" fontId="109" fillId="0" borderId="13" xfId="0" applyNumberFormat="1" applyFont="1" applyBorder="1" applyAlignment="1">
      <alignment horizontal="center" vertical="center"/>
    </xf>
    <xf numFmtId="4" fontId="31" fillId="0" borderId="0" xfId="0" applyNumberFormat="1" applyFont="1" applyAlignment="1">
      <alignment vertical="center"/>
    </xf>
    <xf numFmtId="4" fontId="175" fillId="0" borderId="0" xfId="0" applyNumberFormat="1" applyFont="1" applyAlignment="1">
      <alignment horizontal="center"/>
    </xf>
    <xf numFmtId="2" fontId="25" fillId="0" borderId="9" xfId="0" applyNumberFormat="1" applyFont="1" applyBorder="1" applyAlignment="1">
      <alignment vertical="center"/>
    </xf>
    <xf numFmtId="2" fontId="25" fillId="0" borderId="21" xfId="0" applyNumberFormat="1" applyFont="1" applyBorder="1" applyAlignment="1">
      <alignment vertical="center"/>
    </xf>
    <xf numFmtId="2" fontId="25" fillId="0" borderId="7" xfId="0" applyNumberFormat="1" applyFont="1" applyBorder="1" applyAlignment="1">
      <alignment vertical="center"/>
    </xf>
    <xf numFmtId="2" fontId="25" fillId="0" borderId="25" xfId="0" applyNumberFormat="1" applyFont="1" applyBorder="1" applyAlignment="1">
      <alignment vertical="center"/>
    </xf>
    <xf numFmtId="2" fontId="25" fillId="0" borderId="28" xfId="0" applyNumberFormat="1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2" fontId="0" fillId="0" borderId="19" xfId="0" applyNumberForma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117" fillId="0" borderId="9" xfId="0" applyFont="1" applyBorder="1" applyAlignment="1">
      <alignment vertical="center"/>
    </xf>
    <xf numFmtId="173" fontId="25" fillId="0" borderId="0" xfId="0" applyNumberFormat="1" applyFont="1" applyAlignment="1">
      <alignment horizontal="left" vertical="center"/>
    </xf>
    <xf numFmtId="173" fontId="26" fillId="0" borderId="0" xfId="0" applyNumberFormat="1" applyFont="1" applyAlignment="1">
      <alignment horizontal="center" vertical="center"/>
    </xf>
    <xf numFmtId="2" fontId="119" fillId="0" borderId="0" xfId="0" applyNumberFormat="1" applyFont="1" applyAlignment="1">
      <alignment vertical="center"/>
    </xf>
    <xf numFmtId="0" fontId="119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60" fillId="0" borderId="0" xfId="0" applyFont="1" applyAlignment="1">
      <alignment vertical="center"/>
    </xf>
    <xf numFmtId="0" fontId="119" fillId="0" borderId="0" xfId="0" applyFont="1" applyAlignment="1">
      <alignment horizontal="center"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63" xfId="0" applyNumberFormat="1" applyFont="1" applyBorder="1" applyAlignment="1">
      <alignment horizontal="right" vertical="center"/>
    </xf>
    <xf numFmtId="4" fontId="0" fillId="0" borderId="19" xfId="0" applyNumberFormat="1" applyBorder="1"/>
    <xf numFmtId="4" fontId="0" fillId="0" borderId="19" xfId="0" applyNumberFormat="1" applyBorder="1" applyAlignment="1">
      <alignment vertical="center"/>
    </xf>
    <xf numFmtId="4" fontId="112" fillId="0" borderId="19" xfId="0" applyNumberFormat="1" applyFont="1" applyBorder="1" applyAlignment="1">
      <alignment vertical="center"/>
    </xf>
    <xf numFmtId="4" fontId="25" fillId="0" borderId="19" xfId="0" applyNumberFormat="1" applyFont="1" applyBorder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169" fontId="124" fillId="0" borderId="0" xfId="0" applyNumberFormat="1" applyFont="1" applyAlignment="1">
      <alignment horizontal="right" vertical="center"/>
    </xf>
    <xf numFmtId="1" fontId="139" fillId="2" borderId="0" xfId="0" applyNumberFormat="1" applyFont="1" applyFill="1" applyAlignment="1">
      <alignment horizontal="center" vertical="center"/>
    </xf>
    <xf numFmtId="0" fontId="75" fillId="2" borderId="0" xfId="0" applyFont="1" applyFill="1" applyAlignment="1">
      <alignment horizontal="center" vertical="center"/>
    </xf>
    <xf numFmtId="0" fontId="43" fillId="17" borderId="0" xfId="0" applyFont="1" applyFill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7" fillId="20" borderId="0" xfId="0" applyFont="1" applyFill="1" applyAlignment="1">
      <alignment horizontal="center" vertical="center"/>
    </xf>
    <xf numFmtId="0" fontId="117" fillId="19" borderId="0" xfId="0" applyFont="1" applyFill="1" applyAlignment="1">
      <alignment horizontal="center" vertical="center"/>
    </xf>
    <xf numFmtId="0" fontId="117" fillId="18" borderId="0" xfId="0" applyFont="1" applyFill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43" fillId="17" borderId="0" xfId="0" applyFont="1" applyFill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12" fontId="5" fillId="0" borderId="0" xfId="0" applyNumberFormat="1" applyFont="1" applyAlignment="1">
      <alignment horizontal="center" vertical="center"/>
    </xf>
    <xf numFmtId="0" fontId="113" fillId="17" borderId="0" xfId="0" applyFont="1" applyFill="1" applyAlignment="1">
      <alignment horizontal="right" vertical="center"/>
    </xf>
    <xf numFmtId="0" fontId="88" fillId="0" borderId="0" xfId="2" applyFont="1" applyAlignment="1" applyProtection="1">
      <alignment horizontal="center" vertical="center"/>
    </xf>
    <xf numFmtId="169" fontId="82" fillId="0" borderId="4" xfId="0" applyNumberFormat="1" applyFont="1" applyBorder="1" applyAlignment="1">
      <alignment horizontal="right" vertical="center"/>
    </xf>
    <xf numFmtId="0" fontId="83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49" fontId="119" fillId="0" borderId="0" xfId="0" applyNumberFormat="1" applyFont="1" applyAlignment="1">
      <alignment horizontal="center" vertical="center"/>
    </xf>
    <xf numFmtId="0" fontId="97" fillId="0" borderId="9" xfId="0" applyFont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" fontId="55" fillId="0" borderId="0" xfId="0" applyNumberFormat="1" applyFont="1" applyAlignment="1">
      <alignment horizontal="center" vertical="center"/>
    </xf>
    <xf numFmtId="12" fontId="55" fillId="0" borderId="0" xfId="0" applyNumberFormat="1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169" fontId="167" fillId="17" borderId="3" xfId="0" applyNumberFormat="1" applyFont="1" applyFill="1" applyBorder="1" applyAlignment="1">
      <alignment horizontal="right" vertical="center"/>
    </xf>
    <xf numFmtId="169" fontId="167" fillId="17" borderId="16" xfId="0" applyNumberFormat="1" applyFont="1" applyFill="1" applyBorder="1" applyAlignment="1">
      <alignment horizontal="right" vertical="center"/>
    </xf>
    <xf numFmtId="0" fontId="100" fillId="8" borderId="20" xfId="0" applyFont="1" applyFill="1" applyBorder="1" applyAlignment="1">
      <alignment horizontal="center" vertical="center"/>
    </xf>
    <xf numFmtId="0" fontId="100" fillId="8" borderId="21" xfId="0" applyFont="1" applyFill="1" applyBorder="1" applyAlignment="1">
      <alignment horizontal="center" vertical="center"/>
    </xf>
    <xf numFmtId="0" fontId="100" fillId="8" borderId="22" xfId="0" applyFont="1" applyFill="1" applyBorder="1" applyAlignment="1">
      <alignment horizontal="center" vertical="center"/>
    </xf>
    <xf numFmtId="0" fontId="98" fillId="0" borderId="8" xfId="0" applyFont="1" applyBorder="1" applyAlignment="1">
      <alignment horizontal="center" vertical="center" textRotation="90"/>
    </xf>
    <xf numFmtId="0" fontId="93" fillId="0" borderId="22" xfId="0" applyFont="1" applyBorder="1" applyAlignment="1">
      <alignment horizontal="center" vertical="center"/>
    </xf>
    <xf numFmtId="12" fontId="53" fillId="9" borderId="19" xfId="0" applyNumberFormat="1" applyFont="1" applyFill="1" applyBorder="1" applyAlignment="1">
      <alignment horizontal="center" vertical="center"/>
    </xf>
    <xf numFmtId="1" fontId="53" fillId="9" borderId="19" xfId="0" applyNumberFormat="1" applyFont="1" applyFill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21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 wrapText="1"/>
    </xf>
    <xf numFmtId="1" fontId="109" fillId="0" borderId="0" xfId="0" applyNumberFormat="1" applyFont="1" applyAlignment="1">
      <alignment horizontal="center" vertical="center"/>
    </xf>
    <xf numFmtId="0" fontId="97" fillId="0" borderId="7" xfId="0" applyFont="1" applyBorder="1" applyAlignment="1">
      <alignment horizontal="center" vertical="center"/>
    </xf>
    <xf numFmtId="1" fontId="97" fillId="9" borderId="11" xfId="0" applyNumberFormat="1" applyFont="1" applyFill="1" applyBorder="1" applyAlignment="1">
      <alignment horizontal="center" vertical="center"/>
    </xf>
    <xf numFmtId="1" fontId="97" fillId="9" borderId="15" xfId="0" applyNumberFormat="1" applyFont="1" applyFill="1" applyBorder="1" applyAlignment="1">
      <alignment horizontal="center" vertical="center"/>
    </xf>
    <xf numFmtId="0" fontId="97" fillId="9" borderId="11" xfId="0" applyFont="1" applyFill="1" applyBorder="1" applyAlignment="1">
      <alignment horizontal="center" vertical="center"/>
    </xf>
    <xf numFmtId="0" fontId="97" fillId="9" borderId="15" xfId="0" applyFont="1" applyFill="1" applyBorder="1" applyAlignment="1">
      <alignment horizontal="center" vertical="center"/>
    </xf>
    <xf numFmtId="0" fontId="96" fillId="0" borderId="20" xfId="0" applyFont="1" applyBorder="1" applyAlignment="1">
      <alignment horizontal="center" vertical="center"/>
    </xf>
    <xf numFmtId="0" fontId="96" fillId="0" borderId="21" xfId="0" applyFont="1" applyBorder="1" applyAlignment="1">
      <alignment horizontal="center" vertical="center"/>
    </xf>
    <xf numFmtId="0" fontId="96" fillId="0" borderId="22" xfId="0" applyFont="1" applyBorder="1" applyAlignment="1">
      <alignment horizontal="center" vertical="center"/>
    </xf>
    <xf numFmtId="0" fontId="97" fillId="0" borderId="6" xfId="0" applyFont="1" applyBorder="1" applyAlignment="1">
      <alignment horizontal="center" vertical="center"/>
    </xf>
    <xf numFmtId="0" fontId="97" fillId="0" borderId="10" xfId="0" applyFont="1" applyBorder="1" applyAlignment="1">
      <alignment horizontal="center" vertical="center"/>
    </xf>
    <xf numFmtId="12" fontId="97" fillId="9" borderId="11" xfId="0" applyNumberFormat="1" applyFont="1" applyFill="1" applyBorder="1" applyAlignment="1">
      <alignment horizontal="center" vertical="center"/>
    </xf>
    <xf numFmtId="12" fontId="97" fillId="9" borderId="15" xfId="0" applyNumberFormat="1" applyFont="1" applyFill="1" applyBorder="1" applyAlignment="1">
      <alignment horizontal="center" vertical="center"/>
    </xf>
    <xf numFmtId="0" fontId="53" fillId="8" borderId="20" xfId="0" applyFont="1" applyFill="1" applyBorder="1" applyAlignment="1">
      <alignment horizontal="center" vertical="center"/>
    </xf>
    <xf numFmtId="0" fontId="53" fillId="8" borderId="21" xfId="0" applyFont="1" applyFill="1" applyBorder="1" applyAlignment="1">
      <alignment horizontal="center" vertical="center"/>
    </xf>
    <xf numFmtId="0" fontId="53" fillId="8" borderId="22" xfId="0" applyFont="1" applyFill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15" xfId="0" applyFont="1" applyBorder="1" applyAlignment="1">
      <alignment horizontal="center" vertical="center"/>
    </xf>
    <xf numFmtId="0" fontId="96" fillId="9" borderId="23" xfId="0" applyFont="1" applyFill="1" applyBorder="1" applyAlignment="1">
      <alignment horizontal="center" vertical="center"/>
    </xf>
    <xf numFmtId="0" fontId="96" fillId="9" borderId="6" xfId="0" applyFont="1" applyFill="1" applyBorder="1" applyAlignment="1">
      <alignment horizontal="center" vertical="center"/>
    </xf>
    <xf numFmtId="12" fontId="109" fillId="0" borderId="0" xfId="0" applyNumberFormat="1" applyFont="1" applyAlignment="1">
      <alignment horizontal="center" vertical="center"/>
    </xf>
    <xf numFmtId="0" fontId="95" fillId="17" borderId="3" xfId="0" applyFont="1" applyFill="1" applyBorder="1" applyAlignment="1">
      <alignment horizontal="center" vertical="center" wrapText="1"/>
    </xf>
    <xf numFmtId="0" fontId="63" fillId="2" borderId="23" xfId="0" applyFont="1" applyFill="1" applyBorder="1" applyAlignment="1">
      <alignment horizontal="center" vertical="center"/>
    </xf>
    <xf numFmtId="0" fontId="63" fillId="2" borderId="9" xfId="0" applyFont="1" applyFill="1" applyBorder="1" applyAlignment="1">
      <alignment horizontal="center" vertical="center"/>
    </xf>
    <xf numFmtId="0" fontId="63" fillId="2" borderId="6" xfId="0" applyFont="1" applyFill="1" applyBorder="1" applyAlignment="1">
      <alignment horizontal="center" vertical="center"/>
    </xf>
    <xf numFmtId="49" fontId="111" fillId="0" borderId="12" xfId="0" applyNumberFormat="1" applyFont="1" applyBorder="1" applyAlignment="1">
      <alignment horizontal="center" vertical="center"/>
    </xf>
    <xf numFmtId="49" fontId="111" fillId="0" borderId="7" xfId="0" applyNumberFormat="1" applyFont="1" applyBorder="1" applyAlignment="1">
      <alignment horizontal="center" vertical="center"/>
    </xf>
    <xf numFmtId="49" fontId="111" fillId="0" borderId="10" xfId="0" applyNumberFormat="1" applyFont="1" applyBorder="1" applyAlignment="1">
      <alignment horizontal="center" vertical="center"/>
    </xf>
    <xf numFmtId="0" fontId="2" fillId="22" borderId="0" xfId="0" applyFont="1" applyFill="1" applyAlignment="1">
      <alignment horizontal="left" vertical="center"/>
    </xf>
    <xf numFmtId="14" fontId="43" fillId="22" borderId="0" xfId="0" applyNumberFormat="1" applyFont="1" applyFill="1" applyAlignment="1">
      <alignment horizontal="center" vertical="center"/>
    </xf>
    <xf numFmtId="0" fontId="49" fillId="22" borderId="0" xfId="0" applyFont="1" applyFill="1" applyAlignment="1">
      <alignment horizontal="right" vertical="center"/>
    </xf>
    <xf numFmtId="0" fontId="135" fillId="0" borderId="0" xfId="2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44" fillId="17" borderId="0" xfId="0" applyFont="1" applyFill="1" applyAlignment="1">
      <alignment horizontal="right"/>
    </xf>
    <xf numFmtId="0" fontId="43" fillId="17" borderId="0" xfId="0" applyFont="1" applyFill="1" applyAlignment="1">
      <alignment horizontal="right"/>
    </xf>
    <xf numFmtId="0" fontId="169" fillId="17" borderId="0" xfId="0" applyFont="1" applyFill="1" applyAlignment="1">
      <alignment horizontal="left"/>
    </xf>
    <xf numFmtId="0" fontId="150" fillId="17" borderId="0" xfId="0" applyFont="1" applyFill="1" applyAlignment="1">
      <alignment horizontal="left"/>
    </xf>
    <xf numFmtId="0" fontId="174" fillId="0" borderId="7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5" fillId="13" borderId="59" xfId="2" applyFont="1" applyFill="1" applyBorder="1" applyAlignment="1" applyProtection="1">
      <alignment horizontal="center" vertical="center"/>
    </xf>
    <xf numFmtId="0" fontId="43" fillId="17" borderId="0" xfId="0" applyFont="1" applyFill="1" applyAlignment="1">
      <alignment horizontal="center" vertical="center"/>
    </xf>
    <xf numFmtId="0" fontId="43" fillId="17" borderId="0" xfId="0" applyFont="1" applyFill="1" applyAlignment="1">
      <alignment horizontal="center"/>
    </xf>
    <xf numFmtId="169" fontId="79" fillId="0" borderId="4" xfId="0" applyNumberFormat="1" applyFont="1" applyBorder="1" applyAlignment="1">
      <alignment horizontal="right" vertical="center"/>
    </xf>
    <xf numFmtId="0" fontId="148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4" fillId="17" borderId="0" xfId="0" applyFont="1" applyFill="1" applyAlignment="1">
      <alignment horizontal="left"/>
    </xf>
    <xf numFmtId="0" fontId="157" fillId="0" borderId="0" xfId="0" applyFont="1" applyAlignment="1">
      <alignment horizontal="center" vertical="center"/>
    </xf>
    <xf numFmtId="169" fontId="116" fillId="0" borderId="4" xfId="0" applyNumberFormat="1" applyFont="1" applyBorder="1" applyAlignment="1">
      <alignment horizontal="right" vertical="center"/>
    </xf>
    <xf numFmtId="0" fontId="118" fillId="0" borderId="4" xfId="2" applyFont="1" applyBorder="1" applyAlignment="1" applyProtection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17" fillId="0" borderId="48" xfId="0" applyFont="1" applyBorder="1" applyAlignment="1">
      <alignment horizontal="center" vertical="center"/>
    </xf>
    <xf numFmtId="0" fontId="117" fillId="0" borderId="3" xfId="0" applyFont="1" applyBorder="1" applyAlignment="1">
      <alignment horizontal="center" vertical="center"/>
    </xf>
    <xf numFmtId="0" fontId="117" fillId="0" borderId="49" xfId="0" applyFont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150" fillId="17" borderId="0" xfId="0" applyFont="1" applyFill="1" applyAlignment="1">
      <alignment horizontal="right"/>
    </xf>
    <xf numFmtId="0" fontId="2" fillId="17" borderId="46" xfId="0" applyFont="1" applyFill="1" applyBorder="1" applyAlignment="1">
      <alignment horizontal="left" vertical="center"/>
    </xf>
    <xf numFmtId="0" fontId="2" fillId="17" borderId="2" xfId="0" applyFont="1" applyFill="1" applyBorder="1" applyAlignment="1">
      <alignment horizontal="left" vertical="center"/>
    </xf>
    <xf numFmtId="0" fontId="150" fillId="17" borderId="18" xfId="0" applyFont="1" applyFill="1" applyBorder="1"/>
    <xf numFmtId="0" fontId="150" fillId="17" borderId="44" xfId="0" applyFont="1" applyFill="1" applyBorder="1"/>
    <xf numFmtId="0" fontId="150" fillId="17" borderId="29" xfId="0" applyFont="1" applyFill="1" applyBorder="1"/>
    <xf numFmtId="0" fontId="150" fillId="17" borderId="0" xfId="0" applyFont="1" applyFill="1"/>
    <xf numFmtId="0" fontId="150" fillId="17" borderId="18" xfId="0" applyFont="1" applyFill="1" applyBorder="1" applyAlignment="1">
      <alignment horizontal="left" vertical="center"/>
    </xf>
    <xf numFmtId="0" fontId="150" fillId="17" borderId="44" xfId="0" applyFont="1" applyFill="1" applyBorder="1" applyAlignment="1">
      <alignment horizontal="left" vertical="center"/>
    </xf>
    <xf numFmtId="0" fontId="150" fillId="17" borderId="29" xfId="0" applyFont="1" applyFill="1" applyBorder="1" applyAlignment="1">
      <alignment horizontal="left" vertical="center"/>
    </xf>
    <xf numFmtId="0" fontId="150" fillId="17" borderId="0" xfId="0" applyFont="1" applyFill="1" applyAlignment="1">
      <alignment horizontal="left" vertical="center"/>
    </xf>
    <xf numFmtId="0" fontId="150" fillId="17" borderId="18" xfId="0" applyFont="1" applyFill="1" applyBorder="1" applyAlignment="1">
      <alignment horizontal="left"/>
    </xf>
    <xf numFmtId="0" fontId="150" fillId="17" borderId="44" xfId="0" applyFont="1" applyFill="1" applyBorder="1" applyAlignment="1">
      <alignment horizontal="left"/>
    </xf>
    <xf numFmtId="0" fontId="150" fillId="17" borderId="29" xfId="0" applyFont="1" applyFill="1" applyBorder="1" applyAlignment="1">
      <alignment horizontal="left"/>
    </xf>
    <xf numFmtId="0" fontId="50" fillId="0" borderId="36" xfId="0" applyFont="1" applyBorder="1" applyAlignment="1">
      <alignment horizontal="left" vertical="center"/>
    </xf>
    <xf numFmtId="0" fontId="50" fillId="0" borderId="37" xfId="0" applyFont="1" applyBorder="1" applyAlignment="1">
      <alignment horizontal="left" vertical="center"/>
    </xf>
    <xf numFmtId="0" fontId="50" fillId="0" borderId="39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1" fontId="41" fillId="0" borderId="19" xfId="0" applyNumberFormat="1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wrapText="1"/>
    </xf>
    <xf numFmtId="0" fontId="129" fillId="17" borderId="0" xfId="0" applyFont="1" applyFill="1" applyAlignment="1">
      <alignment horizontal="right" vertical="center" wrapText="1"/>
    </xf>
    <xf numFmtId="0" fontId="129" fillId="17" borderId="8" xfId="0" applyFont="1" applyFill="1" applyBorder="1" applyAlignment="1">
      <alignment horizontal="right" vertical="center" wrapText="1"/>
    </xf>
    <xf numFmtId="0" fontId="129" fillId="17" borderId="4" xfId="0" applyFont="1" applyFill="1" applyBorder="1" applyAlignment="1">
      <alignment horizontal="right" vertical="center" wrapText="1"/>
    </xf>
    <xf numFmtId="0" fontId="129" fillId="17" borderId="27" xfId="0" applyFont="1" applyFill="1" applyBorder="1" applyAlignment="1">
      <alignment horizontal="right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1" fontId="41" fillId="0" borderId="11" xfId="0" applyNumberFormat="1" applyFont="1" applyBorder="1" applyAlignment="1">
      <alignment horizontal="center" vertical="center"/>
    </xf>
    <xf numFmtId="1" fontId="41" fillId="0" borderId="14" xfId="0" applyNumberFormat="1" applyFont="1" applyBorder="1" applyAlignment="1">
      <alignment horizontal="center" vertical="center"/>
    </xf>
    <xf numFmtId="0" fontId="33" fillId="7" borderId="53" xfId="0" applyFont="1" applyFill="1" applyBorder="1" applyAlignment="1">
      <alignment horizontal="center" vertical="center"/>
    </xf>
    <xf numFmtId="0" fontId="33" fillId="7" borderId="52" xfId="0" applyFont="1" applyFill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1" fontId="41" fillId="0" borderId="15" xfId="0" applyNumberFormat="1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">
    <cellStyle name="Euro" xfId="1" xr:uid="{00000000-0005-0000-0000-000000000000}"/>
    <cellStyle name="Hipervínculo" xfId="2" builtinId="8"/>
    <cellStyle name="Millares" xfId="3" builtinId="3"/>
    <cellStyle name="Normal" xfId="0" builtinId="0"/>
  </cellStyles>
  <dxfs count="0"/>
  <tableStyles count="0" defaultTableStyle="TableStyleMedium9" defaultPivotStyle="PivotStyleLight16"/>
  <colors>
    <mruColors>
      <color rgb="FFED9513"/>
      <color rgb="FFF29000"/>
      <color rgb="FFFFFF00"/>
      <color rgb="FFE1C9BD"/>
      <color rgb="FFEADAD2"/>
      <color rgb="FFFF3300"/>
      <color rgb="FF0000FF"/>
      <color rgb="FFFF33CC"/>
      <color rgb="FF9FEDFF"/>
      <color rgb="FFAB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4" Type="http://schemas.openxmlformats.org/officeDocument/2006/relationships/image" Target="../media/image2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image" Target="../media/image30.jpeg"/><Relationship Id="rId7" Type="http://schemas.openxmlformats.org/officeDocument/2006/relationships/image" Target="../media/image34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Relationship Id="rId6" Type="http://schemas.openxmlformats.org/officeDocument/2006/relationships/image" Target="../media/image33.jpeg"/><Relationship Id="rId11" Type="http://schemas.openxmlformats.org/officeDocument/2006/relationships/image" Target="../media/image23.emf"/><Relationship Id="rId5" Type="http://schemas.openxmlformats.org/officeDocument/2006/relationships/image" Target="../media/image32.jpeg"/><Relationship Id="rId10" Type="http://schemas.openxmlformats.org/officeDocument/2006/relationships/image" Target="../media/image37.png"/><Relationship Id="rId4" Type="http://schemas.openxmlformats.org/officeDocument/2006/relationships/image" Target="../media/image31.jpeg"/><Relationship Id="rId9" Type="http://schemas.openxmlformats.org/officeDocument/2006/relationships/image" Target="../media/image3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.jpeg"/><Relationship Id="rId13" Type="http://schemas.openxmlformats.org/officeDocument/2006/relationships/image" Target="../media/image50.png"/><Relationship Id="rId3" Type="http://schemas.openxmlformats.org/officeDocument/2006/relationships/image" Target="../media/image40.png"/><Relationship Id="rId7" Type="http://schemas.openxmlformats.org/officeDocument/2006/relationships/image" Target="../media/image44.jpeg"/><Relationship Id="rId12" Type="http://schemas.openxmlformats.org/officeDocument/2006/relationships/image" Target="../media/image49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6" Type="http://schemas.openxmlformats.org/officeDocument/2006/relationships/image" Target="../media/image43.png"/><Relationship Id="rId11" Type="http://schemas.openxmlformats.org/officeDocument/2006/relationships/image" Target="../media/image48.png"/><Relationship Id="rId5" Type="http://schemas.openxmlformats.org/officeDocument/2006/relationships/image" Target="../media/image42.png"/><Relationship Id="rId10" Type="http://schemas.openxmlformats.org/officeDocument/2006/relationships/image" Target="../media/image47.jpeg"/><Relationship Id="rId4" Type="http://schemas.openxmlformats.org/officeDocument/2006/relationships/image" Target="../media/image41.jpeg"/><Relationship Id="rId9" Type="http://schemas.openxmlformats.org/officeDocument/2006/relationships/image" Target="../media/image46.jpeg"/><Relationship Id="rId14" Type="http://schemas.openxmlformats.org/officeDocument/2006/relationships/image" Target="../media/image5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3.jpeg"/><Relationship Id="rId1" Type="http://schemas.openxmlformats.org/officeDocument/2006/relationships/image" Target="../media/image5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6.png"/><Relationship Id="rId2" Type="http://schemas.openxmlformats.org/officeDocument/2006/relationships/image" Target="../media/image55.png"/><Relationship Id="rId1" Type="http://schemas.openxmlformats.org/officeDocument/2006/relationships/image" Target="../media/image54.png"/><Relationship Id="rId6" Type="http://schemas.openxmlformats.org/officeDocument/2006/relationships/image" Target="../media/image58.png"/><Relationship Id="rId5" Type="http://schemas.openxmlformats.org/officeDocument/2006/relationships/image" Target="../media/image52.png"/><Relationship Id="rId4" Type="http://schemas.openxmlformats.org/officeDocument/2006/relationships/image" Target="../media/image57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1.png"/><Relationship Id="rId2" Type="http://schemas.openxmlformats.org/officeDocument/2006/relationships/image" Target="../media/image60.png"/><Relationship Id="rId1" Type="http://schemas.openxmlformats.org/officeDocument/2006/relationships/image" Target="../media/image59.jpeg"/><Relationship Id="rId5" Type="http://schemas.openxmlformats.org/officeDocument/2006/relationships/image" Target="../media/image63.jpeg"/><Relationship Id="rId4" Type="http://schemas.openxmlformats.org/officeDocument/2006/relationships/image" Target="../media/image6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1.jpeg"/><Relationship Id="rId3" Type="http://schemas.openxmlformats.org/officeDocument/2006/relationships/image" Target="../media/image66.jpeg"/><Relationship Id="rId7" Type="http://schemas.openxmlformats.org/officeDocument/2006/relationships/image" Target="../media/image70.jpeg"/><Relationship Id="rId2" Type="http://schemas.openxmlformats.org/officeDocument/2006/relationships/image" Target="../media/image65.jpeg"/><Relationship Id="rId1" Type="http://schemas.openxmlformats.org/officeDocument/2006/relationships/image" Target="../media/image64.jpeg"/><Relationship Id="rId6" Type="http://schemas.openxmlformats.org/officeDocument/2006/relationships/image" Target="../media/image69.jpeg"/><Relationship Id="rId11" Type="http://schemas.openxmlformats.org/officeDocument/2006/relationships/image" Target="../media/image23.emf"/><Relationship Id="rId5" Type="http://schemas.openxmlformats.org/officeDocument/2006/relationships/image" Target="../media/image68.jpeg"/><Relationship Id="rId10" Type="http://schemas.openxmlformats.org/officeDocument/2006/relationships/image" Target="../media/image73.jpeg"/><Relationship Id="rId4" Type="http://schemas.openxmlformats.org/officeDocument/2006/relationships/image" Target="../media/image67.jpeg"/><Relationship Id="rId9" Type="http://schemas.openxmlformats.org/officeDocument/2006/relationships/image" Target="../media/image72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0.png"/><Relationship Id="rId13" Type="http://schemas.openxmlformats.org/officeDocument/2006/relationships/image" Target="../media/image85.png"/><Relationship Id="rId3" Type="http://schemas.openxmlformats.org/officeDocument/2006/relationships/image" Target="../media/image75.png"/><Relationship Id="rId7" Type="http://schemas.openxmlformats.org/officeDocument/2006/relationships/image" Target="../media/image79.png"/><Relationship Id="rId12" Type="http://schemas.openxmlformats.org/officeDocument/2006/relationships/image" Target="../media/image84.png"/><Relationship Id="rId2" Type="http://schemas.openxmlformats.org/officeDocument/2006/relationships/image" Target="../media/image23.emf"/><Relationship Id="rId1" Type="http://schemas.openxmlformats.org/officeDocument/2006/relationships/image" Target="../media/image74.png"/><Relationship Id="rId6" Type="http://schemas.openxmlformats.org/officeDocument/2006/relationships/image" Target="../media/image78.png"/><Relationship Id="rId11" Type="http://schemas.openxmlformats.org/officeDocument/2006/relationships/image" Target="../media/image83.png"/><Relationship Id="rId5" Type="http://schemas.openxmlformats.org/officeDocument/2006/relationships/image" Target="../media/image77.png"/><Relationship Id="rId10" Type="http://schemas.openxmlformats.org/officeDocument/2006/relationships/image" Target="../media/image82.png"/><Relationship Id="rId4" Type="http://schemas.openxmlformats.org/officeDocument/2006/relationships/image" Target="../media/image76.png"/><Relationship Id="rId9" Type="http://schemas.openxmlformats.org/officeDocument/2006/relationships/image" Target="../media/image81.png"/><Relationship Id="rId14" Type="http://schemas.openxmlformats.org/officeDocument/2006/relationships/image" Target="../media/image86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7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5.png"/><Relationship Id="rId13" Type="http://schemas.openxmlformats.org/officeDocument/2006/relationships/image" Target="../media/image99.png"/><Relationship Id="rId18" Type="http://schemas.openxmlformats.org/officeDocument/2006/relationships/image" Target="../media/image104.jpeg"/><Relationship Id="rId26" Type="http://schemas.openxmlformats.org/officeDocument/2006/relationships/image" Target="../media/image112.png"/><Relationship Id="rId3" Type="http://schemas.openxmlformats.org/officeDocument/2006/relationships/image" Target="../media/image90.png"/><Relationship Id="rId21" Type="http://schemas.openxmlformats.org/officeDocument/2006/relationships/image" Target="../media/image107.png"/><Relationship Id="rId34" Type="http://schemas.openxmlformats.org/officeDocument/2006/relationships/image" Target="../media/image120.jpeg"/><Relationship Id="rId7" Type="http://schemas.openxmlformats.org/officeDocument/2006/relationships/image" Target="../media/image94.png"/><Relationship Id="rId12" Type="http://schemas.openxmlformats.org/officeDocument/2006/relationships/image" Target="../media/image98.png"/><Relationship Id="rId17" Type="http://schemas.openxmlformats.org/officeDocument/2006/relationships/image" Target="../media/image103.png"/><Relationship Id="rId25" Type="http://schemas.openxmlformats.org/officeDocument/2006/relationships/image" Target="../media/image111.jpeg"/><Relationship Id="rId33" Type="http://schemas.openxmlformats.org/officeDocument/2006/relationships/image" Target="../media/image119.jpeg"/><Relationship Id="rId2" Type="http://schemas.openxmlformats.org/officeDocument/2006/relationships/image" Target="../media/image89.png"/><Relationship Id="rId16" Type="http://schemas.openxmlformats.org/officeDocument/2006/relationships/image" Target="../media/image102.png"/><Relationship Id="rId20" Type="http://schemas.openxmlformats.org/officeDocument/2006/relationships/image" Target="../media/image106.jpeg"/><Relationship Id="rId29" Type="http://schemas.openxmlformats.org/officeDocument/2006/relationships/image" Target="../media/image115.png"/><Relationship Id="rId1" Type="http://schemas.openxmlformats.org/officeDocument/2006/relationships/image" Target="../media/image88.png"/><Relationship Id="rId6" Type="http://schemas.openxmlformats.org/officeDocument/2006/relationships/image" Target="../media/image93.png"/><Relationship Id="rId11" Type="http://schemas.openxmlformats.org/officeDocument/2006/relationships/image" Target="../media/image87.png"/><Relationship Id="rId24" Type="http://schemas.openxmlformats.org/officeDocument/2006/relationships/image" Target="../media/image110.jpeg"/><Relationship Id="rId32" Type="http://schemas.openxmlformats.org/officeDocument/2006/relationships/image" Target="../media/image118.png"/><Relationship Id="rId5" Type="http://schemas.openxmlformats.org/officeDocument/2006/relationships/image" Target="../media/image92.png"/><Relationship Id="rId15" Type="http://schemas.openxmlformats.org/officeDocument/2006/relationships/image" Target="../media/image101.png"/><Relationship Id="rId23" Type="http://schemas.openxmlformats.org/officeDocument/2006/relationships/image" Target="../media/image109.png"/><Relationship Id="rId28" Type="http://schemas.openxmlformats.org/officeDocument/2006/relationships/image" Target="../media/image114.png"/><Relationship Id="rId10" Type="http://schemas.openxmlformats.org/officeDocument/2006/relationships/image" Target="../media/image97.png"/><Relationship Id="rId19" Type="http://schemas.openxmlformats.org/officeDocument/2006/relationships/image" Target="../media/image105.png"/><Relationship Id="rId31" Type="http://schemas.openxmlformats.org/officeDocument/2006/relationships/image" Target="../media/image117.jpeg"/><Relationship Id="rId4" Type="http://schemas.openxmlformats.org/officeDocument/2006/relationships/image" Target="../media/image91.png"/><Relationship Id="rId9" Type="http://schemas.openxmlformats.org/officeDocument/2006/relationships/image" Target="../media/image96.png"/><Relationship Id="rId14" Type="http://schemas.openxmlformats.org/officeDocument/2006/relationships/image" Target="../media/image100.png"/><Relationship Id="rId22" Type="http://schemas.openxmlformats.org/officeDocument/2006/relationships/image" Target="../media/image108.png"/><Relationship Id="rId27" Type="http://schemas.openxmlformats.org/officeDocument/2006/relationships/image" Target="../media/image113.jpeg"/><Relationship Id="rId30" Type="http://schemas.openxmlformats.org/officeDocument/2006/relationships/image" Target="../media/image116.jpe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7.jpeg"/><Relationship Id="rId13" Type="http://schemas.openxmlformats.org/officeDocument/2006/relationships/image" Target="../media/image132.jpeg"/><Relationship Id="rId18" Type="http://schemas.openxmlformats.org/officeDocument/2006/relationships/image" Target="../media/image137.png"/><Relationship Id="rId3" Type="http://schemas.openxmlformats.org/officeDocument/2006/relationships/image" Target="../media/image122.jpeg"/><Relationship Id="rId7" Type="http://schemas.openxmlformats.org/officeDocument/2006/relationships/image" Target="../media/image126.png"/><Relationship Id="rId12" Type="http://schemas.openxmlformats.org/officeDocument/2006/relationships/image" Target="../media/image131.png"/><Relationship Id="rId17" Type="http://schemas.openxmlformats.org/officeDocument/2006/relationships/image" Target="../media/image136.jpeg"/><Relationship Id="rId2" Type="http://schemas.openxmlformats.org/officeDocument/2006/relationships/image" Target="../media/image121.png"/><Relationship Id="rId16" Type="http://schemas.openxmlformats.org/officeDocument/2006/relationships/image" Target="../media/image135.jpeg"/><Relationship Id="rId1" Type="http://schemas.openxmlformats.org/officeDocument/2006/relationships/image" Target="../media/image87.png"/><Relationship Id="rId6" Type="http://schemas.openxmlformats.org/officeDocument/2006/relationships/image" Target="../media/image125.png"/><Relationship Id="rId11" Type="http://schemas.openxmlformats.org/officeDocument/2006/relationships/image" Target="../media/image130.png"/><Relationship Id="rId5" Type="http://schemas.openxmlformats.org/officeDocument/2006/relationships/image" Target="../media/image124.jpeg"/><Relationship Id="rId15" Type="http://schemas.openxmlformats.org/officeDocument/2006/relationships/image" Target="../media/image134.png"/><Relationship Id="rId10" Type="http://schemas.openxmlformats.org/officeDocument/2006/relationships/image" Target="../media/image129.png"/><Relationship Id="rId19" Type="http://schemas.openxmlformats.org/officeDocument/2006/relationships/image" Target="../media/image138.png"/><Relationship Id="rId4" Type="http://schemas.openxmlformats.org/officeDocument/2006/relationships/image" Target="../media/image123.jpeg"/><Relationship Id="rId9" Type="http://schemas.openxmlformats.org/officeDocument/2006/relationships/image" Target="../media/image128.png"/><Relationship Id="rId14" Type="http://schemas.openxmlformats.org/officeDocument/2006/relationships/image" Target="../media/image133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6.jpeg"/><Relationship Id="rId3" Type="http://schemas.openxmlformats.org/officeDocument/2006/relationships/image" Target="../media/image141.png"/><Relationship Id="rId7" Type="http://schemas.openxmlformats.org/officeDocument/2006/relationships/image" Target="../media/image145.jpeg"/><Relationship Id="rId2" Type="http://schemas.openxmlformats.org/officeDocument/2006/relationships/image" Target="../media/image140.jpeg"/><Relationship Id="rId1" Type="http://schemas.openxmlformats.org/officeDocument/2006/relationships/image" Target="../media/image139.jpeg"/><Relationship Id="rId6" Type="http://schemas.openxmlformats.org/officeDocument/2006/relationships/image" Target="../media/image144.png"/><Relationship Id="rId11" Type="http://schemas.openxmlformats.org/officeDocument/2006/relationships/image" Target="../media/image87.png"/><Relationship Id="rId5" Type="http://schemas.openxmlformats.org/officeDocument/2006/relationships/image" Target="../media/image143.jpeg"/><Relationship Id="rId10" Type="http://schemas.openxmlformats.org/officeDocument/2006/relationships/image" Target="../media/image148.jpeg"/><Relationship Id="rId4" Type="http://schemas.openxmlformats.org/officeDocument/2006/relationships/image" Target="../media/image142.jpeg"/><Relationship Id="rId9" Type="http://schemas.openxmlformats.org/officeDocument/2006/relationships/image" Target="../media/image147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1.jpeg"/><Relationship Id="rId2" Type="http://schemas.openxmlformats.org/officeDocument/2006/relationships/image" Target="../media/image150.jpeg"/><Relationship Id="rId1" Type="http://schemas.openxmlformats.org/officeDocument/2006/relationships/image" Target="../media/image149.png"/><Relationship Id="rId4" Type="http://schemas.openxmlformats.org/officeDocument/2006/relationships/image" Target="../media/image23.emf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3.jpeg"/><Relationship Id="rId2" Type="http://schemas.openxmlformats.org/officeDocument/2006/relationships/image" Target="../media/image152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6.jpeg"/><Relationship Id="rId2" Type="http://schemas.openxmlformats.org/officeDocument/2006/relationships/image" Target="../media/image155.png"/><Relationship Id="rId1" Type="http://schemas.openxmlformats.org/officeDocument/2006/relationships/image" Target="../media/image154.jpeg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3.jpeg"/><Relationship Id="rId13" Type="http://schemas.openxmlformats.org/officeDocument/2006/relationships/image" Target="../media/image168.jpeg"/><Relationship Id="rId18" Type="http://schemas.openxmlformats.org/officeDocument/2006/relationships/image" Target="../media/image173.jpeg"/><Relationship Id="rId26" Type="http://schemas.openxmlformats.org/officeDocument/2006/relationships/image" Target="../media/image181.png"/><Relationship Id="rId3" Type="http://schemas.openxmlformats.org/officeDocument/2006/relationships/image" Target="../media/image158.jpeg"/><Relationship Id="rId21" Type="http://schemas.openxmlformats.org/officeDocument/2006/relationships/image" Target="../media/image176.png"/><Relationship Id="rId34" Type="http://schemas.openxmlformats.org/officeDocument/2006/relationships/image" Target="../media/image189.png"/><Relationship Id="rId7" Type="http://schemas.openxmlformats.org/officeDocument/2006/relationships/image" Target="../media/image162.jpeg"/><Relationship Id="rId12" Type="http://schemas.openxmlformats.org/officeDocument/2006/relationships/image" Target="../media/image167.jpeg"/><Relationship Id="rId17" Type="http://schemas.openxmlformats.org/officeDocument/2006/relationships/image" Target="../media/image172.jpeg"/><Relationship Id="rId25" Type="http://schemas.openxmlformats.org/officeDocument/2006/relationships/image" Target="../media/image180.png"/><Relationship Id="rId33" Type="http://schemas.openxmlformats.org/officeDocument/2006/relationships/image" Target="../media/image188.png"/><Relationship Id="rId38" Type="http://schemas.openxmlformats.org/officeDocument/2006/relationships/image" Target="../media/image193.jpeg"/><Relationship Id="rId2" Type="http://schemas.openxmlformats.org/officeDocument/2006/relationships/image" Target="../media/image157.jpeg"/><Relationship Id="rId16" Type="http://schemas.openxmlformats.org/officeDocument/2006/relationships/image" Target="../media/image171.png"/><Relationship Id="rId20" Type="http://schemas.openxmlformats.org/officeDocument/2006/relationships/image" Target="../media/image175.png"/><Relationship Id="rId29" Type="http://schemas.openxmlformats.org/officeDocument/2006/relationships/image" Target="../media/image184.png"/><Relationship Id="rId1" Type="http://schemas.openxmlformats.org/officeDocument/2006/relationships/image" Target="../media/image87.png"/><Relationship Id="rId6" Type="http://schemas.openxmlformats.org/officeDocument/2006/relationships/image" Target="../media/image161.jpeg"/><Relationship Id="rId11" Type="http://schemas.openxmlformats.org/officeDocument/2006/relationships/image" Target="../media/image166.jpeg"/><Relationship Id="rId24" Type="http://schemas.openxmlformats.org/officeDocument/2006/relationships/image" Target="../media/image179.png"/><Relationship Id="rId32" Type="http://schemas.openxmlformats.org/officeDocument/2006/relationships/image" Target="../media/image187.png"/><Relationship Id="rId37" Type="http://schemas.openxmlformats.org/officeDocument/2006/relationships/image" Target="../media/image192.jpeg"/><Relationship Id="rId5" Type="http://schemas.openxmlformats.org/officeDocument/2006/relationships/image" Target="../media/image160.jpeg"/><Relationship Id="rId15" Type="http://schemas.openxmlformats.org/officeDocument/2006/relationships/image" Target="../media/image170.jpeg"/><Relationship Id="rId23" Type="http://schemas.openxmlformats.org/officeDocument/2006/relationships/image" Target="../media/image178.png"/><Relationship Id="rId28" Type="http://schemas.openxmlformats.org/officeDocument/2006/relationships/image" Target="../media/image183.png"/><Relationship Id="rId36" Type="http://schemas.openxmlformats.org/officeDocument/2006/relationships/image" Target="../media/image191.jpeg"/><Relationship Id="rId10" Type="http://schemas.openxmlformats.org/officeDocument/2006/relationships/image" Target="../media/image165.png"/><Relationship Id="rId19" Type="http://schemas.openxmlformats.org/officeDocument/2006/relationships/image" Target="../media/image174.png"/><Relationship Id="rId31" Type="http://schemas.openxmlformats.org/officeDocument/2006/relationships/image" Target="../media/image186.png"/><Relationship Id="rId4" Type="http://schemas.openxmlformats.org/officeDocument/2006/relationships/image" Target="../media/image159.jpeg"/><Relationship Id="rId9" Type="http://schemas.openxmlformats.org/officeDocument/2006/relationships/image" Target="../media/image164.jpeg"/><Relationship Id="rId14" Type="http://schemas.openxmlformats.org/officeDocument/2006/relationships/image" Target="../media/image169.jpeg"/><Relationship Id="rId22" Type="http://schemas.openxmlformats.org/officeDocument/2006/relationships/image" Target="../media/image177.png"/><Relationship Id="rId27" Type="http://schemas.openxmlformats.org/officeDocument/2006/relationships/image" Target="../media/image182.png"/><Relationship Id="rId30" Type="http://schemas.openxmlformats.org/officeDocument/2006/relationships/image" Target="../media/image185.png"/><Relationship Id="rId35" Type="http://schemas.openxmlformats.org/officeDocument/2006/relationships/image" Target="../media/image190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54</xdr:row>
      <xdr:rowOff>15875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8F77FBBB-AF28-4504-8A1E-FE5598073D5F}"/>
            </a:ext>
          </a:extLst>
        </xdr:cNvPr>
        <xdr:cNvSpPr/>
      </xdr:nvSpPr>
      <xdr:spPr>
        <a:xfrm>
          <a:off x="0" y="0"/>
          <a:ext cx="6515100" cy="10693400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</a:schemeClr>
            </a:gs>
            <a:gs pos="41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3</xdr:col>
      <xdr:colOff>9525</xdr:colOff>
      <xdr:row>5</xdr:row>
      <xdr:rowOff>19050</xdr:rowOff>
    </xdr:from>
    <xdr:to>
      <xdr:col>8</xdr:col>
      <xdr:colOff>485775</xdr:colOff>
      <xdr:row>6</xdr:row>
      <xdr:rowOff>161925</xdr:rowOff>
    </xdr:to>
    <xdr:sp macro="" textlink="">
      <xdr:nvSpPr>
        <xdr:cNvPr id="69" name="Rectángulo: esquinas redondeadas 68">
          <a:extLst>
            <a:ext uri="{FF2B5EF4-FFF2-40B4-BE49-F238E27FC236}">
              <a16:creationId xmlns:a16="http://schemas.microsoft.com/office/drawing/2014/main" id="{AE3604CA-8403-4926-94D4-4C6768FA335B}"/>
            </a:ext>
          </a:extLst>
        </xdr:cNvPr>
        <xdr:cNvSpPr/>
      </xdr:nvSpPr>
      <xdr:spPr>
        <a:xfrm>
          <a:off x="1685925" y="13239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5</xdr:row>
      <xdr:rowOff>19050</xdr:rowOff>
    </xdr:from>
    <xdr:to>
      <xdr:col>2</xdr:col>
      <xdr:colOff>733425</xdr:colOff>
      <xdr:row>6</xdr:row>
      <xdr:rowOff>161925</xdr:rowOff>
    </xdr:to>
    <xdr:sp macro="" textlink="">
      <xdr:nvSpPr>
        <xdr:cNvPr id="70" name="Rectángulo: esquinas redondeadas 69">
          <a:extLst>
            <a:ext uri="{FF2B5EF4-FFF2-40B4-BE49-F238E27FC236}">
              <a16:creationId xmlns:a16="http://schemas.microsoft.com/office/drawing/2014/main" id="{D07FBEC9-B215-4FCA-9493-07E169BF050E}"/>
            </a:ext>
          </a:extLst>
        </xdr:cNvPr>
        <xdr:cNvSpPr/>
      </xdr:nvSpPr>
      <xdr:spPr>
        <a:xfrm>
          <a:off x="276225" y="13239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7</xdr:row>
      <xdr:rowOff>9525</xdr:rowOff>
    </xdr:from>
    <xdr:to>
      <xdr:col>8</xdr:col>
      <xdr:colOff>485775</xdr:colOff>
      <xdr:row>8</xdr:row>
      <xdr:rowOff>152400</xdr:rowOff>
    </xdr:to>
    <xdr:sp macro="" textlink="">
      <xdr:nvSpPr>
        <xdr:cNvPr id="71" name="Rectángulo: esquinas redondeadas 70">
          <a:extLst>
            <a:ext uri="{FF2B5EF4-FFF2-40B4-BE49-F238E27FC236}">
              <a16:creationId xmlns:a16="http://schemas.microsoft.com/office/drawing/2014/main" id="{113FE8C7-16CA-4912-8FCD-60B0DDEA7FBD}"/>
            </a:ext>
          </a:extLst>
        </xdr:cNvPr>
        <xdr:cNvSpPr/>
      </xdr:nvSpPr>
      <xdr:spPr>
        <a:xfrm>
          <a:off x="1685925" y="16954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Acc.Sanitarios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7</xdr:row>
      <xdr:rowOff>9525</xdr:rowOff>
    </xdr:from>
    <xdr:to>
      <xdr:col>2</xdr:col>
      <xdr:colOff>733425</xdr:colOff>
      <xdr:row>8</xdr:row>
      <xdr:rowOff>152400</xdr:rowOff>
    </xdr:to>
    <xdr:sp macro="" textlink="">
      <xdr:nvSpPr>
        <xdr:cNvPr id="72" name="Rectángulo: esquinas redondeadas 71">
          <a:extLst>
            <a:ext uri="{FF2B5EF4-FFF2-40B4-BE49-F238E27FC236}">
              <a16:creationId xmlns:a16="http://schemas.microsoft.com/office/drawing/2014/main" id="{32BE3CCB-6866-43AF-99C7-19F0D3BA3C24}"/>
            </a:ext>
          </a:extLst>
        </xdr:cNvPr>
        <xdr:cNvSpPr/>
      </xdr:nvSpPr>
      <xdr:spPr>
        <a:xfrm>
          <a:off x="276225" y="16954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9525</xdr:colOff>
      <xdr:row>9</xdr:row>
      <xdr:rowOff>0</xdr:rowOff>
    </xdr:from>
    <xdr:to>
      <xdr:col>8</xdr:col>
      <xdr:colOff>485775</xdr:colOff>
      <xdr:row>10</xdr:row>
      <xdr:rowOff>142875</xdr:rowOff>
    </xdr:to>
    <xdr:sp macro="" textlink="">
      <xdr:nvSpPr>
        <xdr:cNvPr id="73" name="Rectángulo: esquinas redondeadas 72">
          <a:extLst>
            <a:ext uri="{FF2B5EF4-FFF2-40B4-BE49-F238E27FC236}">
              <a16:creationId xmlns:a16="http://schemas.microsoft.com/office/drawing/2014/main" id="{E88595F5-0E96-4217-BBD8-AAAA3A99344E}"/>
            </a:ext>
          </a:extLst>
        </xdr:cNvPr>
        <xdr:cNvSpPr/>
      </xdr:nvSpPr>
      <xdr:spPr>
        <a:xfrm>
          <a:off x="1685925" y="20669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Acc.Bronce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Roscado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200025</xdr:colOff>
      <xdr:row>9</xdr:row>
      <xdr:rowOff>0</xdr:rowOff>
    </xdr:from>
    <xdr:to>
      <xdr:col>2</xdr:col>
      <xdr:colOff>733425</xdr:colOff>
      <xdr:row>10</xdr:row>
      <xdr:rowOff>142875</xdr:rowOff>
    </xdr:to>
    <xdr:sp macro="" textlink="">
      <xdr:nvSpPr>
        <xdr:cNvPr id="74" name="Rectángulo: esquinas redondeadas 73">
          <a:extLst>
            <a:ext uri="{FF2B5EF4-FFF2-40B4-BE49-F238E27FC236}">
              <a16:creationId xmlns:a16="http://schemas.microsoft.com/office/drawing/2014/main" id="{663DC2CD-2DB0-4ADD-B1A1-CDD8C8F74184}"/>
            </a:ext>
          </a:extLst>
        </xdr:cNvPr>
        <xdr:cNvSpPr/>
      </xdr:nvSpPr>
      <xdr:spPr>
        <a:xfrm>
          <a:off x="276225" y="20669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10</xdr:row>
      <xdr:rowOff>180975</xdr:rowOff>
    </xdr:from>
    <xdr:to>
      <xdr:col>8</xdr:col>
      <xdr:colOff>495300</xdr:colOff>
      <xdr:row>12</xdr:row>
      <xdr:rowOff>133350</xdr:rowOff>
    </xdr:to>
    <xdr:sp macro="" textlink="">
      <xdr:nvSpPr>
        <xdr:cNvPr id="75" name="Rectángulo: esquinas redondeadas 74">
          <a:extLst>
            <a:ext uri="{FF2B5EF4-FFF2-40B4-BE49-F238E27FC236}">
              <a16:creationId xmlns:a16="http://schemas.microsoft.com/office/drawing/2014/main" id="{05FCA3A2-D692-4E26-A76B-717F8FDD232D}"/>
            </a:ext>
          </a:extLst>
        </xdr:cNvPr>
        <xdr:cNvSpPr/>
      </xdr:nvSpPr>
      <xdr:spPr>
        <a:xfrm>
          <a:off x="1695450" y="24384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Acc.Epoxi</a:t>
          </a:r>
        </a:p>
      </xdr:txBody>
    </xdr:sp>
    <xdr:clientData/>
  </xdr:twoCellAnchor>
  <xdr:twoCellAnchor>
    <xdr:from>
      <xdr:col>1</xdr:col>
      <xdr:colOff>209550</xdr:colOff>
      <xdr:row>10</xdr:row>
      <xdr:rowOff>180975</xdr:rowOff>
    </xdr:from>
    <xdr:to>
      <xdr:col>2</xdr:col>
      <xdr:colOff>742950</xdr:colOff>
      <xdr:row>12</xdr:row>
      <xdr:rowOff>133350</xdr:rowOff>
    </xdr:to>
    <xdr:sp macro="" textlink="">
      <xdr:nvSpPr>
        <xdr:cNvPr id="76" name="Rectángulo: esquinas redondeadas 75">
          <a:extLst>
            <a:ext uri="{FF2B5EF4-FFF2-40B4-BE49-F238E27FC236}">
              <a16:creationId xmlns:a16="http://schemas.microsoft.com/office/drawing/2014/main" id="{9EC5D541-BF5E-4D93-8AFC-C77481D4DF73}"/>
            </a:ext>
          </a:extLst>
        </xdr:cNvPr>
        <xdr:cNvSpPr/>
      </xdr:nvSpPr>
      <xdr:spPr>
        <a:xfrm>
          <a:off x="285750" y="24384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16</xdr:row>
      <xdr:rowOff>152400</xdr:rowOff>
    </xdr:from>
    <xdr:to>
      <xdr:col>8</xdr:col>
      <xdr:colOff>495300</xdr:colOff>
      <xdr:row>18</xdr:row>
      <xdr:rowOff>104775</xdr:rowOff>
    </xdr:to>
    <xdr:sp macro="" textlink="">
      <xdr:nvSpPr>
        <xdr:cNvPr id="77" name="Rectángulo: esquinas redondeadas 76">
          <a:extLst>
            <a:ext uri="{FF2B5EF4-FFF2-40B4-BE49-F238E27FC236}">
              <a16:creationId xmlns:a16="http://schemas.microsoft.com/office/drawing/2014/main" id="{AF21ADA2-5776-4C62-A458-4ACBFEB1C6CC}"/>
            </a:ext>
          </a:extLst>
        </xdr:cNvPr>
        <xdr:cNvSpPr/>
      </xdr:nvSpPr>
      <xdr:spPr>
        <a:xfrm>
          <a:off x="1695450" y="35528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Ferreteria</a:t>
          </a:r>
        </a:p>
      </xdr:txBody>
    </xdr:sp>
    <xdr:clientData/>
  </xdr:twoCellAnchor>
  <xdr:twoCellAnchor>
    <xdr:from>
      <xdr:col>1</xdr:col>
      <xdr:colOff>209550</xdr:colOff>
      <xdr:row>16</xdr:row>
      <xdr:rowOff>152400</xdr:rowOff>
    </xdr:from>
    <xdr:to>
      <xdr:col>2</xdr:col>
      <xdr:colOff>742950</xdr:colOff>
      <xdr:row>18</xdr:row>
      <xdr:rowOff>104775</xdr:rowOff>
    </xdr:to>
    <xdr:sp macro="" textlink="">
      <xdr:nvSpPr>
        <xdr:cNvPr id="78" name="Rectángulo: esquinas redondeadas 77">
          <a:extLst>
            <a:ext uri="{FF2B5EF4-FFF2-40B4-BE49-F238E27FC236}">
              <a16:creationId xmlns:a16="http://schemas.microsoft.com/office/drawing/2014/main" id="{A9852348-8BA6-455D-9290-5B519F370FA0}"/>
            </a:ext>
          </a:extLst>
        </xdr:cNvPr>
        <xdr:cNvSpPr/>
      </xdr:nvSpPr>
      <xdr:spPr>
        <a:xfrm>
          <a:off x="285750" y="35528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12</xdr:row>
      <xdr:rowOff>171450</xdr:rowOff>
    </xdr:from>
    <xdr:to>
      <xdr:col>8</xdr:col>
      <xdr:colOff>504825</xdr:colOff>
      <xdr:row>14</xdr:row>
      <xdr:rowOff>123825</xdr:rowOff>
    </xdr:to>
    <xdr:sp macro="" textlink="">
      <xdr:nvSpPr>
        <xdr:cNvPr id="79" name="Rectángulo: esquinas redondeadas 78">
          <a:extLst>
            <a:ext uri="{FF2B5EF4-FFF2-40B4-BE49-F238E27FC236}">
              <a16:creationId xmlns:a16="http://schemas.microsoft.com/office/drawing/2014/main" id="{30A03561-E35C-4DA5-ACF9-5639824B7683}"/>
            </a:ext>
          </a:extLst>
        </xdr:cNvPr>
        <xdr:cNvSpPr/>
      </xdr:nvSpPr>
      <xdr:spPr>
        <a:xfrm>
          <a:off x="1704975" y="28098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Acc.Galvanizado</a:t>
          </a:r>
        </a:p>
      </xdr:txBody>
    </xdr:sp>
    <xdr:clientData/>
  </xdr:twoCellAnchor>
  <xdr:twoCellAnchor>
    <xdr:from>
      <xdr:col>1</xdr:col>
      <xdr:colOff>219075</xdr:colOff>
      <xdr:row>12</xdr:row>
      <xdr:rowOff>171450</xdr:rowOff>
    </xdr:from>
    <xdr:to>
      <xdr:col>2</xdr:col>
      <xdr:colOff>752475</xdr:colOff>
      <xdr:row>14</xdr:row>
      <xdr:rowOff>123825</xdr:rowOff>
    </xdr:to>
    <xdr:sp macro="" textlink="">
      <xdr:nvSpPr>
        <xdr:cNvPr id="80" name="Rectángulo: esquinas redondeadas 79">
          <a:extLst>
            <a:ext uri="{FF2B5EF4-FFF2-40B4-BE49-F238E27FC236}">
              <a16:creationId xmlns:a16="http://schemas.microsoft.com/office/drawing/2014/main" id="{5B89C29F-0293-4AE8-BC0F-73CCBA65C7D8}"/>
            </a:ext>
          </a:extLst>
        </xdr:cNvPr>
        <xdr:cNvSpPr/>
      </xdr:nvSpPr>
      <xdr:spPr>
        <a:xfrm>
          <a:off x="295275" y="28098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19050</xdr:colOff>
      <xdr:row>14</xdr:row>
      <xdr:rowOff>161925</xdr:rowOff>
    </xdr:from>
    <xdr:to>
      <xdr:col>8</xdr:col>
      <xdr:colOff>495300</xdr:colOff>
      <xdr:row>16</xdr:row>
      <xdr:rowOff>114300</xdr:rowOff>
    </xdr:to>
    <xdr:sp macro="" textlink="">
      <xdr:nvSpPr>
        <xdr:cNvPr id="81" name="Rectángulo: esquinas redondeadas 80">
          <a:extLst>
            <a:ext uri="{FF2B5EF4-FFF2-40B4-BE49-F238E27FC236}">
              <a16:creationId xmlns:a16="http://schemas.microsoft.com/office/drawing/2014/main" id="{448FE146-31EC-4DD9-A5F9-453E11634E8D}"/>
            </a:ext>
          </a:extLst>
        </xdr:cNvPr>
        <xdr:cNvSpPr/>
      </xdr:nvSpPr>
      <xdr:spPr>
        <a:xfrm>
          <a:off x="1695450" y="31813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Caños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Conducción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209550</xdr:colOff>
      <xdr:row>14</xdr:row>
      <xdr:rowOff>161925</xdr:rowOff>
    </xdr:from>
    <xdr:to>
      <xdr:col>2</xdr:col>
      <xdr:colOff>742950</xdr:colOff>
      <xdr:row>16</xdr:row>
      <xdr:rowOff>114300</xdr:rowOff>
    </xdr:to>
    <xdr:sp macro="" textlink="">
      <xdr:nvSpPr>
        <xdr:cNvPr id="82" name="Rectángulo: esquinas redondeadas 81">
          <a:extLst>
            <a:ext uri="{FF2B5EF4-FFF2-40B4-BE49-F238E27FC236}">
              <a16:creationId xmlns:a16="http://schemas.microsoft.com/office/drawing/2014/main" id="{20A8E1C6-E48E-4FCF-B5CC-4C85874371CE}"/>
            </a:ext>
          </a:extLst>
        </xdr:cNvPr>
        <xdr:cNvSpPr/>
      </xdr:nvSpPr>
      <xdr:spPr>
        <a:xfrm>
          <a:off x="285750" y="31813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18</xdr:row>
      <xdr:rowOff>142875</xdr:rowOff>
    </xdr:from>
    <xdr:to>
      <xdr:col>8</xdr:col>
      <xdr:colOff>504825</xdr:colOff>
      <xdr:row>20</xdr:row>
      <xdr:rowOff>95250</xdr:rowOff>
    </xdr:to>
    <xdr:sp macro="" textlink="">
      <xdr:nvSpPr>
        <xdr:cNvPr id="83" name="Rectángulo: esquinas redondeadas 82">
          <a:extLst>
            <a:ext uri="{FF2B5EF4-FFF2-40B4-BE49-F238E27FC236}">
              <a16:creationId xmlns:a16="http://schemas.microsoft.com/office/drawing/2014/main" id="{4B637E36-DCFF-4AC0-9EF8-6C513D3887FB}"/>
            </a:ext>
          </a:extLst>
        </xdr:cNvPr>
        <xdr:cNvSpPr/>
      </xdr:nvSpPr>
      <xdr:spPr>
        <a:xfrm>
          <a:off x="1704975" y="39243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FV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18</xdr:row>
      <xdr:rowOff>142875</xdr:rowOff>
    </xdr:from>
    <xdr:to>
      <xdr:col>2</xdr:col>
      <xdr:colOff>752475</xdr:colOff>
      <xdr:row>20</xdr:row>
      <xdr:rowOff>95250</xdr:rowOff>
    </xdr:to>
    <xdr:sp macro="" textlink="">
      <xdr:nvSpPr>
        <xdr:cNvPr id="84" name="Rectángulo: esquinas redondeadas 83">
          <a:extLst>
            <a:ext uri="{FF2B5EF4-FFF2-40B4-BE49-F238E27FC236}">
              <a16:creationId xmlns:a16="http://schemas.microsoft.com/office/drawing/2014/main" id="{08492C91-9A98-4F20-88D4-799A985056A1}"/>
            </a:ext>
          </a:extLst>
        </xdr:cNvPr>
        <xdr:cNvSpPr/>
      </xdr:nvSpPr>
      <xdr:spPr>
        <a:xfrm>
          <a:off x="295275" y="39243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20</xdr:row>
      <xdr:rowOff>133350</xdr:rowOff>
    </xdr:from>
    <xdr:to>
      <xdr:col>8</xdr:col>
      <xdr:colOff>504825</xdr:colOff>
      <xdr:row>22</xdr:row>
      <xdr:rowOff>85725</xdr:rowOff>
    </xdr:to>
    <xdr:sp macro="" textlink="">
      <xdr:nvSpPr>
        <xdr:cNvPr id="85" name="Rectángulo: esquinas redondeadas 84">
          <a:extLst>
            <a:ext uri="{FF2B5EF4-FFF2-40B4-BE49-F238E27FC236}">
              <a16:creationId xmlns:a16="http://schemas.microsoft.com/office/drawing/2014/main" id="{BDA51C33-7A4B-48BE-BC21-991B88531839}"/>
            </a:ext>
          </a:extLst>
        </xdr:cNvPr>
        <xdr:cNvSpPr/>
      </xdr:nvSpPr>
      <xdr:spPr>
        <a:xfrm>
          <a:off x="1704975" y="42957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Griferia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Piazza / Hydros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20</xdr:row>
      <xdr:rowOff>133350</xdr:rowOff>
    </xdr:from>
    <xdr:to>
      <xdr:col>2</xdr:col>
      <xdr:colOff>752475</xdr:colOff>
      <xdr:row>22</xdr:row>
      <xdr:rowOff>85725</xdr:rowOff>
    </xdr:to>
    <xdr:sp macro="" textlink="">
      <xdr:nvSpPr>
        <xdr:cNvPr id="86" name="Rectángulo: esquinas redondeadas 85">
          <a:extLst>
            <a:ext uri="{FF2B5EF4-FFF2-40B4-BE49-F238E27FC236}">
              <a16:creationId xmlns:a16="http://schemas.microsoft.com/office/drawing/2014/main" id="{DE1F5F15-42DC-4F7F-BB24-318AF924B891}"/>
            </a:ext>
          </a:extLst>
        </xdr:cNvPr>
        <xdr:cNvSpPr/>
      </xdr:nvSpPr>
      <xdr:spPr>
        <a:xfrm>
          <a:off x="295275" y="42957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22</xdr:row>
      <xdr:rowOff>123825</xdr:rowOff>
    </xdr:from>
    <xdr:to>
      <xdr:col>8</xdr:col>
      <xdr:colOff>504825</xdr:colOff>
      <xdr:row>24</xdr:row>
      <xdr:rowOff>76200</xdr:rowOff>
    </xdr:to>
    <xdr:sp macro="" textlink="">
      <xdr:nvSpPr>
        <xdr:cNvPr id="87" name="Rectángulo: esquinas redondeadas 86">
          <a:extLst>
            <a:ext uri="{FF2B5EF4-FFF2-40B4-BE49-F238E27FC236}">
              <a16:creationId xmlns:a16="http://schemas.microsoft.com/office/drawing/2014/main" id="{DE3160D9-1EE2-4198-A860-92EBC9369D0E}"/>
            </a:ext>
          </a:extLst>
        </xdr:cNvPr>
        <xdr:cNvSpPr/>
      </xdr:nvSpPr>
      <xdr:spPr>
        <a:xfrm>
          <a:off x="1704975" y="46672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H3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Saladillo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22</xdr:row>
      <xdr:rowOff>123825</xdr:rowOff>
    </xdr:from>
    <xdr:to>
      <xdr:col>2</xdr:col>
      <xdr:colOff>752475</xdr:colOff>
      <xdr:row>24</xdr:row>
      <xdr:rowOff>76200</xdr:rowOff>
    </xdr:to>
    <xdr:sp macro="" textlink="">
      <xdr:nvSpPr>
        <xdr:cNvPr id="88" name="Rectángulo: esquinas redondeadas 87">
          <a:extLst>
            <a:ext uri="{FF2B5EF4-FFF2-40B4-BE49-F238E27FC236}">
              <a16:creationId xmlns:a16="http://schemas.microsoft.com/office/drawing/2014/main" id="{7428A653-E5B1-409F-8631-691E99B6521F}"/>
            </a:ext>
          </a:extLst>
        </xdr:cNvPr>
        <xdr:cNvSpPr/>
      </xdr:nvSpPr>
      <xdr:spPr>
        <a:xfrm>
          <a:off x="295275" y="46672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 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24</xdr:row>
      <xdr:rowOff>114300</xdr:rowOff>
    </xdr:from>
    <xdr:to>
      <xdr:col>8</xdr:col>
      <xdr:colOff>504825</xdr:colOff>
      <xdr:row>26</xdr:row>
      <xdr:rowOff>66675</xdr:rowOff>
    </xdr:to>
    <xdr:sp macro="" textlink="">
      <xdr:nvSpPr>
        <xdr:cNvPr id="89" name="Rectángulo: esquinas redondeadas 88">
          <a:extLst>
            <a:ext uri="{FF2B5EF4-FFF2-40B4-BE49-F238E27FC236}">
              <a16:creationId xmlns:a16="http://schemas.microsoft.com/office/drawing/2014/main" id="{B92CBBFB-3C52-464C-A5BE-3544A0B87767}"/>
            </a:ext>
          </a:extLst>
        </xdr:cNvPr>
        <xdr:cNvSpPr/>
      </xdr:nvSpPr>
      <xdr:spPr>
        <a:xfrm>
          <a:off x="1704975" y="50387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Niples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Epoxi y Galvanizados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24</xdr:row>
      <xdr:rowOff>114300</xdr:rowOff>
    </xdr:from>
    <xdr:to>
      <xdr:col>2</xdr:col>
      <xdr:colOff>752475</xdr:colOff>
      <xdr:row>26</xdr:row>
      <xdr:rowOff>66675</xdr:rowOff>
    </xdr:to>
    <xdr:sp macro="" textlink="">
      <xdr:nvSpPr>
        <xdr:cNvPr id="90" name="Rectángulo: esquinas redondeadas 89">
          <a:extLst>
            <a:ext uri="{FF2B5EF4-FFF2-40B4-BE49-F238E27FC236}">
              <a16:creationId xmlns:a16="http://schemas.microsoft.com/office/drawing/2014/main" id="{EE8BF4EA-D4B7-4A11-B4D1-F4312B785EF3}"/>
            </a:ext>
          </a:extLst>
        </xdr:cNvPr>
        <xdr:cNvSpPr/>
      </xdr:nvSpPr>
      <xdr:spPr>
        <a:xfrm>
          <a:off x="295275" y="50387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26</xdr:row>
      <xdr:rowOff>95250</xdr:rowOff>
    </xdr:from>
    <xdr:to>
      <xdr:col>8</xdr:col>
      <xdr:colOff>504825</xdr:colOff>
      <xdr:row>28</xdr:row>
      <xdr:rowOff>47625</xdr:rowOff>
    </xdr:to>
    <xdr:sp macro="" textlink="">
      <xdr:nvSpPr>
        <xdr:cNvPr id="91" name="Rectángulo: esquinas redondeadas 90">
          <a:extLst>
            <a:ext uri="{FF2B5EF4-FFF2-40B4-BE49-F238E27FC236}">
              <a16:creationId xmlns:a16="http://schemas.microsoft.com/office/drawing/2014/main" id="{4D13BE02-30FC-4882-A306-569D0FC2EBFA}"/>
            </a:ext>
          </a:extLst>
        </xdr:cNvPr>
        <xdr:cNvSpPr/>
      </xdr:nvSpPr>
      <xdr:spPr>
        <a:xfrm>
          <a:off x="1704975" y="54006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Polietileno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Rollos y Acc. Jormar / Agroagua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26</xdr:row>
      <xdr:rowOff>95250</xdr:rowOff>
    </xdr:from>
    <xdr:to>
      <xdr:col>2</xdr:col>
      <xdr:colOff>752475</xdr:colOff>
      <xdr:row>28</xdr:row>
      <xdr:rowOff>47625</xdr:rowOff>
    </xdr:to>
    <xdr:sp macro="" textlink="">
      <xdr:nvSpPr>
        <xdr:cNvPr id="92" name="Rectángulo: esquinas redondeadas 91">
          <a:extLst>
            <a:ext uri="{FF2B5EF4-FFF2-40B4-BE49-F238E27FC236}">
              <a16:creationId xmlns:a16="http://schemas.microsoft.com/office/drawing/2014/main" id="{FD3681C2-7F24-4CC3-9B3A-CD8D5B587EB6}"/>
            </a:ext>
          </a:extLst>
        </xdr:cNvPr>
        <xdr:cNvSpPr/>
      </xdr:nvSpPr>
      <xdr:spPr>
        <a:xfrm>
          <a:off x="295275" y="540067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28</xdr:row>
      <xdr:rowOff>76200</xdr:rowOff>
    </xdr:from>
    <xdr:to>
      <xdr:col>8</xdr:col>
      <xdr:colOff>504825</xdr:colOff>
      <xdr:row>30</xdr:row>
      <xdr:rowOff>28575</xdr:rowOff>
    </xdr:to>
    <xdr:sp macro="" textlink="">
      <xdr:nvSpPr>
        <xdr:cNvPr id="93" name="Rectángulo: esquinas redondeadas 92">
          <a:extLst>
            <a:ext uri="{FF2B5EF4-FFF2-40B4-BE49-F238E27FC236}">
              <a16:creationId xmlns:a16="http://schemas.microsoft.com/office/drawing/2014/main" id="{EC338BB5-EA3B-4BE9-8EA4-F840692F0A89}"/>
            </a:ext>
          </a:extLst>
        </xdr:cNvPr>
        <xdr:cNvSpPr/>
      </xdr:nvSpPr>
      <xdr:spPr>
        <a:xfrm>
          <a:off x="1704975" y="576262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Jormar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28</xdr:row>
      <xdr:rowOff>76200</xdr:rowOff>
    </xdr:from>
    <xdr:to>
      <xdr:col>2</xdr:col>
      <xdr:colOff>752475</xdr:colOff>
      <xdr:row>30</xdr:row>
      <xdr:rowOff>28575</xdr:rowOff>
    </xdr:to>
    <xdr:sp macro="" textlink="">
      <xdr:nvSpPr>
        <xdr:cNvPr id="94" name="Rectángulo: esquinas redondeadas 93">
          <a:extLst>
            <a:ext uri="{FF2B5EF4-FFF2-40B4-BE49-F238E27FC236}">
              <a16:creationId xmlns:a16="http://schemas.microsoft.com/office/drawing/2014/main" id="{3CAC702C-E2C7-4804-A3FF-C4128907AA37}"/>
            </a:ext>
          </a:extLst>
        </xdr:cNvPr>
        <xdr:cNvSpPr/>
      </xdr:nvSpPr>
      <xdr:spPr>
        <a:xfrm>
          <a:off x="295275" y="5762625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30</xdr:row>
      <xdr:rowOff>66675</xdr:rowOff>
    </xdr:from>
    <xdr:to>
      <xdr:col>8</xdr:col>
      <xdr:colOff>504825</xdr:colOff>
      <xdr:row>32</xdr:row>
      <xdr:rowOff>19050</xdr:rowOff>
    </xdr:to>
    <xdr:sp macro="" textlink="">
      <xdr:nvSpPr>
        <xdr:cNvPr id="95" name="Rectángulo: esquinas redondeadas 94">
          <a:extLst>
            <a:ext uri="{FF2B5EF4-FFF2-40B4-BE49-F238E27FC236}">
              <a16:creationId xmlns:a16="http://schemas.microsoft.com/office/drawing/2014/main" id="{1C2F4048-4610-4942-B6E0-152A4D3E4F88}"/>
            </a:ext>
          </a:extLst>
        </xdr:cNvPr>
        <xdr:cNvSpPr/>
      </xdr:nvSpPr>
      <xdr:spPr>
        <a:xfrm>
          <a:off x="1704975" y="61341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Polipropileno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Caños, Acc. y Tanques IPS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30</xdr:row>
      <xdr:rowOff>66675</xdr:rowOff>
    </xdr:from>
    <xdr:to>
      <xdr:col>2</xdr:col>
      <xdr:colOff>752475</xdr:colOff>
      <xdr:row>32</xdr:row>
      <xdr:rowOff>19050</xdr:rowOff>
    </xdr:to>
    <xdr:sp macro="" textlink="">
      <xdr:nvSpPr>
        <xdr:cNvPr id="96" name="Rectángulo: esquinas redondeadas 95">
          <a:extLst>
            <a:ext uri="{FF2B5EF4-FFF2-40B4-BE49-F238E27FC236}">
              <a16:creationId xmlns:a16="http://schemas.microsoft.com/office/drawing/2014/main" id="{3692589E-806F-4DF0-838E-02C88884BB28}"/>
            </a:ext>
          </a:extLst>
        </xdr:cNvPr>
        <xdr:cNvSpPr/>
      </xdr:nvSpPr>
      <xdr:spPr>
        <a:xfrm>
          <a:off x="295275" y="61341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32</xdr:row>
      <xdr:rowOff>47625</xdr:rowOff>
    </xdr:from>
    <xdr:to>
      <xdr:col>8</xdr:col>
      <xdr:colOff>514350</xdr:colOff>
      <xdr:row>34</xdr:row>
      <xdr:rowOff>0</xdr:rowOff>
    </xdr:to>
    <xdr:sp macro="" textlink="">
      <xdr:nvSpPr>
        <xdr:cNvPr id="97" name="Rectángulo: esquinas redondeadas 96">
          <a:extLst>
            <a:ext uri="{FF2B5EF4-FFF2-40B4-BE49-F238E27FC236}">
              <a16:creationId xmlns:a16="http://schemas.microsoft.com/office/drawing/2014/main" id="{FE6C8A98-F72C-433B-B2D8-BF8BE7C10CE0}"/>
            </a:ext>
          </a:extLst>
        </xdr:cNvPr>
        <xdr:cNvSpPr/>
      </xdr:nvSpPr>
      <xdr:spPr>
        <a:xfrm>
          <a:off x="1714500" y="64960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Podúctos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Quimicos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32</xdr:row>
      <xdr:rowOff>47625</xdr:rowOff>
    </xdr:from>
    <xdr:to>
      <xdr:col>2</xdr:col>
      <xdr:colOff>762000</xdr:colOff>
      <xdr:row>34</xdr:row>
      <xdr:rowOff>0</xdr:rowOff>
    </xdr:to>
    <xdr:sp macro="" textlink="">
      <xdr:nvSpPr>
        <xdr:cNvPr id="98" name="Rectángulo: esquinas redondeadas 97">
          <a:extLst>
            <a:ext uri="{FF2B5EF4-FFF2-40B4-BE49-F238E27FC236}">
              <a16:creationId xmlns:a16="http://schemas.microsoft.com/office/drawing/2014/main" id="{6E2C81AA-4117-44FD-B843-DD1B59FD5B5C}"/>
            </a:ext>
          </a:extLst>
        </xdr:cNvPr>
        <xdr:cNvSpPr/>
      </xdr:nvSpPr>
      <xdr:spPr>
        <a:xfrm>
          <a:off x="304800" y="64960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15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34</xdr:row>
      <xdr:rowOff>28575</xdr:rowOff>
    </xdr:from>
    <xdr:to>
      <xdr:col>8</xdr:col>
      <xdr:colOff>504825</xdr:colOff>
      <xdr:row>35</xdr:row>
      <xdr:rowOff>171450</xdr:rowOff>
    </xdr:to>
    <xdr:sp macro="" textlink="">
      <xdr:nvSpPr>
        <xdr:cNvPr id="99" name="Rectángulo: esquinas redondeadas 98">
          <a:extLst>
            <a:ext uri="{FF2B5EF4-FFF2-40B4-BE49-F238E27FC236}">
              <a16:creationId xmlns:a16="http://schemas.microsoft.com/office/drawing/2014/main" id="{A429A556-0B7A-4BFE-AA30-556F3BB95C82}"/>
            </a:ext>
          </a:extLst>
        </xdr:cNvPr>
        <xdr:cNvSpPr/>
      </xdr:nvSpPr>
      <xdr:spPr>
        <a:xfrm>
          <a:off x="1704975" y="68580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PVC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34</xdr:row>
      <xdr:rowOff>28575</xdr:rowOff>
    </xdr:from>
    <xdr:to>
      <xdr:col>2</xdr:col>
      <xdr:colOff>752475</xdr:colOff>
      <xdr:row>35</xdr:row>
      <xdr:rowOff>171450</xdr:rowOff>
    </xdr:to>
    <xdr:sp macro="" textlink="">
      <xdr:nvSpPr>
        <xdr:cNvPr id="100" name="Rectángulo: esquinas redondeadas 99">
          <a:extLst>
            <a:ext uri="{FF2B5EF4-FFF2-40B4-BE49-F238E27FC236}">
              <a16:creationId xmlns:a16="http://schemas.microsoft.com/office/drawing/2014/main" id="{76039CDC-151D-4483-94C9-450227BD307E}"/>
            </a:ext>
          </a:extLst>
        </xdr:cNvPr>
        <xdr:cNvSpPr/>
      </xdr:nvSpPr>
      <xdr:spPr>
        <a:xfrm>
          <a:off x="295275" y="68580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16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36</xdr:row>
      <xdr:rowOff>9525</xdr:rowOff>
    </xdr:from>
    <xdr:to>
      <xdr:col>8</xdr:col>
      <xdr:colOff>504825</xdr:colOff>
      <xdr:row>37</xdr:row>
      <xdr:rowOff>152400</xdr:rowOff>
    </xdr:to>
    <xdr:sp macro="" textlink="">
      <xdr:nvSpPr>
        <xdr:cNvPr id="101" name="Rectángulo: esquinas redondeadas 100">
          <a:extLst>
            <a:ext uri="{FF2B5EF4-FFF2-40B4-BE49-F238E27FC236}">
              <a16:creationId xmlns:a16="http://schemas.microsoft.com/office/drawing/2014/main" id="{497DE700-5F9F-40D1-9C08-37D2740D84C8}"/>
            </a:ext>
          </a:extLst>
        </xdr:cNvPr>
        <xdr:cNvSpPr/>
      </xdr:nvSpPr>
      <xdr:spPr>
        <a:xfrm>
          <a:off x="1704975" y="72199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Artículos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Hogar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36</xdr:row>
      <xdr:rowOff>9525</xdr:rowOff>
    </xdr:from>
    <xdr:to>
      <xdr:col>2</xdr:col>
      <xdr:colOff>752475</xdr:colOff>
      <xdr:row>37</xdr:row>
      <xdr:rowOff>152400</xdr:rowOff>
    </xdr:to>
    <xdr:sp macro="" textlink="">
      <xdr:nvSpPr>
        <xdr:cNvPr id="102" name="Rectángulo: esquinas redondeadas 101">
          <a:extLst>
            <a:ext uri="{FF2B5EF4-FFF2-40B4-BE49-F238E27FC236}">
              <a16:creationId xmlns:a16="http://schemas.microsoft.com/office/drawing/2014/main" id="{D42381E9-5EE1-43E0-ACF9-C60D0EC8D266}"/>
            </a:ext>
          </a:extLst>
        </xdr:cNvPr>
        <xdr:cNvSpPr/>
      </xdr:nvSpPr>
      <xdr:spPr>
        <a:xfrm>
          <a:off x="295275" y="72199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17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37</xdr:row>
      <xdr:rowOff>180975</xdr:rowOff>
    </xdr:from>
    <xdr:to>
      <xdr:col>8</xdr:col>
      <xdr:colOff>504825</xdr:colOff>
      <xdr:row>39</xdr:row>
      <xdr:rowOff>133350</xdr:rowOff>
    </xdr:to>
    <xdr:sp macro="" textlink="">
      <xdr:nvSpPr>
        <xdr:cNvPr id="103" name="Rectángulo: esquinas redondeadas 102">
          <a:extLst>
            <a:ext uri="{FF2B5EF4-FFF2-40B4-BE49-F238E27FC236}">
              <a16:creationId xmlns:a16="http://schemas.microsoft.com/office/drawing/2014/main" id="{2EA95957-2E01-4B8E-85C4-E82A023836FB}"/>
            </a:ext>
          </a:extLst>
        </xdr:cNvPr>
        <xdr:cNvSpPr/>
      </xdr:nvSpPr>
      <xdr:spPr>
        <a:xfrm>
          <a:off x="1704975" y="75819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Awaduct Caños y Acc</a:t>
          </a:r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</xdr:col>
      <xdr:colOff>219075</xdr:colOff>
      <xdr:row>37</xdr:row>
      <xdr:rowOff>180975</xdr:rowOff>
    </xdr:from>
    <xdr:to>
      <xdr:col>2</xdr:col>
      <xdr:colOff>752475</xdr:colOff>
      <xdr:row>39</xdr:row>
      <xdr:rowOff>133350</xdr:rowOff>
    </xdr:to>
    <xdr:sp macro="" textlink="">
      <xdr:nvSpPr>
        <xdr:cNvPr id="104" name="Rectángulo: esquinas redondeadas 103">
          <a:extLst>
            <a:ext uri="{FF2B5EF4-FFF2-40B4-BE49-F238E27FC236}">
              <a16:creationId xmlns:a16="http://schemas.microsoft.com/office/drawing/2014/main" id="{FA9F6107-0508-44D6-8B94-8B59933DC4B2}"/>
            </a:ext>
          </a:extLst>
        </xdr:cNvPr>
        <xdr:cNvSpPr/>
      </xdr:nvSpPr>
      <xdr:spPr>
        <a:xfrm>
          <a:off x="295275" y="75819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18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39</xdr:row>
      <xdr:rowOff>161925</xdr:rowOff>
    </xdr:from>
    <xdr:to>
      <xdr:col>8</xdr:col>
      <xdr:colOff>504825</xdr:colOff>
      <xdr:row>41</xdr:row>
      <xdr:rowOff>114300</xdr:rowOff>
    </xdr:to>
    <xdr:sp macro="" textlink="">
      <xdr:nvSpPr>
        <xdr:cNvPr id="105" name="Rectángulo: esquinas redondeadas 104">
          <a:extLst>
            <a:ext uri="{FF2B5EF4-FFF2-40B4-BE49-F238E27FC236}">
              <a16:creationId xmlns:a16="http://schemas.microsoft.com/office/drawing/2014/main" id="{E73A3B85-1B3E-4C72-8B30-968DFCF5853F}"/>
            </a:ext>
          </a:extLst>
        </xdr:cNvPr>
        <xdr:cNvSpPr/>
      </xdr:nvSpPr>
      <xdr:spPr>
        <a:xfrm>
          <a:off x="1704975" y="79438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Zingueria Caños y Acc.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39</xdr:row>
      <xdr:rowOff>161925</xdr:rowOff>
    </xdr:from>
    <xdr:to>
      <xdr:col>2</xdr:col>
      <xdr:colOff>752475</xdr:colOff>
      <xdr:row>41</xdr:row>
      <xdr:rowOff>114300</xdr:rowOff>
    </xdr:to>
    <xdr:sp macro="" textlink="">
      <xdr:nvSpPr>
        <xdr:cNvPr id="106" name="Rectángulo: esquinas redondeadas 105">
          <a:extLst>
            <a:ext uri="{FF2B5EF4-FFF2-40B4-BE49-F238E27FC236}">
              <a16:creationId xmlns:a16="http://schemas.microsoft.com/office/drawing/2014/main" id="{EFAEA93E-BC0F-47FA-B417-21BC39FEEA69}"/>
            </a:ext>
          </a:extLst>
        </xdr:cNvPr>
        <xdr:cNvSpPr/>
      </xdr:nvSpPr>
      <xdr:spPr>
        <a:xfrm>
          <a:off x="295275" y="79438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19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28575</xdr:colOff>
      <xdr:row>41</xdr:row>
      <xdr:rowOff>142875</xdr:rowOff>
    </xdr:from>
    <xdr:to>
      <xdr:col>8</xdr:col>
      <xdr:colOff>504825</xdr:colOff>
      <xdr:row>43</xdr:row>
      <xdr:rowOff>95250</xdr:rowOff>
    </xdr:to>
    <xdr:sp macro="" textlink="">
      <xdr:nvSpPr>
        <xdr:cNvPr id="107" name="Rectángulo: esquinas redondeadas 106">
          <a:extLst>
            <a:ext uri="{FF2B5EF4-FFF2-40B4-BE49-F238E27FC236}">
              <a16:creationId xmlns:a16="http://schemas.microsoft.com/office/drawing/2014/main" id="{C15B1E6D-542B-4CE3-A39A-855A6D6D7EC5}"/>
            </a:ext>
          </a:extLst>
        </xdr:cNvPr>
        <xdr:cNvSpPr/>
      </xdr:nvSpPr>
      <xdr:spPr>
        <a:xfrm>
          <a:off x="1704975" y="83058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Fusión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Acc. Latyn</a:t>
          </a:r>
          <a:endParaRPr lang="es-AR" sz="17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219075</xdr:colOff>
      <xdr:row>41</xdr:row>
      <xdr:rowOff>142875</xdr:rowOff>
    </xdr:from>
    <xdr:to>
      <xdr:col>2</xdr:col>
      <xdr:colOff>752475</xdr:colOff>
      <xdr:row>43</xdr:row>
      <xdr:rowOff>95250</xdr:rowOff>
    </xdr:to>
    <xdr:sp macro="" textlink="">
      <xdr:nvSpPr>
        <xdr:cNvPr id="108" name="Rectángulo: esquinas redondeadas 107">
          <a:extLst>
            <a:ext uri="{FF2B5EF4-FFF2-40B4-BE49-F238E27FC236}">
              <a16:creationId xmlns:a16="http://schemas.microsoft.com/office/drawing/2014/main" id="{5FDC522D-5EAB-4EB0-8646-A0ED5075D46F}"/>
            </a:ext>
          </a:extLst>
        </xdr:cNvPr>
        <xdr:cNvSpPr/>
      </xdr:nvSpPr>
      <xdr:spPr>
        <a:xfrm>
          <a:off x="295275" y="83058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20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43</xdr:row>
      <xdr:rowOff>123825</xdr:rowOff>
    </xdr:from>
    <xdr:to>
      <xdr:col>8</xdr:col>
      <xdr:colOff>514350</xdr:colOff>
      <xdr:row>45</xdr:row>
      <xdr:rowOff>76200</xdr:rowOff>
    </xdr:to>
    <xdr:sp macro="" textlink="">
      <xdr:nvSpPr>
        <xdr:cNvPr id="109" name="Rectángulo: esquinas redondeadas 108">
          <a:extLst>
            <a:ext uri="{FF2B5EF4-FFF2-40B4-BE49-F238E27FC236}">
              <a16:creationId xmlns:a16="http://schemas.microsoft.com/office/drawing/2014/main" id="{3228F15D-3CAD-4ECC-AE60-366FDD1E1887}"/>
            </a:ext>
          </a:extLst>
        </xdr:cNvPr>
        <xdr:cNvSpPr/>
      </xdr:nvSpPr>
      <xdr:spPr>
        <a:xfrm>
          <a:off x="1714500" y="86677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Fusiogas</a:t>
          </a:r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43</xdr:row>
      <xdr:rowOff>123825</xdr:rowOff>
    </xdr:from>
    <xdr:to>
      <xdr:col>2</xdr:col>
      <xdr:colOff>762000</xdr:colOff>
      <xdr:row>45</xdr:row>
      <xdr:rowOff>76200</xdr:rowOff>
    </xdr:to>
    <xdr:sp macro="" textlink="">
      <xdr:nvSpPr>
        <xdr:cNvPr id="110" name="Rectángulo: esquinas redondeadas 109">
          <a:extLst>
            <a:ext uri="{FF2B5EF4-FFF2-40B4-BE49-F238E27FC236}">
              <a16:creationId xmlns:a16="http://schemas.microsoft.com/office/drawing/2014/main" id="{9DE7A03C-4753-40B2-9E71-D3A70C3652F3}"/>
            </a:ext>
          </a:extLst>
        </xdr:cNvPr>
        <xdr:cNvSpPr/>
      </xdr:nvSpPr>
      <xdr:spPr>
        <a:xfrm>
          <a:off x="304800" y="86677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21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45</xdr:row>
      <xdr:rowOff>95250</xdr:rowOff>
    </xdr:from>
    <xdr:to>
      <xdr:col>8</xdr:col>
      <xdr:colOff>514350</xdr:colOff>
      <xdr:row>47</xdr:row>
      <xdr:rowOff>47625</xdr:rowOff>
    </xdr:to>
    <xdr:sp macro="" textlink="">
      <xdr:nvSpPr>
        <xdr:cNvPr id="111" name="Rectángulo: esquinas redondeadas 110">
          <a:extLst>
            <a:ext uri="{FF2B5EF4-FFF2-40B4-BE49-F238E27FC236}">
              <a16:creationId xmlns:a16="http://schemas.microsoft.com/office/drawing/2014/main" id="{48AC288D-F3C9-4EF3-9909-A201D344E37B}"/>
            </a:ext>
          </a:extLst>
        </xdr:cNvPr>
        <xdr:cNvSpPr/>
      </xdr:nvSpPr>
      <xdr:spPr>
        <a:xfrm>
          <a:off x="1714500" y="9020175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Sigas Caños y Acc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228600</xdr:colOff>
      <xdr:row>45</xdr:row>
      <xdr:rowOff>104775</xdr:rowOff>
    </xdr:from>
    <xdr:to>
      <xdr:col>2</xdr:col>
      <xdr:colOff>762000</xdr:colOff>
      <xdr:row>47</xdr:row>
      <xdr:rowOff>57150</xdr:rowOff>
    </xdr:to>
    <xdr:sp macro="" textlink="">
      <xdr:nvSpPr>
        <xdr:cNvPr id="112" name="Rectángulo: esquinas redondeadas 111">
          <a:extLst>
            <a:ext uri="{FF2B5EF4-FFF2-40B4-BE49-F238E27FC236}">
              <a16:creationId xmlns:a16="http://schemas.microsoft.com/office/drawing/2014/main" id="{EFCBAD2A-3051-4182-B45E-7EBB8DFF9E0C}"/>
            </a:ext>
          </a:extLst>
        </xdr:cNvPr>
        <xdr:cNvSpPr/>
      </xdr:nvSpPr>
      <xdr:spPr>
        <a:xfrm>
          <a:off x="304800" y="90297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22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47625</xdr:colOff>
      <xdr:row>47</xdr:row>
      <xdr:rowOff>85725</xdr:rowOff>
    </xdr:from>
    <xdr:to>
      <xdr:col>8</xdr:col>
      <xdr:colOff>523875</xdr:colOff>
      <xdr:row>49</xdr:row>
      <xdr:rowOff>38100</xdr:rowOff>
    </xdr:to>
    <xdr:sp macro="" textlink="">
      <xdr:nvSpPr>
        <xdr:cNvPr id="113" name="Rectángulo: esquinas redondeadas 112">
          <a:extLst>
            <a:ext uri="{FF2B5EF4-FFF2-40B4-BE49-F238E27FC236}">
              <a16:creationId xmlns:a16="http://schemas.microsoft.com/office/drawing/2014/main" id="{BD5DA132-82E3-4CF2-8921-AB46C975D429}"/>
            </a:ext>
          </a:extLst>
        </xdr:cNvPr>
        <xdr:cNvSpPr/>
      </xdr:nvSpPr>
      <xdr:spPr>
        <a:xfrm>
          <a:off x="1724025" y="939165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Electricidad</a:t>
          </a:r>
        </a:p>
      </xdr:txBody>
    </xdr:sp>
    <xdr:clientData/>
  </xdr:twoCellAnchor>
  <xdr:twoCellAnchor>
    <xdr:from>
      <xdr:col>1</xdr:col>
      <xdr:colOff>238125</xdr:colOff>
      <xdr:row>47</xdr:row>
      <xdr:rowOff>85725</xdr:rowOff>
    </xdr:from>
    <xdr:to>
      <xdr:col>2</xdr:col>
      <xdr:colOff>771525</xdr:colOff>
      <xdr:row>49</xdr:row>
      <xdr:rowOff>38100</xdr:rowOff>
    </xdr:to>
    <xdr:sp macro="" textlink="">
      <xdr:nvSpPr>
        <xdr:cNvPr id="114" name="Rectángulo: esquinas redondeadas 113">
          <a:extLst>
            <a:ext uri="{FF2B5EF4-FFF2-40B4-BE49-F238E27FC236}">
              <a16:creationId xmlns:a16="http://schemas.microsoft.com/office/drawing/2014/main" id="{CB564C30-187F-47D9-B4F3-048C825ECB1F}"/>
            </a:ext>
          </a:extLst>
        </xdr:cNvPr>
        <xdr:cNvSpPr/>
      </xdr:nvSpPr>
      <xdr:spPr>
        <a:xfrm>
          <a:off x="314325" y="939165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23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49</xdr:row>
      <xdr:rowOff>66675</xdr:rowOff>
    </xdr:from>
    <xdr:to>
      <xdr:col>8</xdr:col>
      <xdr:colOff>533400</xdr:colOff>
      <xdr:row>51</xdr:row>
      <xdr:rowOff>19050</xdr:rowOff>
    </xdr:to>
    <xdr:sp macro="" textlink="">
      <xdr:nvSpPr>
        <xdr:cNvPr id="115" name="Rectángulo: esquinas redondeadas 114">
          <a:extLst>
            <a:ext uri="{FF2B5EF4-FFF2-40B4-BE49-F238E27FC236}">
              <a16:creationId xmlns:a16="http://schemas.microsoft.com/office/drawing/2014/main" id="{E989CB2B-64D0-46B2-BE69-9D3D2BC55F39}"/>
            </a:ext>
          </a:extLst>
        </xdr:cNvPr>
        <xdr:cNvSpPr/>
      </xdr:nvSpPr>
      <xdr:spPr>
        <a:xfrm>
          <a:off x="1733550" y="9753600"/>
          <a:ext cx="447675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Pinturas</a:t>
          </a:r>
        </a:p>
      </xdr:txBody>
    </xdr:sp>
    <xdr:clientData/>
  </xdr:twoCellAnchor>
  <xdr:twoCellAnchor>
    <xdr:from>
      <xdr:col>1</xdr:col>
      <xdr:colOff>247650</xdr:colOff>
      <xdr:row>49</xdr:row>
      <xdr:rowOff>66675</xdr:rowOff>
    </xdr:from>
    <xdr:to>
      <xdr:col>2</xdr:col>
      <xdr:colOff>781050</xdr:colOff>
      <xdr:row>51</xdr:row>
      <xdr:rowOff>19050</xdr:rowOff>
    </xdr:to>
    <xdr:sp macro="" textlink="">
      <xdr:nvSpPr>
        <xdr:cNvPr id="116" name="Rectángulo: esquinas redondeadas 115">
          <a:extLst>
            <a:ext uri="{FF2B5EF4-FFF2-40B4-BE49-F238E27FC236}">
              <a16:creationId xmlns:a16="http://schemas.microsoft.com/office/drawing/2014/main" id="{0A215D2A-0479-4418-B13E-0E066E7E963B}"/>
            </a:ext>
          </a:extLst>
        </xdr:cNvPr>
        <xdr:cNvSpPr/>
      </xdr:nvSpPr>
      <xdr:spPr>
        <a:xfrm>
          <a:off x="323850" y="9753600"/>
          <a:ext cx="1333500" cy="333375"/>
        </a:xfrm>
        <a:prstGeom prst="roundRect">
          <a:avLst>
            <a:gd name="adj" fmla="val 50000"/>
          </a:avLst>
        </a:prstGeom>
        <a:gradFill flip="none" rotWithShape="1">
          <a:gsLst>
            <a:gs pos="24000">
              <a:schemeClr val="accent4">
                <a:lumMod val="40000"/>
                <a:lumOff val="60000"/>
              </a:schemeClr>
            </a:gs>
            <a:gs pos="49000">
              <a:schemeClr val="accent4">
                <a:lumMod val="95000"/>
                <a:lumOff val="5000"/>
              </a:schemeClr>
            </a:gs>
            <a:gs pos="100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1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Rubro</a:t>
          </a:r>
          <a:r>
            <a:rPr lang="es-AR" sz="1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24</a:t>
          </a:r>
          <a:endParaRPr lang="es-AR" sz="18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428625</xdr:colOff>
      <xdr:row>1</xdr:row>
      <xdr:rowOff>238125</xdr:rowOff>
    </xdr:from>
    <xdr:to>
      <xdr:col>8</xdr:col>
      <xdr:colOff>495300</xdr:colOff>
      <xdr:row>3</xdr:row>
      <xdr:rowOff>66674</xdr:rowOff>
    </xdr:to>
    <xdr:sp macro="" textlink="">
      <xdr:nvSpPr>
        <xdr:cNvPr id="123" name="Rectángulo: esquinas redondeadas 122">
          <a:extLst>
            <a:ext uri="{FF2B5EF4-FFF2-40B4-BE49-F238E27FC236}">
              <a16:creationId xmlns:a16="http://schemas.microsoft.com/office/drawing/2014/main" id="{1B7F9C5E-2722-4EEE-AC81-338019C9130E}"/>
            </a:ext>
          </a:extLst>
        </xdr:cNvPr>
        <xdr:cNvSpPr/>
      </xdr:nvSpPr>
      <xdr:spPr>
        <a:xfrm>
          <a:off x="3705225" y="314325"/>
          <a:ext cx="2466975" cy="552449"/>
        </a:xfrm>
        <a:prstGeom prst="roundRect">
          <a:avLst>
            <a:gd name="adj" fmla="val 50000"/>
          </a:avLst>
        </a:prstGeom>
        <a:gradFill flip="none" rotWithShape="1">
          <a:gsLst>
            <a:gs pos="18000">
              <a:schemeClr val="accent4">
                <a:lumMod val="0"/>
                <a:lumOff val="100000"/>
                <a:alpha val="34000"/>
              </a:schemeClr>
            </a:gs>
            <a:gs pos="56000">
              <a:schemeClr val="accent4">
                <a:lumMod val="95000"/>
                <a:lumOff val="5000"/>
              </a:schemeClr>
            </a:gs>
            <a:gs pos="98000">
              <a:schemeClr val="accent4">
                <a:lumMod val="60000"/>
              </a:schemeClr>
            </a:gs>
          </a:gsLst>
          <a:lin ang="5400000" scaled="0"/>
          <a:tileRect/>
        </a:gradFill>
        <a:ln>
          <a:noFill/>
        </a:ln>
        <a:effectLst>
          <a:reflection endPos="47000" dist="25400" dir="5400000" sy="-100000" algn="bl" rotWithShape="0"/>
          <a:softEdge rad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AR" sz="3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Unificada</a:t>
          </a:r>
        </a:p>
      </xdr:txBody>
    </xdr:sp>
    <xdr:clientData/>
  </xdr:twoCellAnchor>
  <xdr:twoCellAnchor>
    <xdr:from>
      <xdr:col>6</xdr:col>
      <xdr:colOff>104774</xdr:colOff>
      <xdr:row>0</xdr:row>
      <xdr:rowOff>28574</xdr:rowOff>
    </xdr:from>
    <xdr:to>
      <xdr:col>8</xdr:col>
      <xdr:colOff>428625</xdr:colOff>
      <xdr:row>1</xdr:row>
      <xdr:rowOff>247650</xdr:rowOff>
    </xdr:to>
    <xdr:sp macro="" textlink="">
      <xdr:nvSpPr>
        <xdr:cNvPr id="124" name="CuadroTexto 123">
          <a:extLst>
            <a:ext uri="{FF2B5EF4-FFF2-40B4-BE49-F238E27FC236}">
              <a16:creationId xmlns:a16="http://schemas.microsoft.com/office/drawing/2014/main" id="{7C6C60BD-1652-402C-AD9F-6F74AFF4AEE4}"/>
            </a:ext>
          </a:extLst>
        </xdr:cNvPr>
        <xdr:cNvSpPr txBox="1"/>
      </xdr:nvSpPr>
      <xdr:spPr>
        <a:xfrm>
          <a:off x="4181474" y="28574"/>
          <a:ext cx="192405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 i="1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Lista </a:t>
          </a:r>
          <a:r>
            <a:rPr lang="es-AR" sz="1800" b="1" i="1" baseline="0">
              <a:solidFill>
                <a:sysClr val="windowText" lastClr="000000"/>
              </a:solidFill>
              <a:effectLst>
                <a:outerShdw blurRad="50800" dist="50800" dir="3960000" algn="ctr" rotWithShape="0">
                  <a:srgbClr val="FFFF00"/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30-04-25</a:t>
          </a:r>
          <a:endParaRPr lang="es-AR" sz="1800" b="1" i="1">
            <a:solidFill>
              <a:sysClr val="windowText" lastClr="000000"/>
            </a:solidFill>
            <a:effectLst>
              <a:outerShdw blurRad="50800" dist="50800" dir="3960000" algn="ctr" rotWithShape="0">
                <a:srgbClr val="FFFF00"/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180976</xdr:colOff>
      <xdr:row>3</xdr:row>
      <xdr:rowOff>276225</xdr:rowOff>
    </xdr:from>
    <xdr:to>
      <xdr:col>5</xdr:col>
      <xdr:colOff>323850</xdr:colOff>
      <xdr:row>4</xdr:row>
      <xdr:rowOff>57150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48D1792A-A916-4105-830B-5AC76899AA08}"/>
            </a:ext>
          </a:extLst>
        </xdr:cNvPr>
        <xdr:cNvSpPr txBox="1"/>
      </xdr:nvSpPr>
      <xdr:spPr>
        <a:xfrm>
          <a:off x="257176" y="1076325"/>
          <a:ext cx="33432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="1">
              <a:latin typeface="Arial" panose="020B0604020202020204" pitchFamily="34" charset="0"/>
              <a:cs typeface="Arial" panose="020B0604020202020204" pitchFamily="34" charset="0"/>
            </a:rPr>
            <a:t>LOS PRECIOS PUEDEN VARIAR SIN PREVIO AVISO</a:t>
          </a:r>
        </a:p>
      </xdr:txBody>
    </xdr:sp>
    <xdr:clientData/>
  </xdr:twoCellAnchor>
  <xdr:twoCellAnchor>
    <xdr:from>
      <xdr:col>1</xdr:col>
      <xdr:colOff>47624</xdr:colOff>
      <xdr:row>0</xdr:row>
      <xdr:rowOff>28575</xdr:rowOff>
    </xdr:from>
    <xdr:to>
      <xdr:col>5</xdr:col>
      <xdr:colOff>466725</xdr:colOff>
      <xdr:row>2</xdr:row>
      <xdr:rowOff>219075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D48866D5-B5D6-458D-982C-C36E83AD3544}"/>
            </a:ext>
          </a:extLst>
        </xdr:cNvPr>
        <xdr:cNvSpPr txBox="1"/>
      </xdr:nvSpPr>
      <xdr:spPr>
        <a:xfrm>
          <a:off x="123824" y="28575"/>
          <a:ext cx="3619501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5200" b="1">
              <a:solidFill>
                <a:srgbClr val="725610"/>
              </a:solidFill>
              <a:latin typeface="Arial" panose="020B0604020202020204" pitchFamily="34" charset="0"/>
              <a:cs typeface="Arial" panose="020B0604020202020204" pitchFamily="34" charset="0"/>
            </a:rPr>
            <a:t>D.P.K.s.r.l.</a:t>
          </a:r>
        </a:p>
      </xdr:txBody>
    </xdr:sp>
    <xdr:clientData/>
  </xdr:twoCellAnchor>
  <xdr:twoCellAnchor>
    <xdr:from>
      <xdr:col>1</xdr:col>
      <xdr:colOff>57150</xdr:colOff>
      <xdr:row>2</xdr:row>
      <xdr:rowOff>76200</xdr:rowOff>
    </xdr:from>
    <xdr:to>
      <xdr:col>5</xdr:col>
      <xdr:colOff>447675</xdr:colOff>
      <xdr:row>3</xdr:row>
      <xdr:rowOff>133350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0677317-A5FE-4BAF-BEAA-A00D53BAD0B0}"/>
            </a:ext>
          </a:extLst>
        </xdr:cNvPr>
        <xdr:cNvSpPr txBox="1"/>
      </xdr:nvSpPr>
      <xdr:spPr>
        <a:xfrm>
          <a:off x="133350" y="590550"/>
          <a:ext cx="3590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300" b="1">
              <a:solidFill>
                <a:srgbClr val="8B6913"/>
              </a:solidFill>
              <a:latin typeface="Arial" panose="020B0604020202020204" pitchFamily="34" charset="0"/>
              <a:cs typeface="Arial" panose="020B0604020202020204" pitchFamily="34" charset="0"/>
            </a:rPr>
            <a:t>distribuidora mayorista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28575</xdr:rowOff>
    </xdr:from>
    <xdr:to>
      <xdr:col>1</xdr:col>
      <xdr:colOff>733426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3DB38C-9338-DA32-BC26-C898604C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32</xdr:row>
      <xdr:rowOff>66676</xdr:rowOff>
    </xdr:from>
    <xdr:to>
      <xdr:col>6</xdr:col>
      <xdr:colOff>21498</xdr:colOff>
      <xdr:row>35</xdr:row>
      <xdr:rowOff>66675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48F83F2C-D370-82D9-0190-26CD473B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10351"/>
          <a:ext cx="497748" cy="628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4</xdr:row>
      <xdr:rowOff>76200</xdr:rowOff>
    </xdr:from>
    <xdr:to>
      <xdr:col>1</xdr:col>
      <xdr:colOff>1394819</xdr:colOff>
      <xdr:row>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FD7F8-E7F2-41C3-8C85-996E94A8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19100"/>
          <a:ext cx="2137768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304800</xdr:colOff>
      <xdr:row>5</xdr:row>
      <xdr:rowOff>95249</xdr:rowOff>
    </xdr:from>
    <xdr:to>
      <xdr:col>6</xdr:col>
      <xdr:colOff>76200</xdr:colOff>
      <xdr:row>6</xdr:row>
      <xdr:rowOff>180974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9F0FC0C-63FF-4137-A07B-8D7CFE98CB79}"/>
            </a:ext>
          </a:extLst>
        </xdr:cNvPr>
        <xdr:cNvSpPr txBox="1"/>
      </xdr:nvSpPr>
      <xdr:spPr>
        <a:xfrm>
          <a:off x="5467350" y="838199"/>
          <a:ext cx="10287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b="1">
              <a:latin typeface="Arial" panose="020B0604020202020204" pitchFamily="34" charset="0"/>
              <a:cs typeface="Arial" panose="020B0604020202020204" pitchFamily="34" charset="0"/>
            </a:rPr>
            <a:t>08-04-25</a:t>
          </a:r>
        </a:p>
      </xdr:txBody>
    </xdr:sp>
    <xdr:clientData/>
  </xdr:twoCellAnchor>
  <xdr:twoCellAnchor editAs="oneCell">
    <xdr:from>
      <xdr:col>3</xdr:col>
      <xdr:colOff>238125</xdr:colOff>
      <xdr:row>12</xdr:row>
      <xdr:rowOff>21356</xdr:rowOff>
    </xdr:from>
    <xdr:to>
      <xdr:col>3</xdr:col>
      <xdr:colOff>942975</xdr:colOff>
      <xdr:row>15</xdr:row>
      <xdr:rowOff>70897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45F9BB-5EBC-314B-F90E-D126E204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374031"/>
          <a:ext cx="704850" cy="678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200028</xdr:colOff>
      <xdr:row>16</xdr:row>
      <xdr:rowOff>70308</xdr:rowOff>
    </xdr:from>
    <xdr:to>
      <xdr:col>3</xdr:col>
      <xdr:colOff>960602</xdr:colOff>
      <xdr:row>18</xdr:row>
      <xdr:rowOff>166425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C2B968-BBB7-FDAB-BE9A-B26DA4D1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8" y="3261183"/>
          <a:ext cx="760574" cy="515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228603</xdr:colOff>
      <xdr:row>19</xdr:row>
      <xdr:rowOff>31767</xdr:rowOff>
    </xdr:from>
    <xdr:to>
      <xdr:col>3</xdr:col>
      <xdr:colOff>983541</xdr:colOff>
      <xdr:row>21</xdr:row>
      <xdr:rowOff>159957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819213-BF2C-A48D-4D99-BF8F2C50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3" y="3851292"/>
          <a:ext cx="754938" cy="547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409578</xdr:colOff>
      <xdr:row>22</xdr:row>
      <xdr:rowOff>103151</xdr:rowOff>
    </xdr:from>
    <xdr:to>
      <xdr:col>3</xdr:col>
      <xdr:colOff>937366</xdr:colOff>
      <xdr:row>25</xdr:row>
      <xdr:rowOff>113965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63A5B8-D00E-C154-566E-94DF0473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8" y="4551326"/>
          <a:ext cx="527788" cy="639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571500</xdr:colOff>
      <xdr:row>37</xdr:row>
      <xdr:rowOff>95250</xdr:rowOff>
    </xdr:from>
    <xdr:to>
      <xdr:col>3</xdr:col>
      <xdr:colOff>913171</xdr:colOff>
      <xdr:row>46</xdr:row>
      <xdr:rowOff>137899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355260D-2F80-7530-5566-C61A3E60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572375"/>
          <a:ext cx="341671" cy="1738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409576</xdr:colOff>
      <xdr:row>26</xdr:row>
      <xdr:rowOff>28576</xdr:rowOff>
    </xdr:from>
    <xdr:to>
      <xdr:col>3</xdr:col>
      <xdr:colOff>906447</xdr:colOff>
      <xdr:row>28</xdr:row>
      <xdr:rowOff>180976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22E523C-2D44-9B73-AA80-1D87A263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6" y="5314951"/>
          <a:ext cx="49687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361951</xdr:colOff>
      <xdr:row>7</xdr:row>
      <xdr:rowOff>38100</xdr:rowOff>
    </xdr:from>
    <xdr:to>
      <xdr:col>3</xdr:col>
      <xdr:colOff>733425</xdr:colOff>
      <xdr:row>10</xdr:row>
      <xdr:rowOff>219075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C8DF050-BAC9-F56A-42B3-408742AD6AD2}"/>
            </a:ext>
          </a:extLst>
        </xdr:cNvPr>
        <xdr:cNvSpPr txBox="1"/>
      </xdr:nvSpPr>
      <xdr:spPr>
        <a:xfrm>
          <a:off x="361951" y="1171575"/>
          <a:ext cx="5534024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ysClr val="windowText" lastClr="0000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>
    <xdr:from>
      <xdr:col>1</xdr:col>
      <xdr:colOff>28575</xdr:colOff>
      <xdr:row>6</xdr:row>
      <xdr:rowOff>171450</xdr:rowOff>
    </xdr:from>
    <xdr:to>
      <xdr:col>3</xdr:col>
      <xdr:colOff>247650</xdr:colOff>
      <xdr:row>10</xdr:row>
      <xdr:rowOff>228600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618C02DC-C5F9-41C3-A971-85CA7D5A04A2}"/>
            </a:ext>
          </a:extLst>
        </xdr:cNvPr>
        <xdr:cNvSpPr txBox="1"/>
      </xdr:nvSpPr>
      <xdr:spPr>
        <a:xfrm>
          <a:off x="790575" y="1104900"/>
          <a:ext cx="4619625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4000">
              <a:solidFill>
                <a:srgbClr val="00CCFF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Bombas de agua</a:t>
          </a:r>
        </a:p>
      </xdr:txBody>
    </xdr:sp>
    <xdr:clientData/>
  </xdr:twoCellAnchor>
  <xdr:twoCellAnchor editAs="oneCell">
    <xdr:from>
      <xdr:col>1</xdr:col>
      <xdr:colOff>1924050</xdr:colOff>
      <xdr:row>43</xdr:row>
      <xdr:rowOff>15598</xdr:rowOff>
    </xdr:from>
    <xdr:to>
      <xdr:col>2</xdr:col>
      <xdr:colOff>169182</xdr:colOff>
      <xdr:row>46</xdr:row>
      <xdr:rowOff>76200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29B308D-E2C7-DD3A-6692-8C54292E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9073873"/>
          <a:ext cx="1769382" cy="498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1952625</xdr:colOff>
      <xdr:row>47</xdr:row>
      <xdr:rowOff>19050</xdr:rowOff>
    </xdr:from>
    <xdr:to>
      <xdr:col>2</xdr:col>
      <xdr:colOff>161925</xdr:colOff>
      <xdr:row>48</xdr:row>
      <xdr:rowOff>114298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BD812EC-4DF1-B771-0AF1-15C703FE0B70}"/>
            </a:ext>
          </a:extLst>
        </xdr:cNvPr>
        <xdr:cNvSpPr txBox="1"/>
      </xdr:nvSpPr>
      <xdr:spPr>
        <a:xfrm>
          <a:off x="2714625" y="9725025"/>
          <a:ext cx="1733550" cy="2381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www.dpksrl.com.ar</a:t>
          </a:r>
        </a:p>
      </xdr:txBody>
    </xdr:sp>
    <xdr:clientData/>
  </xdr:twoCellAnchor>
  <xdr:twoCellAnchor editAs="oneCell">
    <xdr:from>
      <xdr:col>0</xdr:col>
      <xdr:colOff>171450</xdr:colOff>
      <xdr:row>42</xdr:row>
      <xdr:rowOff>180975</xdr:rowOff>
    </xdr:from>
    <xdr:to>
      <xdr:col>1</xdr:col>
      <xdr:colOff>1323975</xdr:colOff>
      <xdr:row>48</xdr:row>
      <xdr:rowOff>106415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0881858-9873-1E7E-01C4-16210926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991600"/>
          <a:ext cx="1914525" cy="925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624569</xdr:colOff>
      <xdr:row>7</xdr:row>
      <xdr:rowOff>36634</xdr:rowOff>
    </xdr:from>
    <xdr:to>
      <xdr:col>6</xdr:col>
      <xdr:colOff>76201</xdr:colOff>
      <xdr:row>10</xdr:row>
      <xdr:rowOff>161924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3F8BB5E-C642-C867-C2C2-F397E738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7119" y="1170109"/>
          <a:ext cx="708932" cy="76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514352</xdr:colOff>
      <xdr:row>29</xdr:row>
      <xdr:rowOff>38103</xdr:rowOff>
    </xdr:from>
    <xdr:to>
      <xdr:col>3</xdr:col>
      <xdr:colOff>828675</xdr:colOff>
      <xdr:row>30</xdr:row>
      <xdr:rowOff>182476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DFA056-F4B7-09C2-1C91-CD1C1EDC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2" y="5953128"/>
          <a:ext cx="314323" cy="353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83173</xdr:colOff>
      <xdr:row>31</xdr:row>
      <xdr:rowOff>86619</xdr:rowOff>
    </xdr:from>
    <xdr:to>
      <xdr:col>3</xdr:col>
      <xdr:colOff>623051</xdr:colOff>
      <xdr:row>33</xdr:row>
      <xdr:rowOff>163045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6A26C34-35AE-D596-943D-E71239F2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5723" y="6420744"/>
          <a:ext cx="539878" cy="495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66676</xdr:colOff>
      <xdr:row>34</xdr:row>
      <xdr:rowOff>76200</xdr:rowOff>
    </xdr:from>
    <xdr:to>
      <xdr:col>3</xdr:col>
      <xdr:colOff>717542</xdr:colOff>
      <xdr:row>36</xdr:row>
      <xdr:rowOff>172309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AA8BCA0-AEC8-6225-B959-59750430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7038975"/>
          <a:ext cx="650866" cy="515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733425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B24519-757C-4307-8CB1-4B8EEC34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3FE4B0-4473-40B0-86A6-88D8DB14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714375</xdr:colOff>
      <xdr:row>2</xdr:row>
      <xdr:rowOff>149854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21A6CB-7A96-4803-89EC-22E8D7DC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1</xdr:col>
      <xdr:colOff>723900</xdr:colOff>
      <xdr:row>2</xdr:row>
      <xdr:rowOff>111754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6D0603-B010-4DA2-BC26-48BAD7D4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20CA17-B012-4C3D-A438-7314E3F3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47625</xdr:rowOff>
    </xdr:from>
    <xdr:to>
      <xdr:col>8</xdr:col>
      <xdr:colOff>577850</xdr:colOff>
      <xdr:row>1</xdr:row>
      <xdr:rowOff>28575</xdr:rowOff>
    </xdr:to>
    <xdr:sp macro="" textlink="">
      <xdr:nvSpPr>
        <xdr:cNvPr id="7" name="19 Rectángul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2771775" y="47625"/>
          <a:ext cx="2406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0" rIns="73152" bIns="50292" anchor="b" upright="1"/>
        <a:lstStyle/>
        <a:p>
          <a:pPr algn="ctr" rtl="0">
            <a:defRPr sz="1000"/>
          </a:pPr>
          <a:r>
            <a:rPr lang="es-AR" sz="3200" b="1" i="0" u="none" strike="noStrike" baseline="0">
              <a:solidFill>
                <a:srgbClr val="000000"/>
              </a:solidFill>
              <a:latin typeface="Britannic Bold"/>
            </a:rPr>
            <a:t>NOVEDADES</a:t>
          </a:r>
        </a:p>
      </xdr:txBody>
    </xdr:sp>
    <xdr:clientData/>
  </xdr:twoCellAnchor>
  <xdr:twoCellAnchor editAs="oneCell">
    <xdr:from>
      <xdr:col>1</xdr:col>
      <xdr:colOff>209550</xdr:colOff>
      <xdr:row>2</xdr:row>
      <xdr:rowOff>28575</xdr:rowOff>
    </xdr:from>
    <xdr:to>
      <xdr:col>10</xdr:col>
      <xdr:colOff>714375</xdr:colOff>
      <xdr:row>4</xdr:row>
      <xdr:rowOff>219075</xdr:rowOff>
    </xdr:to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762000" y="809625"/>
          <a:ext cx="535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Escaleras y caballetes</a:t>
          </a:r>
        </a:p>
      </xdr:txBody>
    </xdr:sp>
    <xdr:clientData/>
  </xdr:twoCellAnchor>
  <xdr:twoCellAnchor editAs="oneCell">
    <xdr:from>
      <xdr:col>2</xdr:col>
      <xdr:colOff>514350</xdr:colOff>
      <xdr:row>4</xdr:row>
      <xdr:rowOff>19050</xdr:rowOff>
    </xdr:from>
    <xdr:to>
      <xdr:col>9</xdr:col>
      <xdr:colOff>6350</xdr:colOff>
      <xdr:row>7</xdr:row>
      <xdr:rowOff>38100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800225" y="1295400"/>
          <a:ext cx="3292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0" bIns="0" anchor="t" upright="1"/>
        <a:lstStyle/>
        <a:p>
          <a:pPr algn="l" rtl="0">
            <a:defRPr sz="1000"/>
          </a:pPr>
          <a:r>
            <a:rPr lang="es-AR" sz="4000" b="0" i="1" u="none" strike="noStrike" baseline="0">
              <a:solidFill>
                <a:srgbClr val="000000"/>
              </a:solidFill>
              <a:latin typeface="Arial"/>
              <a:cs typeface="Arial"/>
            </a:rPr>
            <a:t>de madera</a:t>
          </a:r>
        </a:p>
      </xdr:txBody>
    </xdr:sp>
    <xdr:clientData/>
  </xdr:twoCellAnchor>
  <xdr:twoCellAnchor editAs="oneCell">
    <xdr:from>
      <xdr:col>2</xdr:col>
      <xdr:colOff>266700</xdr:colOff>
      <xdr:row>8</xdr:row>
      <xdr:rowOff>1</xdr:rowOff>
    </xdr:from>
    <xdr:to>
      <xdr:col>4</xdr:col>
      <xdr:colOff>409671</xdr:colOff>
      <xdr:row>17</xdr:row>
      <xdr:rowOff>84644</xdr:rowOff>
    </xdr:to>
    <xdr:pic>
      <xdr:nvPicPr>
        <xdr:cNvPr id="10" name="Imagen 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52575" y="2190751"/>
          <a:ext cx="1124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8</xdr:row>
      <xdr:rowOff>9526</xdr:rowOff>
    </xdr:from>
    <xdr:to>
      <xdr:col>7</xdr:col>
      <xdr:colOff>25221</xdr:colOff>
      <xdr:row>17</xdr:row>
      <xdr:rowOff>94169</xdr:rowOff>
    </xdr:to>
    <xdr:pic>
      <xdr:nvPicPr>
        <xdr:cNvPr id="11" name="Imagen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0350" y="2200276"/>
          <a:ext cx="911046" cy="2532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638197</xdr:colOff>
      <xdr:row>14</xdr:row>
      <xdr:rowOff>66675</xdr:rowOff>
    </xdr:from>
    <xdr:to>
      <xdr:col>10</xdr:col>
      <xdr:colOff>619125</xdr:colOff>
      <xdr:row>17</xdr:row>
      <xdr:rowOff>76625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97" y="3857625"/>
          <a:ext cx="962003" cy="85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219075</xdr:colOff>
      <xdr:row>0</xdr:row>
      <xdr:rowOff>200025</xdr:rowOff>
    </xdr:from>
    <xdr:to>
      <xdr:col>11</xdr:col>
      <xdr:colOff>63500</xdr:colOff>
      <xdr:row>0</xdr:row>
      <xdr:rowOff>523875</xdr:rowOff>
    </xdr:to>
    <xdr:sp macro="" textlink="">
      <xdr:nvSpPr>
        <xdr:cNvPr id="13" name="CuadroTexto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5534025" y="200025"/>
          <a:ext cx="949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A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15-04-24</a:t>
          </a:r>
        </a:p>
      </xdr:txBody>
    </xdr:sp>
    <xdr:clientData/>
  </xdr:twoCellAnchor>
  <xdr:twoCellAnchor editAs="oneCell">
    <xdr:from>
      <xdr:col>0</xdr:col>
      <xdr:colOff>0</xdr:colOff>
      <xdr:row>8</xdr:row>
      <xdr:rowOff>19051</xdr:rowOff>
    </xdr:from>
    <xdr:to>
      <xdr:col>1</xdr:col>
      <xdr:colOff>679149</xdr:colOff>
      <xdr:row>17</xdr:row>
      <xdr:rowOff>87512</xdr:rowOff>
    </xdr:to>
    <xdr:pic>
      <xdr:nvPicPr>
        <xdr:cNvPr id="14" name="Imagen 1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209801"/>
          <a:ext cx="1231599" cy="2516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647701</xdr:colOff>
      <xdr:row>8</xdr:row>
      <xdr:rowOff>0</xdr:rowOff>
    </xdr:from>
    <xdr:to>
      <xdr:col>10</xdr:col>
      <xdr:colOff>603800</xdr:colOff>
      <xdr:row>13</xdr:row>
      <xdr:rowOff>164820</xdr:rowOff>
    </xdr:to>
    <xdr:pic>
      <xdr:nvPicPr>
        <xdr:cNvPr id="15" name="Imagen 1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67301" y="2190750"/>
          <a:ext cx="937174" cy="1488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17</xdr:row>
      <xdr:rowOff>66675</xdr:rowOff>
    </xdr:from>
    <xdr:to>
      <xdr:col>1</xdr:col>
      <xdr:colOff>457200</xdr:colOff>
      <xdr:row>18</xdr:row>
      <xdr:rowOff>57150</xdr:rowOff>
    </xdr:to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381000" y="4705350"/>
          <a:ext cx="628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PINTOR</a:t>
          </a:r>
        </a:p>
      </xdr:txBody>
    </xdr:sp>
    <xdr:clientData/>
  </xdr:twoCellAnchor>
  <xdr:oneCellAnchor>
    <xdr:from>
      <xdr:col>2</xdr:col>
      <xdr:colOff>495300</xdr:colOff>
      <xdr:row>17</xdr:row>
      <xdr:rowOff>66675</xdr:rowOff>
    </xdr:from>
    <xdr:ext cx="771525" cy="228600"/>
    <xdr:sp macro="" textlink="">
      <xdr:nvSpPr>
        <xdr:cNvPr id="17" name="CuadroTexto 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4705350"/>
          <a:ext cx="771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FAMILIAR</a:t>
          </a:r>
        </a:p>
      </xdr:txBody>
    </xdr:sp>
    <xdr:clientData/>
  </xdr:oneCellAnchor>
  <xdr:oneCellAnchor>
    <xdr:from>
      <xdr:col>4</xdr:col>
      <xdr:colOff>600075</xdr:colOff>
      <xdr:row>17</xdr:row>
      <xdr:rowOff>66675</xdr:rowOff>
    </xdr:from>
    <xdr:ext cx="866775" cy="228600"/>
    <xdr:sp macro="" textlink="">
      <xdr:nvSpPr>
        <xdr:cNvPr id="18" name="CuadroTexto 4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2867025" y="47053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BOMBERO</a:t>
          </a:r>
        </a:p>
      </xdr:txBody>
    </xdr:sp>
    <xdr:clientData/>
  </xdr:oneCellAnchor>
  <xdr:oneCellAnchor>
    <xdr:from>
      <xdr:col>9</xdr:col>
      <xdr:colOff>0</xdr:colOff>
      <xdr:row>13</xdr:row>
      <xdr:rowOff>142875</xdr:rowOff>
    </xdr:from>
    <xdr:ext cx="990600" cy="228600"/>
    <xdr:sp macro="" textlink="">
      <xdr:nvSpPr>
        <xdr:cNvPr id="19" name="CuadroTexto 5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5086350" y="3657600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CABALLETE</a:t>
          </a:r>
        </a:p>
      </xdr:txBody>
    </xdr:sp>
    <xdr:clientData/>
  </xdr:oneCellAnchor>
  <xdr:oneCellAnchor>
    <xdr:from>
      <xdr:col>9</xdr:col>
      <xdr:colOff>190500</xdr:colOff>
      <xdr:row>17</xdr:row>
      <xdr:rowOff>66675</xdr:rowOff>
    </xdr:from>
    <xdr:ext cx="581025" cy="228600"/>
    <xdr:sp macro="" textlink="">
      <xdr:nvSpPr>
        <xdr:cNvPr id="20" name="CuadroTexto 6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5276850" y="4705350"/>
          <a:ext cx="581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TABLA</a:t>
          </a:r>
        </a:p>
      </xdr:txBody>
    </xdr:sp>
    <xdr:clientData/>
  </xdr:oneCellAnchor>
  <xdr:twoCellAnchor>
    <xdr:from>
      <xdr:col>7</xdr:col>
      <xdr:colOff>209550</xdr:colOff>
      <xdr:row>8</xdr:row>
      <xdr:rowOff>28575</xdr:rowOff>
    </xdr:from>
    <xdr:to>
      <xdr:col>8</xdr:col>
      <xdr:colOff>496234</xdr:colOff>
      <xdr:row>17</xdr:row>
      <xdr:rowOff>57149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C821353-0F99-3EF9-3D37-29131517E3C6}"/>
            </a:ext>
          </a:extLst>
        </xdr:cNvPr>
        <xdr:cNvGrpSpPr/>
      </xdr:nvGrpSpPr>
      <xdr:grpSpPr>
        <a:xfrm>
          <a:off x="3895725" y="2219325"/>
          <a:ext cx="1020109" cy="2476499"/>
          <a:chOff x="3933825" y="2105025"/>
          <a:chExt cx="1171575" cy="2924175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933825" y="2105025"/>
            <a:ext cx="1171575" cy="2924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067175" y="2447924"/>
            <a:ext cx="907149" cy="22383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238125</xdr:colOff>
      <xdr:row>17</xdr:row>
      <xdr:rowOff>66675</xdr:rowOff>
    </xdr:from>
    <xdr:ext cx="981075" cy="200119"/>
    <xdr:sp macro="" textlink="">
      <xdr:nvSpPr>
        <xdr:cNvPr id="26" name="CuadroTexto 4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3924300" y="4705350"/>
          <a:ext cx="981075" cy="20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COMBINADA</a:t>
          </a:r>
        </a:p>
      </xdr:txBody>
    </xdr:sp>
    <xdr:clientData/>
  </xdr:oneCellAnchor>
  <xdr:twoCellAnchor>
    <xdr:from>
      <xdr:col>0</xdr:col>
      <xdr:colOff>28575</xdr:colOff>
      <xdr:row>0</xdr:row>
      <xdr:rowOff>47625</xdr:rowOff>
    </xdr:from>
    <xdr:to>
      <xdr:col>3</xdr:col>
      <xdr:colOff>266700</xdr:colOff>
      <xdr:row>0</xdr:row>
      <xdr:rowOff>510901</xdr:rowOff>
    </xdr:to>
    <xdr:pic>
      <xdr:nvPicPr>
        <xdr:cNvPr id="4" name="Picture 95">
          <a:extLst>
            <a:ext uri="{FF2B5EF4-FFF2-40B4-BE49-F238E27FC236}">
              <a16:creationId xmlns:a16="http://schemas.microsoft.com/office/drawing/2014/main" id="{4DDE7FF4-020C-4093-B298-5D696FCA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1103335</xdr:colOff>
      <xdr:row>4</xdr:row>
      <xdr:rowOff>14288</xdr:rowOff>
    </xdr:from>
    <xdr:to>
      <xdr:col>3</xdr:col>
      <xdr:colOff>1023871</xdr:colOff>
      <xdr:row>10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0635" y="1414463"/>
          <a:ext cx="1396911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569918</xdr:colOff>
      <xdr:row>11</xdr:row>
      <xdr:rowOff>44450</xdr:rowOff>
    </xdr:from>
    <xdr:to>
      <xdr:col>3</xdr:col>
      <xdr:colOff>361056</xdr:colOff>
      <xdr:row>19</xdr:row>
      <xdr:rowOff>212474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493" y="2968625"/>
          <a:ext cx="2115238" cy="2273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676276</xdr:colOff>
      <xdr:row>11</xdr:row>
      <xdr:rowOff>38101</xdr:rowOff>
    </xdr:from>
    <xdr:to>
      <xdr:col>4</xdr:col>
      <xdr:colOff>990600</xdr:colOff>
      <xdr:row>19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9951" y="2924176"/>
          <a:ext cx="179069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47625</xdr:rowOff>
    </xdr:from>
    <xdr:to>
      <xdr:col>2</xdr:col>
      <xdr:colOff>962025</xdr:colOff>
      <xdr:row>0</xdr:row>
      <xdr:rowOff>510901</xdr:rowOff>
    </xdr:to>
    <xdr:pic>
      <xdr:nvPicPr>
        <xdr:cNvPr id="6" name="Picture 95">
          <a:extLst>
            <a:ext uri="{FF2B5EF4-FFF2-40B4-BE49-F238E27FC236}">
              <a16:creationId xmlns:a16="http://schemas.microsoft.com/office/drawing/2014/main" id="{114A01F6-F8D8-41CD-8428-8A792212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14288</xdr:colOff>
      <xdr:row>0</xdr:row>
      <xdr:rowOff>9526</xdr:rowOff>
    </xdr:from>
    <xdr:to>
      <xdr:col>3</xdr:col>
      <xdr:colOff>464326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22AF9F-7B37-4A36-98C0-B5BFA29B1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9526"/>
          <a:ext cx="1345388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76200</xdr:rowOff>
    </xdr:from>
    <xdr:to>
      <xdr:col>5</xdr:col>
      <xdr:colOff>55483</xdr:colOff>
      <xdr:row>0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580B5E-9CDC-4F1C-8F13-FF4C58E3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55708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1819275</xdr:colOff>
      <xdr:row>0</xdr:row>
      <xdr:rowOff>38100</xdr:rowOff>
    </xdr:from>
    <xdr:to>
      <xdr:col>2</xdr:col>
      <xdr:colOff>3248025</xdr:colOff>
      <xdr:row>2</xdr:row>
      <xdr:rowOff>47625</xdr:rowOff>
    </xdr:to>
    <xdr:sp macro="" textlink="">
      <xdr:nvSpPr>
        <xdr:cNvPr id="18" name="CuadroTexto 2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>
          <a:spLocks noChangeArrowheads="1"/>
        </xdr:cNvSpPr>
      </xdr:nvSpPr>
      <xdr:spPr bwMode="auto">
        <a:xfrm>
          <a:off x="2943225" y="38100"/>
          <a:ext cx="1428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s-AR" sz="3600" b="1" i="0" u="none" strike="noStrike" baseline="0">
              <a:solidFill>
                <a:srgbClr val="FF0000"/>
              </a:solidFill>
              <a:latin typeface="Arial"/>
              <a:cs typeface="Arial"/>
            </a:rPr>
            <a:t>Latyn</a:t>
          </a:r>
        </a:p>
      </xdr:txBody>
    </xdr:sp>
    <xdr:clientData/>
  </xdr:twoCellAnchor>
  <xdr:twoCellAnchor editAs="oneCell">
    <xdr:from>
      <xdr:col>2</xdr:col>
      <xdr:colOff>1752600</xdr:colOff>
      <xdr:row>9</xdr:row>
      <xdr:rowOff>0</xdr:rowOff>
    </xdr:from>
    <xdr:to>
      <xdr:col>2</xdr:col>
      <xdr:colOff>2286000</xdr:colOff>
      <xdr:row>10</xdr:row>
      <xdr:rowOff>76200</xdr:rowOff>
    </xdr:to>
    <xdr:pic>
      <xdr:nvPicPr>
        <xdr:cNvPr id="31" name="Imagen 27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50" y="2771775"/>
          <a:ext cx="5334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1343025</xdr:colOff>
      <xdr:row>6</xdr:row>
      <xdr:rowOff>209550</xdr:rowOff>
    </xdr:from>
    <xdr:to>
      <xdr:col>2</xdr:col>
      <xdr:colOff>1809750</xdr:colOff>
      <xdr:row>8</xdr:row>
      <xdr:rowOff>161925</xdr:rowOff>
    </xdr:to>
    <xdr:pic>
      <xdr:nvPicPr>
        <xdr:cNvPr id="32" name="Imagen 28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66975" y="2200275"/>
          <a:ext cx="466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1400175</xdr:colOff>
      <xdr:row>11</xdr:row>
      <xdr:rowOff>38100</xdr:rowOff>
    </xdr:from>
    <xdr:to>
      <xdr:col>2</xdr:col>
      <xdr:colOff>2524125</xdr:colOff>
      <xdr:row>15</xdr:row>
      <xdr:rowOff>38100</xdr:rowOff>
    </xdr:to>
    <xdr:pic>
      <xdr:nvPicPr>
        <xdr:cNvPr id="33" name="Imagen 30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4125" y="3467100"/>
          <a:ext cx="11239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3857625</xdr:colOff>
      <xdr:row>7</xdr:row>
      <xdr:rowOff>161925</xdr:rowOff>
    </xdr:from>
    <xdr:to>
      <xdr:col>3</xdr:col>
      <xdr:colOff>1047750</xdr:colOff>
      <xdr:row>8</xdr:row>
      <xdr:rowOff>228600</xdr:rowOff>
    </xdr:to>
    <xdr:pic>
      <xdr:nvPicPr>
        <xdr:cNvPr id="34" name="Imagen 31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81575" y="2409825"/>
          <a:ext cx="1200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3800474</xdr:colOff>
      <xdr:row>10</xdr:row>
      <xdr:rowOff>28576</xdr:rowOff>
    </xdr:from>
    <xdr:to>
      <xdr:col>4</xdr:col>
      <xdr:colOff>9524</xdr:colOff>
      <xdr:row>11</xdr:row>
      <xdr:rowOff>66676</xdr:rowOff>
    </xdr:to>
    <xdr:pic>
      <xdr:nvPicPr>
        <xdr:cNvPr id="35" name="Imagen 32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24424" y="3133726"/>
          <a:ext cx="1304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3962400</xdr:colOff>
      <xdr:row>13</xdr:row>
      <xdr:rowOff>38100</xdr:rowOff>
    </xdr:from>
    <xdr:to>
      <xdr:col>4</xdr:col>
      <xdr:colOff>19050</xdr:colOff>
      <xdr:row>14</xdr:row>
      <xdr:rowOff>219075</xdr:rowOff>
    </xdr:to>
    <xdr:pic>
      <xdr:nvPicPr>
        <xdr:cNvPr id="36" name="Imagen 33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6350" y="3981450"/>
          <a:ext cx="1152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6</xdr:row>
      <xdr:rowOff>85725</xdr:rowOff>
    </xdr:from>
    <xdr:to>
      <xdr:col>2</xdr:col>
      <xdr:colOff>1126830</xdr:colOff>
      <xdr:row>15</xdr:row>
      <xdr:rowOff>161925</xdr:rowOff>
    </xdr:to>
    <xdr:pic>
      <xdr:nvPicPr>
        <xdr:cNvPr id="37" name="Imagen 43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6" y="2076450"/>
          <a:ext cx="1879304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2466975</xdr:colOff>
      <xdr:row>9</xdr:row>
      <xdr:rowOff>19050</xdr:rowOff>
    </xdr:from>
    <xdr:to>
      <xdr:col>2</xdr:col>
      <xdr:colOff>3876675</xdr:colOff>
      <xdr:row>9</xdr:row>
      <xdr:rowOff>285750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90925" y="2790825"/>
          <a:ext cx="14097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2619375</xdr:colOff>
      <xdr:row>11</xdr:row>
      <xdr:rowOff>200025</xdr:rowOff>
    </xdr:from>
    <xdr:to>
      <xdr:col>2</xdr:col>
      <xdr:colOff>3838575</xdr:colOff>
      <xdr:row>12</xdr:row>
      <xdr:rowOff>209550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3325" y="3629025"/>
          <a:ext cx="12192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1219200</xdr:colOff>
      <xdr:row>9</xdr:row>
      <xdr:rowOff>0</xdr:rowOff>
    </xdr:from>
    <xdr:to>
      <xdr:col>2</xdr:col>
      <xdr:colOff>1743075</xdr:colOff>
      <xdr:row>9</xdr:row>
      <xdr:rowOff>228600</xdr:rowOff>
    </xdr:to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 txBox="1">
          <a:spLocks noChangeArrowheads="1"/>
        </xdr:cNvSpPr>
      </xdr:nvSpPr>
      <xdr:spPr bwMode="auto">
        <a:xfrm>
          <a:off x="2343150" y="277177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LL440</a:t>
          </a:r>
        </a:p>
      </xdr:txBody>
    </xdr:sp>
    <xdr:clientData/>
  </xdr:twoCellAnchor>
  <xdr:twoCellAnchor editAs="oneCell">
    <xdr:from>
      <xdr:col>2</xdr:col>
      <xdr:colOff>1190625</xdr:colOff>
      <xdr:row>9</xdr:row>
      <xdr:rowOff>171450</xdr:rowOff>
    </xdr:from>
    <xdr:to>
      <xdr:col>2</xdr:col>
      <xdr:colOff>1781175</xdr:colOff>
      <xdr:row>10</xdr:row>
      <xdr:rowOff>76200</xdr:rowOff>
    </xdr:to>
    <xdr:sp macro="" textlink="">
      <xdr:nvSpPr>
        <xdr:cNvPr id="41" name="CuadroTexto 36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 txBox="1">
          <a:spLocks noChangeArrowheads="1"/>
        </xdr:cNvSpPr>
      </xdr:nvSpPr>
      <xdr:spPr bwMode="auto">
        <a:xfrm>
          <a:off x="2314575" y="2943225"/>
          <a:ext cx="5905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LL441</a:t>
          </a:r>
        </a:p>
      </xdr:txBody>
    </xdr:sp>
    <xdr:clientData/>
  </xdr:twoCellAnchor>
  <xdr:twoCellAnchor editAs="oneCell">
    <xdr:from>
      <xdr:col>3</xdr:col>
      <xdr:colOff>85725</xdr:colOff>
      <xdr:row>6</xdr:row>
      <xdr:rowOff>57150</xdr:rowOff>
    </xdr:from>
    <xdr:to>
      <xdr:col>3</xdr:col>
      <xdr:colOff>733425</xdr:colOff>
      <xdr:row>8</xdr:row>
      <xdr:rowOff>9525</xdr:rowOff>
    </xdr:to>
    <xdr:sp macro="" textlink="">
      <xdr:nvSpPr>
        <xdr:cNvPr id="42" name="CuadroTexto 37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 txBox="1">
          <a:spLocks noChangeArrowheads="1"/>
        </xdr:cNvSpPr>
      </xdr:nvSpPr>
      <xdr:spPr bwMode="auto">
        <a:xfrm>
          <a:off x="5295900" y="20478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LL444</a:t>
          </a:r>
        </a:p>
      </xdr:txBody>
    </xdr:sp>
    <xdr:clientData/>
  </xdr:twoCellAnchor>
  <xdr:twoCellAnchor editAs="oneCell">
    <xdr:from>
      <xdr:col>2</xdr:col>
      <xdr:colOff>1762125</xdr:colOff>
      <xdr:row>7</xdr:row>
      <xdr:rowOff>28575</xdr:rowOff>
    </xdr:from>
    <xdr:to>
      <xdr:col>2</xdr:col>
      <xdr:colOff>2409825</xdr:colOff>
      <xdr:row>8</xdr:row>
      <xdr:rowOff>95250</xdr:rowOff>
    </xdr:to>
    <xdr:sp macro="" textlink="">
      <xdr:nvSpPr>
        <xdr:cNvPr id="43" name="CuadroTexto 38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 txBox="1">
          <a:spLocks noChangeArrowheads="1"/>
        </xdr:cNvSpPr>
      </xdr:nvSpPr>
      <xdr:spPr bwMode="auto">
        <a:xfrm>
          <a:off x="2886075" y="22764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LL442</a:t>
          </a:r>
        </a:p>
      </xdr:txBody>
    </xdr:sp>
    <xdr:clientData/>
  </xdr:twoCellAnchor>
  <xdr:twoCellAnchor editAs="oneCell">
    <xdr:from>
      <xdr:col>2</xdr:col>
      <xdr:colOff>2276475</xdr:colOff>
      <xdr:row>14</xdr:row>
      <xdr:rowOff>38100</xdr:rowOff>
    </xdr:from>
    <xdr:to>
      <xdr:col>2</xdr:col>
      <xdr:colOff>2924175</xdr:colOff>
      <xdr:row>15</xdr:row>
      <xdr:rowOff>47625</xdr:rowOff>
    </xdr:to>
    <xdr:sp macro="" textlink="">
      <xdr:nvSpPr>
        <xdr:cNvPr id="44" name="CuadroTexto 39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 txBox="1">
          <a:spLocks noChangeArrowheads="1"/>
        </xdr:cNvSpPr>
      </xdr:nvSpPr>
      <xdr:spPr bwMode="auto">
        <a:xfrm>
          <a:off x="3400425" y="42386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LL443</a:t>
          </a:r>
        </a:p>
      </xdr:txBody>
    </xdr:sp>
    <xdr:clientData/>
  </xdr:twoCellAnchor>
  <xdr:twoCellAnchor editAs="oneCell">
    <xdr:from>
      <xdr:col>2</xdr:col>
      <xdr:colOff>2847975</xdr:colOff>
      <xdr:row>8</xdr:row>
      <xdr:rowOff>142875</xdr:rowOff>
    </xdr:from>
    <xdr:to>
      <xdr:col>2</xdr:col>
      <xdr:colOff>3495675</xdr:colOff>
      <xdr:row>9</xdr:row>
      <xdr:rowOff>76200</xdr:rowOff>
    </xdr:to>
    <xdr:sp macro="" textlink="">
      <xdr:nvSpPr>
        <xdr:cNvPr id="45" name="CuadroTexto 40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 txBox="1">
          <a:spLocks noChangeArrowheads="1"/>
        </xdr:cNvSpPr>
      </xdr:nvSpPr>
      <xdr:spPr bwMode="auto">
        <a:xfrm>
          <a:off x="3971925" y="258127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LL445</a:t>
          </a:r>
        </a:p>
      </xdr:txBody>
    </xdr:sp>
    <xdr:clientData/>
  </xdr:twoCellAnchor>
  <xdr:twoCellAnchor editAs="oneCell">
    <xdr:from>
      <xdr:col>3</xdr:col>
      <xdr:colOff>180975</xdr:colOff>
      <xdr:row>12</xdr:row>
      <xdr:rowOff>104775</xdr:rowOff>
    </xdr:from>
    <xdr:to>
      <xdr:col>3</xdr:col>
      <xdr:colOff>828675</xdr:colOff>
      <xdr:row>13</xdr:row>
      <xdr:rowOff>114300</xdr:rowOff>
    </xdr:to>
    <xdr:sp macro="" textlink="">
      <xdr:nvSpPr>
        <xdr:cNvPr id="46" name="CuadroTexto 41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SpPr txBox="1">
          <a:spLocks noChangeArrowheads="1"/>
        </xdr:cNvSpPr>
      </xdr:nvSpPr>
      <xdr:spPr bwMode="auto">
        <a:xfrm>
          <a:off x="5391150" y="36576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LL446</a:t>
          </a:r>
        </a:p>
      </xdr:txBody>
    </xdr:sp>
    <xdr:clientData/>
  </xdr:twoCellAnchor>
  <xdr:twoCellAnchor editAs="oneCell">
    <xdr:from>
      <xdr:col>3</xdr:col>
      <xdr:colOff>95250</xdr:colOff>
      <xdr:row>9</xdr:row>
      <xdr:rowOff>200025</xdr:rowOff>
    </xdr:from>
    <xdr:to>
      <xdr:col>3</xdr:col>
      <xdr:colOff>742950</xdr:colOff>
      <xdr:row>10</xdr:row>
      <xdr:rowOff>133350</xdr:rowOff>
    </xdr:to>
    <xdr:sp macro="" textlink="">
      <xdr:nvSpPr>
        <xdr:cNvPr id="47" name="CuadroTexto 42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SpPr txBox="1">
          <a:spLocks noChangeArrowheads="1"/>
        </xdr:cNvSpPr>
      </xdr:nvSpPr>
      <xdr:spPr bwMode="auto">
        <a:xfrm>
          <a:off x="5305425" y="29718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LL447</a:t>
          </a:r>
        </a:p>
      </xdr:txBody>
    </xdr:sp>
    <xdr:clientData/>
  </xdr:twoCellAnchor>
  <xdr:twoCellAnchor editAs="oneCell">
    <xdr:from>
      <xdr:col>2</xdr:col>
      <xdr:colOff>2914650</xdr:colOff>
      <xdr:row>10</xdr:row>
      <xdr:rowOff>295275</xdr:rowOff>
    </xdr:from>
    <xdr:to>
      <xdr:col>2</xdr:col>
      <xdr:colOff>3562350</xdr:colOff>
      <xdr:row>11</xdr:row>
      <xdr:rowOff>238125</xdr:rowOff>
    </xdr:to>
    <xdr:sp macro="" textlink="">
      <xdr:nvSpPr>
        <xdr:cNvPr id="48" name="CuadroTexto 40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 txBox="1">
          <a:spLocks noChangeArrowheads="1"/>
        </xdr:cNvSpPr>
      </xdr:nvSpPr>
      <xdr:spPr bwMode="auto">
        <a:xfrm>
          <a:off x="4038600" y="3400425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s-A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LL448</a:t>
          </a:r>
        </a:p>
      </xdr:txBody>
    </xdr:sp>
    <xdr:clientData/>
  </xdr:twoCellAnchor>
  <xdr:twoCellAnchor>
    <xdr:from>
      <xdr:col>2</xdr:col>
      <xdr:colOff>695325</xdr:colOff>
      <xdr:row>37</xdr:row>
      <xdr:rowOff>47625</xdr:rowOff>
    </xdr:from>
    <xdr:to>
      <xdr:col>2</xdr:col>
      <xdr:colOff>3295650</xdr:colOff>
      <xdr:row>40</xdr:row>
      <xdr:rowOff>85725</xdr:rowOff>
    </xdr:to>
    <xdr:grpSp>
      <xdr:nvGrpSpPr>
        <xdr:cNvPr id="52" name="Group 84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GrpSpPr>
          <a:grpSpLocks/>
        </xdr:cNvGrpSpPr>
      </xdr:nvGrpSpPr>
      <xdr:grpSpPr bwMode="auto">
        <a:xfrm>
          <a:off x="1819275" y="9848850"/>
          <a:ext cx="2600325" cy="609600"/>
          <a:chOff x="-8004" y="-13545"/>
          <a:chExt cx="21294" cy="165"/>
        </a:xfrm>
      </xdr:grpSpPr>
      <xdr:sp macro="" textlink="">
        <xdr:nvSpPr>
          <xdr:cNvPr id="53" name="Oval 82">
            <a:extLst>
              <a:ext uri="{FF2B5EF4-FFF2-40B4-BE49-F238E27FC236}">
                <a16:creationId xmlns:a16="http://schemas.microsoft.com/office/drawing/2014/main" id="{00000000-0008-0000-0F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-8004" y="-13545"/>
            <a:ext cx="21294" cy="165"/>
          </a:xfrm>
          <a:prstGeom prst="ellipse">
            <a:avLst/>
          </a:prstGeom>
          <a:solidFill>
            <a:srgbClr val="FFFF00"/>
          </a:solidFill>
          <a:ln w="9525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pic>
        <xdr:nvPicPr>
          <xdr:cNvPr id="54" name="Picture 8">
            <a:extLst>
              <a:ext uri="{FF2B5EF4-FFF2-40B4-BE49-F238E27FC236}">
                <a16:creationId xmlns:a16="http://schemas.microsoft.com/office/drawing/2014/main" id="{00000000-0008-0000-0F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4728" y="-13512"/>
            <a:ext cx="14196" cy="1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</xdr:colOff>
      <xdr:row>0</xdr:row>
      <xdr:rowOff>95250</xdr:rowOff>
    </xdr:from>
    <xdr:to>
      <xdr:col>2</xdr:col>
      <xdr:colOff>1439244</xdr:colOff>
      <xdr:row>0</xdr:row>
      <xdr:rowOff>625201</xdr:rowOff>
    </xdr:to>
    <xdr:pic>
      <xdr:nvPicPr>
        <xdr:cNvPr id="2" name="Picture 95">
          <a:extLst>
            <a:ext uri="{FF2B5EF4-FFF2-40B4-BE49-F238E27FC236}">
              <a16:creationId xmlns:a16="http://schemas.microsoft.com/office/drawing/2014/main" id="{D496BAF2-7DD7-42C8-9DA5-0ABC0204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2506044" cy="5299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17320</xdr:rowOff>
    </xdr:from>
    <xdr:to>
      <xdr:col>1</xdr:col>
      <xdr:colOff>938645</xdr:colOff>
      <xdr:row>2</xdr:row>
      <xdr:rowOff>150722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9FA18B-D04D-4BD9-AD3D-705F5E9F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" y="1732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371474</xdr:colOff>
      <xdr:row>2</xdr:row>
      <xdr:rowOff>114300</xdr:rowOff>
    </xdr:from>
    <xdr:ext cx="5295901" cy="40957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F019EF-D597-C751-FB8B-6FE5AE3921D7}"/>
            </a:ext>
          </a:extLst>
        </xdr:cNvPr>
        <xdr:cNvSpPr txBox="1"/>
      </xdr:nvSpPr>
      <xdr:spPr>
        <a:xfrm>
          <a:off x="371474" y="438150"/>
          <a:ext cx="5295901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000">
              <a:latin typeface="Arial" panose="020B0604020202020204" pitchFamily="34" charset="0"/>
              <a:cs typeface="Arial" panose="020B0604020202020204" pitchFamily="34" charset="0"/>
            </a:rPr>
            <a:t>SI AL ABRIR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 POR PRIMERA VEZ UN PRODUCTO DE FV ENCUENTRA ALGUN PROBLEMA, COMUNICARSE CON  </a:t>
          </a:r>
          <a:r>
            <a:rPr lang="es-AR" sz="1000" b="1" baseline="0">
              <a:latin typeface="Arial" panose="020B0604020202020204" pitchFamily="34" charset="0"/>
              <a:cs typeface="Arial" panose="020B0604020202020204" pitchFamily="34" charset="0"/>
            </a:rPr>
            <a:t>FV RESPONDE </a:t>
          </a:r>
          <a:r>
            <a:rPr lang="es-AR" sz="1000" baseline="0">
              <a:latin typeface="Arial" panose="020B0604020202020204" pitchFamily="34" charset="0"/>
              <a:cs typeface="Arial" panose="020B0604020202020204" pitchFamily="34" charset="0"/>
            </a:rPr>
            <a:t>AL 0810-555-5300</a:t>
          </a:r>
          <a:endParaRPr lang="es-AR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5E82E4-75E4-439D-936B-2A0D8501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6349</xdr:rowOff>
    </xdr:from>
    <xdr:to>
      <xdr:col>8</xdr:col>
      <xdr:colOff>638175</xdr:colOff>
      <xdr:row>4</xdr:row>
      <xdr:rowOff>19050</xdr:rowOff>
    </xdr:to>
    <xdr:grpSp>
      <xdr:nvGrpSpPr>
        <xdr:cNvPr id="2" name="Group 68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0" y="6349"/>
          <a:ext cx="6734175" cy="927101"/>
          <a:chOff x="158" y="77"/>
          <a:chExt cx="766" cy="257"/>
        </a:xfrm>
      </xdr:grpSpPr>
      <xdr:grpSp>
        <xdr:nvGrpSpPr>
          <xdr:cNvPr id="3" name="Group 64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GrpSpPr>
            <a:grpSpLocks/>
          </xdr:cNvGrpSpPr>
        </xdr:nvGrpSpPr>
        <xdr:grpSpPr bwMode="auto">
          <a:xfrm>
            <a:off x="541" y="77"/>
            <a:ext cx="383" cy="257"/>
            <a:chOff x="395" y="214"/>
            <a:chExt cx="383" cy="257"/>
          </a:xfrm>
        </xdr:grpSpPr>
        <xdr:sp macro="" textlink="">
          <xdr:nvSpPr>
            <xdr:cNvPr id="7" name="AutoShape 61">
              <a:extLst>
                <a:ext uri="{FF2B5EF4-FFF2-40B4-BE49-F238E27FC236}">
                  <a16:creationId xmlns:a16="http://schemas.microsoft.com/office/drawing/2014/main" id="{00000000-0008-0000-14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8" name="AutoShape 62">
              <a:extLst>
                <a:ext uri="{FF2B5EF4-FFF2-40B4-BE49-F238E27FC236}">
                  <a16:creationId xmlns:a16="http://schemas.microsoft.com/office/drawing/2014/main" id="{00000000-0008-0000-1400-00000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" name="Group 65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GrpSpPr>
            <a:grpSpLocks/>
          </xdr:cNvGrpSpPr>
        </xdr:nvGrpSpPr>
        <xdr:grpSpPr bwMode="auto">
          <a:xfrm>
            <a:off x="158" y="77"/>
            <a:ext cx="383" cy="257"/>
            <a:chOff x="395" y="214"/>
            <a:chExt cx="383" cy="257"/>
          </a:xfrm>
        </xdr:grpSpPr>
        <xdr:sp macro="" textlink="">
          <xdr:nvSpPr>
            <xdr:cNvPr id="5" name="AutoShape 66">
              <a:extLst>
                <a:ext uri="{FF2B5EF4-FFF2-40B4-BE49-F238E27FC236}">
                  <a16:creationId xmlns:a16="http://schemas.microsoft.com/office/drawing/2014/main" id="{00000000-0008-0000-14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AutoShape 67">
              <a:extLst>
                <a:ext uri="{FF2B5EF4-FFF2-40B4-BE49-F238E27FC236}">
                  <a16:creationId xmlns:a16="http://schemas.microsoft.com/office/drawing/2014/main" id="{00000000-0008-0000-14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595083</xdr:colOff>
      <xdr:row>6</xdr:row>
      <xdr:rowOff>14131</xdr:rowOff>
    </xdr:from>
    <xdr:to>
      <xdr:col>3</xdr:col>
      <xdr:colOff>758043</xdr:colOff>
      <xdr:row>13</xdr:row>
      <xdr:rowOff>76201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pSpPr/>
      </xdr:nvGrpSpPr>
      <xdr:grpSpPr>
        <a:xfrm>
          <a:off x="1357083" y="1385731"/>
          <a:ext cx="1686960" cy="1662270"/>
          <a:chOff x="3448050" y="85725"/>
          <a:chExt cx="2219327" cy="2028825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448050" y="85725"/>
            <a:ext cx="1632585" cy="2028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" name="Grupo 10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GrpSpPr/>
        </xdr:nvGrpSpPr>
        <xdr:grpSpPr>
          <a:xfrm>
            <a:off x="4029076" y="1076316"/>
            <a:ext cx="1638301" cy="990621"/>
            <a:chOff x="2286000" y="5347833"/>
            <a:chExt cx="1733551" cy="1004193"/>
          </a:xfrm>
          <a:noFill/>
        </xdr:grpSpPr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1400-00000C000000}"/>
                </a:ext>
              </a:extLst>
            </xdr:cNvPr>
            <xdr:cNvSpPr txBox="1"/>
          </xdr:nvSpPr>
          <xdr:spPr>
            <a:xfrm>
              <a:off x="2286000" y="5516375"/>
              <a:ext cx="1438275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GR1986 Azul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00000000-0008-0000-1400-00000D000000}"/>
                </a:ext>
              </a:extLst>
            </xdr:cNvPr>
            <xdr:cNvSpPr txBox="1"/>
          </xdr:nvSpPr>
          <xdr:spPr>
            <a:xfrm>
              <a:off x="2286001" y="5697516"/>
              <a:ext cx="1719792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GR1987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Blanca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00000000-0008-0000-1400-00000E000000}"/>
                </a:ext>
              </a:extLst>
            </xdr:cNvPr>
            <xdr:cNvSpPr txBox="1"/>
          </xdr:nvSpPr>
          <xdr:spPr>
            <a:xfrm>
              <a:off x="2295526" y="5347833"/>
              <a:ext cx="1724025" cy="3429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GR1988 Naranja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0000000-0008-0000-1400-00000F000000}"/>
                </a:ext>
              </a:extLst>
            </xdr:cNvPr>
            <xdr:cNvSpPr txBox="1"/>
          </xdr:nvSpPr>
          <xdr:spPr>
            <a:xfrm>
              <a:off x="2296080" y="6085325"/>
              <a:ext cx="1438275" cy="266701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GR1989 Roja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00000000-0008-0000-1400-000010000000}"/>
                </a:ext>
              </a:extLst>
            </xdr:cNvPr>
            <xdr:cNvSpPr txBox="1"/>
          </xdr:nvSpPr>
          <xdr:spPr>
            <a:xfrm>
              <a:off x="2292350" y="5886450"/>
              <a:ext cx="1724025" cy="301624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cene3d>
                <a:camera prst="orthographicFront"/>
                <a:lightRig rig="harsh" dir="t"/>
              </a:scene3d>
              <a:sp3d extrusionH="57150" prstMaterial="matte">
                <a:bevelT w="63500" h="12700" prst="angle"/>
                <a:contourClr>
                  <a:schemeClr val="bg1">
                    <a:lumMod val="65000"/>
                  </a:schemeClr>
                </a:contourClr>
              </a:sp3d>
            </a:bodyPr>
            <a:lstStyle/>
            <a:p>
              <a:pPr algn="l"/>
              <a:r>
                <a:rPr lang="es-AR" sz="1100" b="0" cap="none" spc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GR1990 Negra</a:t>
              </a:r>
              <a:r>
                <a:rPr lang="es-AR" sz="1100" b="0" cap="none" spc="0" baseline="0">
                  <a:ln/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  </a:t>
              </a:r>
              <a:endParaRPr lang="es-AR" sz="11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3</xdr:col>
      <xdr:colOff>3753</xdr:colOff>
      <xdr:row>13</xdr:row>
      <xdr:rowOff>161924</xdr:rowOff>
    </xdr:from>
    <xdr:to>
      <xdr:col>5</xdr:col>
      <xdr:colOff>270453</xdr:colOff>
      <xdr:row>23</xdr:row>
      <xdr:rowOff>161924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pSpPr/>
      </xdr:nvGrpSpPr>
      <xdr:grpSpPr>
        <a:xfrm>
          <a:off x="2289753" y="3133724"/>
          <a:ext cx="1790700" cy="2286000"/>
          <a:chOff x="171451" y="1943100"/>
          <a:chExt cx="1209674" cy="1885951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14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1" y="1943100"/>
            <a:ext cx="1209674" cy="17811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00000000-0008-0000-1400-000013000000}"/>
              </a:ext>
            </a:extLst>
          </xdr:cNvPr>
          <xdr:cNvSpPr txBox="1"/>
        </xdr:nvSpPr>
        <xdr:spPr>
          <a:xfrm>
            <a:off x="352425" y="3619501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GR1101</a:t>
            </a:r>
          </a:p>
        </xdr:txBody>
      </xdr:sp>
    </xdr:grpSp>
    <xdr:clientData/>
  </xdr:twoCellAnchor>
  <xdr:twoCellAnchor>
    <xdr:from>
      <xdr:col>6</xdr:col>
      <xdr:colOff>390</xdr:colOff>
      <xdr:row>15</xdr:row>
      <xdr:rowOff>82549</xdr:rowOff>
    </xdr:from>
    <xdr:to>
      <xdr:col>8</xdr:col>
      <xdr:colOff>232351</xdr:colOff>
      <xdr:row>22</xdr:row>
      <xdr:rowOff>147771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pSpPr/>
      </xdr:nvGrpSpPr>
      <xdr:grpSpPr>
        <a:xfrm>
          <a:off x="4572390" y="3511549"/>
          <a:ext cx="1755961" cy="1665422"/>
          <a:chOff x="158564" y="3914775"/>
          <a:chExt cx="1222561" cy="1314450"/>
        </a:xfrm>
      </xdr:grpSpPr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00000000-0008-0000-14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58564" y="3914775"/>
            <a:ext cx="1222561" cy="12096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CuadroTexto 21">
            <a:extLst>
              <a:ext uri="{FF2B5EF4-FFF2-40B4-BE49-F238E27FC236}">
                <a16:creationId xmlns:a16="http://schemas.microsoft.com/office/drawing/2014/main" id="{00000000-0008-0000-1400-000016000000}"/>
              </a:ext>
            </a:extLst>
          </xdr:cNvPr>
          <xdr:cNvSpPr txBox="1"/>
        </xdr:nvSpPr>
        <xdr:spPr>
          <a:xfrm>
            <a:off x="333375" y="5019675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GR1102</a:t>
            </a:r>
          </a:p>
        </xdr:txBody>
      </xdr:sp>
    </xdr:grpSp>
    <xdr:clientData/>
  </xdr:twoCellAnchor>
  <xdr:twoCellAnchor>
    <xdr:from>
      <xdr:col>1</xdr:col>
      <xdr:colOff>295850</xdr:colOff>
      <xdr:row>23</xdr:row>
      <xdr:rowOff>216896</xdr:rowOff>
    </xdr:from>
    <xdr:to>
      <xdr:col>4</xdr:col>
      <xdr:colOff>572075</xdr:colOff>
      <xdr:row>33</xdr:row>
      <xdr:rowOff>206375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pSpPr/>
      </xdr:nvGrpSpPr>
      <xdr:grpSpPr>
        <a:xfrm>
          <a:off x="1057850" y="5474696"/>
          <a:ext cx="2562225" cy="2275479"/>
          <a:chOff x="2676525" y="1763121"/>
          <a:chExt cx="2114550" cy="1970679"/>
        </a:xfrm>
      </xdr:grpSpPr>
      <xdr:pic>
        <xdr:nvPicPr>
          <xdr:cNvPr id="24" name="Picture 387">
            <a:extLst>
              <a:ext uri="{FF2B5EF4-FFF2-40B4-BE49-F238E27FC236}">
                <a16:creationId xmlns:a16="http://schemas.microsoft.com/office/drawing/2014/main" id="{00000000-0008-0000-14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676525" y="1763121"/>
            <a:ext cx="1857376" cy="1860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" name="CuadroTexto 24">
            <a:extLst>
              <a:ext uri="{FF2B5EF4-FFF2-40B4-BE49-F238E27FC236}">
                <a16:creationId xmlns:a16="http://schemas.microsoft.com/office/drawing/2014/main" id="{00000000-0008-0000-1400-000019000000}"/>
              </a:ext>
            </a:extLst>
          </xdr:cNvPr>
          <xdr:cNvSpPr txBox="1"/>
        </xdr:nvSpPr>
        <xdr:spPr>
          <a:xfrm>
            <a:off x="3190875" y="1943099"/>
            <a:ext cx="16002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GR1080 (1 agujero)</a:t>
            </a:r>
          </a:p>
        </xdr:txBody>
      </xdr:sp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1400-00001A000000}"/>
              </a:ext>
            </a:extLst>
          </xdr:cNvPr>
          <xdr:cNvSpPr txBox="1"/>
        </xdr:nvSpPr>
        <xdr:spPr>
          <a:xfrm>
            <a:off x="2886074" y="3457575"/>
            <a:ext cx="16478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GR1081 (3 agujeros)</a:t>
            </a:r>
          </a:p>
        </xdr:txBody>
      </xdr:sp>
    </xdr:grpSp>
    <xdr:clientData/>
  </xdr:twoCellAnchor>
  <xdr:twoCellAnchor>
    <xdr:from>
      <xdr:col>0</xdr:col>
      <xdr:colOff>66676</xdr:colOff>
      <xdr:row>6</xdr:row>
      <xdr:rowOff>57360</xdr:rowOff>
    </xdr:from>
    <xdr:to>
      <xdr:col>1</xdr:col>
      <xdr:colOff>757375</xdr:colOff>
      <xdr:row>13</xdr:row>
      <xdr:rowOff>33156</xdr:rowOff>
    </xdr:to>
    <xdr:grpSp>
      <xdr:nvGrpSpPr>
        <xdr:cNvPr id="68" name="Grupo 67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GrpSpPr/>
      </xdr:nvGrpSpPr>
      <xdr:grpSpPr>
        <a:xfrm>
          <a:off x="66676" y="1428960"/>
          <a:ext cx="1452699" cy="1575996"/>
          <a:chOff x="95251" y="1149804"/>
          <a:chExt cx="1699832" cy="1855152"/>
        </a:xfrm>
      </xdr:grpSpPr>
      <xdr:pic>
        <xdr:nvPicPr>
          <xdr:cNvPr id="28" name="Imagen 27">
            <a:extLst>
              <a:ext uri="{FF2B5EF4-FFF2-40B4-BE49-F238E27FC236}">
                <a16:creationId xmlns:a16="http://schemas.microsoft.com/office/drawing/2014/main" id="{00000000-0008-0000-14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1" y="1149804"/>
            <a:ext cx="1699832" cy="18315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1400-00001D000000}"/>
              </a:ext>
            </a:extLst>
          </xdr:cNvPr>
          <xdr:cNvSpPr txBox="1"/>
        </xdr:nvSpPr>
        <xdr:spPr>
          <a:xfrm>
            <a:off x="572621" y="2749934"/>
            <a:ext cx="804276" cy="255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GR185</a:t>
            </a:r>
          </a:p>
        </xdr:txBody>
      </xdr:sp>
    </xdr:grpSp>
    <xdr:clientData/>
  </xdr:twoCellAnchor>
  <xdr:twoCellAnchor>
    <xdr:from>
      <xdr:col>4</xdr:col>
      <xdr:colOff>550431</xdr:colOff>
      <xdr:row>23</xdr:row>
      <xdr:rowOff>79375</xdr:rowOff>
    </xdr:from>
    <xdr:to>
      <xdr:col>8</xdr:col>
      <xdr:colOff>410901</xdr:colOff>
      <xdr:row>33</xdr:row>
      <xdr:rowOff>195633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GrpSpPr/>
      </xdr:nvGrpSpPr>
      <xdr:grpSpPr>
        <a:xfrm>
          <a:off x="3598431" y="5337175"/>
          <a:ext cx="2908470" cy="2402258"/>
          <a:chOff x="7096125" y="5438775"/>
          <a:chExt cx="2400299" cy="2085975"/>
        </a:xfrm>
      </xdr:grpSpPr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00000000-0008-0000-1400-00001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7096125" y="5438775"/>
            <a:ext cx="2076450" cy="20005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CuadroTexto 31">
            <a:extLst>
              <a:ext uri="{FF2B5EF4-FFF2-40B4-BE49-F238E27FC236}">
                <a16:creationId xmlns:a16="http://schemas.microsoft.com/office/drawing/2014/main" id="{00000000-0008-0000-1400-000020000000}"/>
              </a:ext>
            </a:extLst>
          </xdr:cNvPr>
          <xdr:cNvSpPr txBox="1"/>
        </xdr:nvSpPr>
        <xdr:spPr>
          <a:xfrm>
            <a:off x="7677149" y="5753100"/>
            <a:ext cx="18192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GR10791 (1 agujero)</a:t>
            </a:r>
          </a:p>
        </xdr:txBody>
      </xdr:sp>
      <xdr:sp macro="" textlink="">
        <xdr:nvSpPr>
          <xdr:cNvPr id="33" name="CuadroTexto 32">
            <a:extLst>
              <a:ext uri="{FF2B5EF4-FFF2-40B4-BE49-F238E27FC236}">
                <a16:creationId xmlns:a16="http://schemas.microsoft.com/office/drawing/2014/main" id="{00000000-0008-0000-1400-000021000000}"/>
              </a:ext>
            </a:extLst>
          </xdr:cNvPr>
          <xdr:cNvSpPr txBox="1"/>
        </xdr:nvSpPr>
        <xdr:spPr>
          <a:xfrm>
            <a:off x="7524750" y="7248525"/>
            <a:ext cx="16478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GR1079 (3 agujeros)</a:t>
            </a:r>
          </a:p>
        </xdr:txBody>
      </xdr:sp>
    </xdr:grpSp>
    <xdr:clientData/>
  </xdr:twoCellAnchor>
  <xdr:twoCellAnchor>
    <xdr:from>
      <xdr:col>0</xdr:col>
      <xdr:colOff>476252</xdr:colOff>
      <xdr:row>34</xdr:row>
      <xdr:rowOff>69850</xdr:rowOff>
    </xdr:from>
    <xdr:to>
      <xdr:col>2</xdr:col>
      <xdr:colOff>602315</xdr:colOff>
      <xdr:row>41</xdr:row>
      <xdr:rowOff>174624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GrpSpPr/>
      </xdr:nvGrpSpPr>
      <xdr:grpSpPr>
        <a:xfrm>
          <a:off x="476252" y="7842250"/>
          <a:ext cx="1650063" cy="1704974"/>
          <a:chOff x="2686050" y="5387726"/>
          <a:chExt cx="1923774" cy="1832224"/>
        </a:xfrm>
      </xdr:grpSpPr>
      <xdr:pic>
        <xdr:nvPicPr>
          <xdr:cNvPr id="35" name="Imagen 34">
            <a:extLst>
              <a:ext uri="{FF2B5EF4-FFF2-40B4-BE49-F238E27FC236}">
                <a16:creationId xmlns:a16="http://schemas.microsoft.com/office/drawing/2014/main" id="{00000000-0008-0000-1400-00002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686050" y="5387726"/>
            <a:ext cx="1923774" cy="16607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6" name="CuadroTexto 35">
            <a:extLst>
              <a:ext uri="{FF2B5EF4-FFF2-40B4-BE49-F238E27FC236}">
                <a16:creationId xmlns:a16="http://schemas.microsoft.com/office/drawing/2014/main" id="{00000000-0008-0000-1400-000024000000}"/>
              </a:ext>
            </a:extLst>
          </xdr:cNvPr>
          <xdr:cNvSpPr txBox="1"/>
        </xdr:nvSpPr>
        <xdr:spPr>
          <a:xfrm>
            <a:off x="3209925" y="7001585"/>
            <a:ext cx="1019718" cy="2183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GR111</a:t>
            </a:r>
          </a:p>
        </xdr:txBody>
      </xdr:sp>
    </xdr:grpSp>
    <xdr:clientData/>
  </xdr:twoCellAnchor>
  <xdr:twoCellAnchor>
    <xdr:from>
      <xdr:col>2</xdr:col>
      <xdr:colOff>627951</xdr:colOff>
      <xdr:row>34</xdr:row>
      <xdr:rowOff>185551</xdr:rowOff>
    </xdr:from>
    <xdr:to>
      <xdr:col>4</xdr:col>
      <xdr:colOff>587476</xdr:colOff>
      <xdr:row>41</xdr:row>
      <xdr:rowOff>15876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GrpSpPr/>
      </xdr:nvGrpSpPr>
      <xdr:grpSpPr>
        <a:xfrm>
          <a:off x="2151951" y="7957951"/>
          <a:ext cx="1483525" cy="1430525"/>
          <a:chOff x="4745460" y="5434953"/>
          <a:chExt cx="1729610" cy="1546873"/>
        </a:xfrm>
      </xdr:grpSpPr>
      <xdr:pic>
        <xdr:nvPicPr>
          <xdr:cNvPr id="38" name="Imagen 37">
            <a:extLst>
              <a:ext uri="{FF2B5EF4-FFF2-40B4-BE49-F238E27FC236}">
                <a16:creationId xmlns:a16="http://schemas.microsoft.com/office/drawing/2014/main" id="{00000000-0008-0000-1400-00002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745460" y="5434953"/>
            <a:ext cx="1729610" cy="13468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9" name="CuadroTexto 38">
            <a:extLst>
              <a:ext uri="{FF2B5EF4-FFF2-40B4-BE49-F238E27FC236}">
                <a16:creationId xmlns:a16="http://schemas.microsoft.com/office/drawing/2014/main" id="{00000000-0008-0000-1400-000027000000}"/>
              </a:ext>
            </a:extLst>
          </xdr:cNvPr>
          <xdr:cNvSpPr txBox="1"/>
        </xdr:nvSpPr>
        <xdr:spPr>
          <a:xfrm>
            <a:off x="5219699" y="6748366"/>
            <a:ext cx="903594" cy="2334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</a:t>
            </a:r>
          </a:p>
        </xdr:txBody>
      </xdr:sp>
    </xdr:grpSp>
    <xdr:clientData/>
  </xdr:twoCellAnchor>
  <xdr:twoCellAnchor>
    <xdr:from>
      <xdr:col>4</xdr:col>
      <xdr:colOff>676276</xdr:colOff>
      <xdr:row>33</xdr:row>
      <xdr:rowOff>174629</xdr:rowOff>
    </xdr:from>
    <xdr:to>
      <xdr:col>6</xdr:col>
      <xdr:colOff>648401</xdr:colOff>
      <xdr:row>41</xdr:row>
      <xdr:rowOff>107953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GrpSpPr/>
      </xdr:nvGrpSpPr>
      <xdr:grpSpPr>
        <a:xfrm>
          <a:off x="3724276" y="7718429"/>
          <a:ext cx="1496125" cy="1762124"/>
          <a:chOff x="981075" y="7773940"/>
          <a:chExt cx="1988762" cy="2136102"/>
        </a:xfrm>
      </xdr:grpSpPr>
      <xdr:pic>
        <xdr:nvPicPr>
          <xdr:cNvPr id="41" name="Imagen 40">
            <a:extLst>
              <a:ext uri="{FF2B5EF4-FFF2-40B4-BE49-F238E27FC236}">
                <a16:creationId xmlns:a16="http://schemas.microsoft.com/office/drawing/2014/main" id="{00000000-0008-0000-1400-00002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81075" y="7773940"/>
            <a:ext cx="1988762" cy="202252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2" name="CuadroTexto 41">
            <a:extLst>
              <a:ext uri="{FF2B5EF4-FFF2-40B4-BE49-F238E27FC236}">
                <a16:creationId xmlns:a16="http://schemas.microsoft.com/office/drawing/2014/main" id="{00000000-0008-0000-1400-00002A000000}"/>
              </a:ext>
            </a:extLst>
          </xdr:cNvPr>
          <xdr:cNvSpPr txBox="1"/>
        </xdr:nvSpPr>
        <xdr:spPr>
          <a:xfrm>
            <a:off x="1524000" y="9686811"/>
            <a:ext cx="1027081" cy="2232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GR1121</a:t>
            </a:r>
          </a:p>
        </xdr:txBody>
      </xdr:sp>
    </xdr:grpSp>
    <xdr:clientData/>
  </xdr:twoCellAnchor>
  <xdr:twoCellAnchor>
    <xdr:from>
      <xdr:col>6</xdr:col>
      <xdr:colOff>594553</xdr:colOff>
      <xdr:row>33</xdr:row>
      <xdr:rowOff>197080</xdr:rowOff>
    </xdr:from>
    <xdr:to>
      <xdr:col>8</xdr:col>
      <xdr:colOff>266702</xdr:colOff>
      <xdr:row>41</xdr:row>
      <xdr:rowOff>136524</xdr:rowOff>
    </xdr:to>
    <xdr:grpSp>
      <xdr:nvGrpSpPr>
        <xdr:cNvPr id="43" name="Grupo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GrpSpPr/>
      </xdr:nvGrpSpPr>
      <xdr:grpSpPr>
        <a:xfrm>
          <a:off x="5166553" y="7740880"/>
          <a:ext cx="1196149" cy="1768244"/>
          <a:chOff x="4303555" y="7896224"/>
          <a:chExt cx="1521823" cy="2044299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1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303555" y="7896224"/>
            <a:ext cx="1521823" cy="18778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1400-00002D000000}"/>
              </a:ext>
            </a:extLst>
          </xdr:cNvPr>
          <xdr:cNvSpPr txBox="1"/>
        </xdr:nvSpPr>
        <xdr:spPr>
          <a:xfrm>
            <a:off x="4690638" y="9705601"/>
            <a:ext cx="977199" cy="234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GR1122</a:t>
            </a:r>
          </a:p>
        </xdr:txBody>
      </xdr:sp>
    </xdr:grpSp>
    <xdr:clientData/>
  </xdr:twoCellAnchor>
  <xdr:oneCellAnchor>
    <xdr:from>
      <xdr:col>2</xdr:col>
      <xdr:colOff>47625</xdr:colOff>
      <xdr:row>0</xdr:row>
      <xdr:rowOff>22225</xdr:rowOff>
    </xdr:from>
    <xdr:ext cx="3651250" cy="854076"/>
    <xdr:sp macro="" textlink="">
      <xdr:nvSpPr>
        <xdr:cNvPr id="46" name="22 Rectángulo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/>
      </xdr:nvSpPr>
      <xdr:spPr>
        <a:xfrm>
          <a:off x="1571625" y="22225"/>
          <a:ext cx="3651250" cy="854076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threePt" dir="t"/>
          </a:scene3d>
          <a:sp3d extrusionH="57150">
            <a:bevelT w="38100" h="38100"/>
          </a:sp3d>
        </a:bodyPr>
        <a:lstStyle/>
        <a:p>
          <a:pPr algn="ctr"/>
          <a:r>
            <a:rPr lang="es-AR" sz="5000" b="1" cap="none" spc="0" baseline="0">
              <a:ln w="10541" cmpd="sng">
                <a:solidFill>
                  <a:schemeClr val="bg1"/>
                </a:solidFill>
                <a:prstDash val="solid"/>
              </a:ln>
              <a:solidFill>
                <a:srgbClr val="665AF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wis721 BlkCn BT" panose="020B0806030502040204" pitchFamily="34" charset="0"/>
            </a:rPr>
            <a:t>Fotos Piazza                       </a:t>
          </a:r>
          <a:endParaRPr lang="es-AR" sz="5000" b="1" cap="none" spc="0">
            <a:ln w="10541" cmpd="sng">
              <a:solidFill>
                <a:schemeClr val="bg1"/>
              </a:solidFill>
              <a:prstDash val="solid"/>
            </a:ln>
            <a:solidFill>
              <a:srgbClr val="665AF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wis721 BlkCn BT" panose="020B0806030502040204" pitchFamily="34" charset="0"/>
          </a:endParaRPr>
        </a:p>
      </xdr:txBody>
    </xdr:sp>
    <xdr:clientData/>
  </xdr:oneCellAnchor>
  <xdr:twoCellAnchor>
    <xdr:from>
      <xdr:col>0</xdr:col>
      <xdr:colOff>31750</xdr:colOff>
      <xdr:row>42</xdr:row>
      <xdr:rowOff>9526</xdr:rowOff>
    </xdr:from>
    <xdr:to>
      <xdr:col>9</xdr:col>
      <xdr:colOff>3597</xdr:colOff>
      <xdr:row>45</xdr:row>
      <xdr:rowOff>212726</xdr:rowOff>
    </xdr:to>
    <xdr:grpSp>
      <xdr:nvGrpSpPr>
        <xdr:cNvPr id="47" name="Group 68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GrpSpPr>
          <a:grpSpLocks/>
        </xdr:cNvGrpSpPr>
      </xdr:nvGrpSpPr>
      <xdr:grpSpPr bwMode="auto">
        <a:xfrm>
          <a:off x="31750" y="9610726"/>
          <a:ext cx="6725072" cy="889000"/>
          <a:chOff x="158" y="77"/>
          <a:chExt cx="766" cy="257"/>
        </a:xfrm>
      </xdr:grpSpPr>
      <xdr:grpSp>
        <xdr:nvGrpSpPr>
          <xdr:cNvPr id="48" name="Group 64">
            <a:extLst>
              <a:ext uri="{FF2B5EF4-FFF2-40B4-BE49-F238E27FC236}">
                <a16:creationId xmlns:a16="http://schemas.microsoft.com/office/drawing/2014/main" id="{00000000-0008-0000-1400-000030000000}"/>
              </a:ext>
            </a:extLst>
          </xdr:cNvPr>
          <xdr:cNvGrpSpPr>
            <a:grpSpLocks/>
          </xdr:cNvGrpSpPr>
        </xdr:nvGrpSpPr>
        <xdr:grpSpPr bwMode="auto">
          <a:xfrm>
            <a:off x="541" y="77"/>
            <a:ext cx="383" cy="257"/>
            <a:chOff x="395" y="214"/>
            <a:chExt cx="383" cy="257"/>
          </a:xfrm>
        </xdr:grpSpPr>
        <xdr:sp macro="" textlink="">
          <xdr:nvSpPr>
            <xdr:cNvPr id="52" name="AutoShape 61">
              <a:extLst>
                <a:ext uri="{FF2B5EF4-FFF2-40B4-BE49-F238E27FC236}">
                  <a16:creationId xmlns:a16="http://schemas.microsoft.com/office/drawing/2014/main" id="{00000000-0008-0000-1400-00003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3" name="AutoShape 62">
              <a:extLst>
                <a:ext uri="{FF2B5EF4-FFF2-40B4-BE49-F238E27FC236}">
                  <a16:creationId xmlns:a16="http://schemas.microsoft.com/office/drawing/2014/main" id="{00000000-0008-0000-1400-00003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49" name="Group 65">
            <a:extLst>
              <a:ext uri="{FF2B5EF4-FFF2-40B4-BE49-F238E27FC236}">
                <a16:creationId xmlns:a16="http://schemas.microsoft.com/office/drawing/2014/main" id="{00000000-0008-0000-1400-000031000000}"/>
              </a:ext>
            </a:extLst>
          </xdr:cNvPr>
          <xdr:cNvGrpSpPr>
            <a:grpSpLocks/>
          </xdr:cNvGrpSpPr>
        </xdr:nvGrpSpPr>
        <xdr:grpSpPr bwMode="auto">
          <a:xfrm>
            <a:off x="158" y="77"/>
            <a:ext cx="383" cy="257"/>
            <a:chOff x="395" y="214"/>
            <a:chExt cx="383" cy="257"/>
          </a:xfrm>
        </xdr:grpSpPr>
        <xdr:sp macro="" textlink="">
          <xdr:nvSpPr>
            <xdr:cNvPr id="50" name="AutoShape 66">
              <a:extLst>
                <a:ext uri="{FF2B5EF4-FFF2-40B4-BE49-F238E27FC236}">
                  <a16:creationId xmlns:a16="http://schemas.microsoft.com/office/drawing/2014/main" id="{00000000-0008-0000-1400-00003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328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1" name="AutoShape 67">
              <a:extLst>
                <a:ext uri="{FF2B5EF4-FFF2-40B4-BE49-F238E27FC236}">
                  <a16:creationId xmlns:a16="http://schemas.microsoft.com/office/drawing/2014/main" id="{00000000-0008-0000-1400-00003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5" y="214"/>
              <a:ext cx="383" cy="143"/>
            </a:xfrm>
            <a:prstGeom prst="wave">
              <a:avLst>
                <a:gd name="adj1" fmla="val 13005"/>
                <a:gd name="adj2" fmla="val 0"/>
              </a:avLst>
            </a:prstGeom>
            <a:solidFill>
              <a:srgbClr val="99CC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oneCellAnchor>
    <xdr:from>
      <xdr:col>0</xdr:col>
      <xdr:colOff>231773</xdr:colOff>
      <xdr:row>44</xdr:row>
      <xdr:rowOff>44451</xdr:rowOff>
    </xdr:from>
    <xdr:ext cx="6788151" cy="241300"/>
    <xdr:sp macro="" textlink="">
      <xdr:nvSpPr>
        <xdr:cNvPr id="54" name="36 Rectángulo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SpPr/>
      </xdr:nvSpPr>
      <xdr:spPr>
        <a:xfrm>
          <a:off x="231773" y="10102851"/>
          <a:ext cx="6788151" cy="2413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/>
          <a:r>
            <a:rPr lang="es-AR" sz="1200" b="1" cap="none" spc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Telefax: (011)4650-6780                    </a:t>
          </a:r>
          <a:r>
            <a:rPr lang="es-AR" sz="1200" b="1" cap="none" spc="0" baseline="0">
              <a:ln w="11430"/>
              <a:solidFill>
                <a:srgbClr val="FF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 www.dpksrl.com.ar                     Tel: (011)4443-3786</a:t>
          </a:r>
          <a:endParaRPr lang="es-AR" sz="1200" b="1" cap="none" spc="0">
            <a:ln w="11430"/>
            <a:solidFill>
              <a:srgbClr val="FF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402073</xdr:colOff>
      <xdr:row>14</xdr:row>
      <xdr:rowOff>9525</xdr:rowOff>
    </xdr:from>
    <xdr:to>
      <xdr:col>2</xdr:col>
      <xdr:colOff>485775</xdr:colOff>
      <xdr:row>24</xdr:row>
      <xdr:rowOff>0</xdr:rowOff>
    </xdr:to>
    <xdr:grpSp>
      <xdr:nvGrpSpPr>
        <xdr:cNvPr id="55" name="Grupo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GrpSpPr/>
      </xdr:nvGrpSpPr>
      <xdr:grpSpPr>
        <a:xfrm>
          <a:off x="402073" y="3209925"/>
          <a:ext cx="1607702" cy="2276475"/>
          <a:chOff x="402073" y="3209925"/>
          <a:chExt cx="1607702" cy="2257425"/>
        </a:xfrm>
      </xdr:grpSpPr>
      <xdr:grpSp>
        <xdr:nvGrpSpPr>
          <xdr:cNvPr id="56" name="Grupo 55">
            <a:extLst>
              <a:ext uri="{FF2B5EF4-FFF2-40B4-BE49-F238E27FC236}">
                <a16:creationId xmlns:a16="http://schemas.microsoft.com/office/drawing/2014/main" id="{00000000-0008-0000-1400-000038000000}"/>
              </a:ext>
            </a:extLst>
          </xdr:cNvPr>
          <xdr:cNvGrpSpPr/>
        </xdr:nvGrpSpPr>
        <xdr:grpSpPr>
          <a:xfrm>
            <a:off x="402073" y="3209925"/>
            <a:ext cx="1333500" cy="2257425"/>
            <a:chOff x="9525" y="5572125"/>
            <a:chExt cx="1333500" cy="2257425"/>
          </a:xfrm>
        </xdr:grpSpPr>
        <xdr:pic>
          <xdr:nvPicPr>
            <xdr:cNvPr id="58" name="Imagen 57">
              <a:extLst>
                <a:ext uri="{FF2B5EF4-FFF2-40B4-BE49-F238E27FC236}">
                  <a16:creationId xmlns:a16="http://schemas.microsoft.com/office/drawing/2014/main" id="{00000000-0008-0000-1400-00003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5725" y="5667375"/>
              <a:ext cx="1257300" cy="2019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9" name="CuadroTexto 58">
              <a:extLst>
                <a:ext uri="{FF2B5EF4-FFF2-40B4-BE49-F238E27FC236}">
                  <a16:creationId xmlns:a16="http://schemas.microsoft.com/office/drawing/2014/main" id="{00000000-0008-0000-1400-00003B000000}"/>
                </a:ext>
              </a:extLst>
            </xdr:cNvPr>
            <xdr:cNvSpPr txBox="1"/>
          </xdr:nvSpPr>
          <xdr:spPr>
            <a:xfrm>
              <a:off x="9525" y="5572125"/>
              <a:ext cx="771525" cy="2095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AR" sz="1200">
                  <a:latin typeface="Arial" panose="020B0604020202020204" pitchFamily="34" charset="0"/>
                  <a:cs typeface="Arial" panose="020B0604020202020204" pitchFamily="34" charset="0"/>
                </a:rPr>
                <a:t>GR1103</a:t>
              </a:r>
            </a:p>
          </xdr:txBody>
        </xdr:sp>
        <xdr:sp macro="" textlink="">
          <xdr:nvSpPr>
            <xdr:cNvPr id="60" name="CuadroTexto 59">
              <a:extLst>
                <a:ext uri="{FF2B5EF4-FFF2-40B4-BE49-F238E27FC236}">
                  <a16:creationId xmlns:a16="http://schemas.microsoft.com/office/drawing/2014/main" id="{00000000-0008-0000-1400-00003C000000}"/>
                </a:ext>
              </a:extLst>
            </xdr:cNvPr>
            <xdr:cNvSpPr txBox="1"/>
          </xdr:nvSpPr>
          <xdr:spPr>
            <a:xfrm>
              <a:off x="342900" y="7620000"/>
              <a:ext cx="771525" cy="2095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AR" sz="1200">
                  <a:latin typeface="Arial" panose="020B0604020202020204" pitchFamily="34" charset="0"/>
                  <a:cs typeface="Arial" panose="020B0604020202020204" pitchFamily="34" charset="0"/>
                </a:rPr>
                <a:t>GR1105</a:t>
              </a:r>
            </a:p>
          </xdr:txBody>
        </xdr:sp>
      </xdr:grpSp>
      <xdr:sp macro="" textlink="">
        <xdr:nvSpPr>
          <xdr:cNvPr id="57" name="CuadroTexto 56">
            <a:extLst>
              <a:ext uri="{FF2B5EF4-FFF2-40B4-BE49-F238E27FC236}">
                <a16:creationId xmlns:a16="http://schemas.microsoft.com/office/drawing/2014/main" id="{00000000-0008-0000-1400-000039000000}"/>
              </a:ext>
            </a:extLst>
          </xdr:cNvPr>
          <xdr:cNvSpPr txBox="1"/>
        </xdr:nvSpPr>
        <xdr:spPr>
          <a:xfrm>
            <a:off x="1238250" y="4286250"/>
            <a:ext cx="77152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GR1104</a:t>
            </a:r>
          </a:p>
        </xdr:txBody>
      </xdr:sp>
    </xdr:grpSp>
    <xdr:clientData/>
  </xdr:twoCellAnchor>
  <xdr:twoCellAnchor>
    <xdr:from>
      <xdr:col>4</xdr:col>
      <xdr:colOff>523876</xdr:colOff>
      <xdr:row>30</xdr:row>
      <xdr:rowOff>57151</xdr:rowOff>
    </xdr:from>
    <xdr:to>
      <xdr:col>5</xdr:col>
      <xdr:colOff>504826</xdr:colOff>
      <xdr:row>31</xdr:row>
      <xdr:rowOff>1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SpPr txBox="1"/>
      </xdr:nvSpPr>
      <xdr:spPr>
        <a:xfrm>
          <a:off x="3571876" y="6915151"/>
          <a:ext cx="7429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>
              <a:latin typeface="Arial" panose="020B0604020202020204" pitchFamily="34" charset="0"/>
              <a:cs typeface="Arial" panose="020B0604020202020204" pitchFamily="34" charset="0"/>
            </a:rPr>
            <a:t>GR107</a:t>
          </a:r>
        </a:p>
      </xdr:txBody>
    </xdr:sp>
    <xdr:clientData/>
  </xdr:twoCellAnchor>
  <xdr:twoCellAnchor>
    <xdr:from>
      <xdr:col>0</xdr:col>
      <xdr:colOff>638175</xdr:colOff>
      <xdr:row>30</xdr:row>
      <xdr:rowOff>66675</xdr:rowOff>
    </xdr:from>
    <xdr:to>
      <xdr:col>1</xdr:col>
      <xdr:colOff>685800</xdr:colOff>
      <xdr:row>31</xdr:row>
      <xdr:rowOff>28575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SpPr txBox="1"/>
      </xdr:nvSpPr>
      <xdr:spPr>
        <a:xfrm>
          <a:off x="638175" y="6924675"/>
          <a:ext cx="809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>
              <a:latin typeface="Arial" panose="020B0604020202020204" pitchFamily="34" charset="0"/>
              <a:cs typeface="Arial" panose="020B0604020202020204" pitchFamily="34" charset="0"/>
            </a:rPr>
            <a:t>GR1083</a:t>
          </a:r>
        </a:p>
      </xdr:txBody>
    </xdr:sp>
    <xdr:clientData/>
  </xdr:twoCellAnchor>
  <xdr:twoCellAnchor>
    <xdr:from>
      <xdr:col>6</xdr:col>
      <xdr:colOff>478970</xdr:colOff>
      <xdr:row>6</xdr:row>
      <xdr:rowOff>19315</xdr:rowOff>
    </xdr:from>
    <xdr:to>
      <xdr:col>9</xdr:col>
      <xdr:colOff>38100</xdr:colOff>
      <xdr:row>13</xdr:row>
      <xdr:rowOff>19051</xdr:rowOff>
    </xdr:to>
    <xdr:grpSp>
      <xdr:nvGrpSpPr>
        <xdr:cNvPr id="69" name="Grupo 68">
          <a:extLst>
            <a:ext uri="{FF2B5EF4-FFF2-40B4-BE49-F238E27FC236}">
              <a16:creationId xmlns:a16="http://schemas.microsoft.com/office/drawing/2014/main" id="{3E51CB3B-E017-BDA1-4BA1-69746861478B}"/>
            </a:ext>
          </a:extLst>
        </xdr:cNvPr>
        <xdr:cNvGrpSpPr/>
      </xdr:nvGrpSpPr>
      <xdr:grpSpPr>
        <a:xfrm>
          <a:off x="5050970" y="1390915"/>
          <a:ext cx="1740355" cy="1599936"/>
          <a:chOff x="5022395" y="1419490"/>
          <a:chExt cx="1816556" cy="1599936"/>
        </a:xfrm>
      </xdr:grpSpPr>
      <xdr:pic>
        <xdr:nvPicPr>
          <xdr:cNvPr id="64" name="Imagen 63">
            <a:extLst>
              <a:ext uri="{FF2B5EF4-FFF2-40B4-BE49-F238E27FC236}">
                <a16:creationId xmlns:a16="http://schemas.microsoft.com/office/drawing/2014/main" id="{00000000-0008-0000-1400-00004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5666009" y="1419490"/>
            <a:ext cx="1172942" cy="15550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2" name="CuadroTexto 61">
            <a:extLst>
              <a:ext uri="{FF2B5EF4-FFF2-40B4-BE49-F238E27FC236}">
                <a16:creationId xmlns:a16="http://schemas.microsoft.com/office/drawing/2014/main" id="{00000000-0008-0000-1400-00003E000000}"/>
              </a:ext>
            </a:extLst>
          </xdr:cNvPr>
          <xdr:cNvSpPr txBox="1"/>
        </xdr:nvSpPr>
        <xdr:spPr>
          <a:xfrm>
            <a:off x="5022395" y="2390776"/>
            <a:ext cx="1504951" cy="628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s-AR" sz="1000">
                <a:latin typeface="Arial" panose="020B0604020202020204" pitchFamily="34" charset="0"/>
                <a:cs typeface="Arial" panose="020B0604020202020204" pitchFamily="34" charset="0"/>
              </a:rPr>
              <a:t>GR0622 NEGRA GR0623 AC.INOX     GR0624 CROMO</a:t>
            </a:r>
          </a:p>
        </xdr:txBody>
      </xdr:sp>
    </xdr:grpSp>
    <xdr:clientData/>
  </xdr:twoCellAnchor>
  <xdr:twoCellAnchor>
    <xdr:from>
      <xdr:col>3</xdr:col>
      <xdr:colOff>495304</xdr:colOff>
      <xdr:row>6</xdr:row>
      <xdr:rowOff>61781</xdr:rowOff>
    </xdr:from>
    <xdr:to>
      <xdr:col>5</xdr:col>
      <xdr:colOff>313722</xdr:colOff>
      <xdr:row>12</xdr:row>
      <xdr:rowOff>197130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58551F6B-7ACB-C77E-3E6F-CC67D42F345C}"/>
            </a:ext>
          </a:extLst>
        </xdr:cNvPr>
        <xdr:cNvGrpSpPr/>
      </xdr:nvGrpSpPr>
      <xdr:grpSpPr>
        <a:xfrm>
          <a:off x="2781304" y="1433381"/>
          <a:ext cx="1342418" cy="1506949"/>
          <a:chOff x="2971804" y="1433381"/>
          <a:chExt cx="1342418" cy="1506949"/>
        </a:xfrm>
      </xdr:grpSpPr>
      <xdr:pic>
        <xdr:nvPicPr>
          <xdr:cNvPr id="67" name="Imagen 66">
            <a:extLst>
              <a:ext uri="{FF2B5EF4-FFF2-40B4-BE49-F238E27FC236}">
                <a16:creationId xmlns:a16="http://schemas.microsoft.com/office/drawing/2014/main" id="{00000000-0008-0000-1400-00004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112578" y="1433381"/>
            <a:ext cx="1201644" cy="15069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6" name="CuadroTexto 65">
            <a:extLst>
              <a:ext uri="{FF2B5EF4-FFF2-40B4-BE49-F238E27FC236}">
                <a16:creationId xmlns:a16="http://schemas.microsoft.com/office/drawing/2014/main" id="{00000000-0008-0000-1400-000042000000}"/>
              </a:ext>
            </a:extLst>
          </xdr:cNvPr>
          <xdr:cNvSpPr txBox="1"/>
        </xdr:nvSpPr>
        <xdr:spPr>
          <a:xfrm>
            <a:off x="2971804" y="2390775"/>
            <a:ext cx="1095372" cy="159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harsh" dir="t"/>
            </a:scene3d>
            <a:sp3d extrusionH="57150" prstMaterial="matte">
              <a:bevelT w="63500" h="12700" prst="angle"/>
              <a:contourClr>
                <a:schemeClr val="bg1">
                  <a:lumMod val="65000"/>
                </a:schemeClr>
              </a:contourClr>
            </a:sp3d>
          </a:bodyPr>
          <a:lstStyle/>
          <a:p>
            <a:pPr algn="l"/>
            <a:r>
              <a:rPr lang="es-AR" sz="1000" b="0" cap="none" spc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GR1991 Negra</a:t>
            </a:r>
            <a:r>
              <a:rPr lang="es-AR" sz="1000" b="0" cap="none" spc="0" baseline="0">
                <a:ln/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  <a:endParaRPr lang="es-AR" sz="1000" b="0" cap="none" spc="0">
              <a:ln/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5</xdr:col>
      <xdr:colOff>315468</xdr:colOff>
      <xdr:row>6</xdr:row>
      <xdr:rowOff>57151</xdr:rowOff>
    </xdr:from>
    <xdr:to>
      <xdr:col>7</xdr:col>
      <xdr:colOff>28576</xdr:colOff>
      <xdr:row>13</xdr:row>
      <xdr:rowOff>30455</xdr:rowOff>
    </xdr:to>
    <xdr:grpSp>
      <xdr:nvGrpSpPr>
        <xdr:cNvPr id="65" name="Grupo 64">
          <a:extLst>
            <a:ext uri="{FF2B5EF4-FFF2-40B4-BE49-F238E27FC236}">
              <a16:creationId xmlns:a16="http://schemas.microsoft.com/office/drawing/2014/main" id="{84C91CF5-261A-8886-CED9-CC27D3696F3D}"/>
            </a:ext>
          </a:extLst>
        </xdr:cNvPr>
        <xdr:cNvGrpSpPr/>
      </xdr:nvGrpSpPr>
      <xdr:grpSpPr>
        <a:xfrm>
          <a:off x="4125468" y="1428751"/>
          <a:ext cx="1237108" cy="1573504"/>
          <a:chOff x="4382642" y="1428751"/>
          <a:chExt cx="1284733" cy="1573504"/>
        </a:xfrm>
      </xdr:grpSpPr>
      <xdr:pic>
        <xdr:nvPicPr>
          <xdr:cNvPr id="71" name="Imagen 70">
            <a:extLst>
              <a:ext uri="{FF2B5EF4-FFF2-40B4-BE49-F238E27FC236}">
                <a16:creationId xmlns:a16="http://schemas.microsoft.com/office/drawing/2014/main" id="{00000000-0008-0000-1400-00004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382642" y="1428751"/>
            <a:ext cx="1284733" cy="157350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2" name="CuadroTexto 71">
            <a:extLst>
              <a:ext uri="{FF2B5EF4-FFF2-40B4-BE49-F238E27FC236}">
                <a16:creationId xmlns:a16="http://schemas.microsoft.com/office/drawing/2014/main" id="{00000000-0008-0000-1400-000048000000}"/>
              </a:ext>
            </a:extLst>
          </xdr:cNvPr>
          <xdr:cNvSpPr txBox="1"/>
        </xdr:nvSpPr>
        <xdr:spPr>
          <a:xfrm>
            <a:off x="4772025" y="1695451"/>
            <a:ext cx="733425" cy="2452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AR" sz="1100">
                <a:latin typeface="Arial" panose="020B0604020202020204" pitchFamily="34" charset="0"/>
                <a:cs typeface="Arial" panose="020B0604020202020204" pitchFamily="34" charset="0"/>
              </a:rPr>
              <a:t>GR0621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</xdr:row>
      <xdr:rowOff>9526</xdr:rowOff>
    </xdr:from>
    <xdr:to>
      <xdr:col>8</xdr:col>
      <xdr:colOff>1819276</xdr:colOff>
      <xdr:row>4</xdr:row>
      <xdr:rowOff>9526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9526" y="790576"/>
          <a:ext cx="6696075" cy="190500"/>
        </a:xfrm>
        <a:prstGeom prst="roundRect">
          <a:avLst/>
        </a:prstGeom>
        <a:solidFill>
          <a:srgbClr val="C9E8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9526</xdr:colOff>
      <xdr:row>4</xdr:row>
      <xdr:rowOff>114300</xdr:rowOff>
    </xdr:from>
    <xdr:to>
      <xdr:col>8</xdr:col>
      <xdr:colOff>1819276</xdr:colOff>
      <xdr:row>6</xdr:row>
      <xdr:rowOff>63499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9526" y="1085850"/>
          <a:ext cx="6696075" cy="330199"/>
        </a:xfrm>
        <a:prstGeom prst="roundRect">
          <a:avLst/>
        </a:prstGeom>
        <a:solidFill>
          <a:srgbClr val="4FB4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9525</xdr:colOff>
      <xdr:row>45</xdr:row>
      <xdr:rowOff>127000</xdr:rowOff>
    </xdr:from>
    <xdr:to>
      <xdr:col>8</xdr:col>
      <xdr:colOff>1819275</xdr:colOff>
      <xdr:row>45</xdr:row>
      <xdr:rowOff>323850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9525" y="10318750"/>
          <a:ext cx="6667500" cy="196850"/>
        </a:xfrm>
        <a:prstGeom prst="roundRect">
          <a:avLst/>
        </a:prstGeom>
        <a:solidFill>
          <a:srgbClr val="C9E8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9525</xdr:colOff>
      <xdr:row>43</xdr:row>
      <xdr:rowOff>200024</xdr:rowOff>
    </xdr:from>
    <xdr:to>
      <xdr:col>8</xdr:col>
      <xdr:colOff>1819275</xdr:colOff>
      <xdr:row>45</xdr:row>
      <xdr:rowOff>12699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9525" y="9883774"/>
          <a:ext cx="6667500" cy="320675"/>
        </a:xfrm>
        <a:prstGeom prst="roundRect">
          <a:avLst/>
        </a:prstGeom>
        <a:solidFill>
          <a:srgbClr val="4FB4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</xdr:col>
      <xdr:colOff>257174</xdr:colOff>
      <xdr:row>6</xdr:row>
      <xdr:rowOff>304800</xdr:rowOff>
    </xdr:from>
    <xdr:to>
      <xdr:col>8</xdr:col>
      <xdr:colOff>266699</xdr:colOff>
      <xdr:row>6</xdr:row>
      <xdr:rowOff>647700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1628774" y="1657350"/>
          <a:ext cx="3533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000" b="1">
              <a:latin typeface="Arial" panose="020B0604020202020204" pitchFamily="34" charset="0"/>
              <a:cs typeface="Arial" panose="020B0604020202020204" pitchFamily="34" charset="0"/>
            </a:rPr>
            <a:t>Sanitarios Piazza</a:t>
          </a:r>
        </a:p>
      </xdr:txBody>
    </xdr:sp>
    <xdr:clientData/>
  </xdr:twoCellAnchor>
  <xdr:twoCellAnchor>
    <xdr:from>
      <xdr:col>8</xdr:col>
      <xdr:colOff>574675</xdr:colOff>
      <xdr:row>1</xdr:row>
      <xdr:rowOff>149225</xdr:rowOff>
    </xdr:from>
    <xdr:to>
      <xdr:col>8</xdr:col>
      <xdr:colOff>1851025</xdr:colOff>
      <xdr:row>2</xdr:row>
      <xdr:rowOff>339725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5470525" y="339725"/>
          <a:ext cx="12763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latin typeface="Arial" panose="020B0604020202020204" pitchFamily="34" charset="0"/>
              <a:cs typeface="Arial" panose="020B0604020202020204" pitchFamily="34" charset="0"/>
            </a:rPr>
            <a:t>17-09-24</a:t>
          </a:r>
        </a:p>
      </xdr:txBody>
    </xdr:sp>
    <xdr:clientData/>
  </xdr:twoCellAnchor>
  <xdr:twoCellAnchor editAs="oneCell">
    <xdr:from>
      <xdr:col>0</xdr:col>
      <xdr:colOff>0</xdr:colOff>
      <xdr:row>0</xdr:row>
      <xdr:rowOff>147406</xdr:rowOff>
    </xdr:from>
    <xdr:to>
      <xdr:col>4</xdr:col>
      <xdr:colOff>114300</xdr:colOff>
      <xdr:row>2</xdr:row>
      <xdr:rowOff>317500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47406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212725</xdr:colOff>
      <xdr:row>6</xdr:row>
      <xdr:rowOff>714375</xdr:rowOff>
    </xdr:from>
    <xdr:to>
      <xdr:col>8</xdr:col>
      <xdr:colOff>1524000</xdr:colOff>
      <xdr:row>9</xdr:row>
      <xdr:rowOff>57150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212725" y="2066925"/>
          <a:ext cx="62071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cap="none" spc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Combo</a:t>
          </a:r>
          <a:r>
            <a:rPr lang="es-AR" sz="2800" b="0" cap="none" spc="0" baseline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 inodoro, mochila y bidet</a:t>
          </a:r>
          <a:endParaRPr lang="es-AR" sz="2800" b="0" cap="none" spc="0">
            <a:ln>
              <a:noFill/>
            </a:ln>
            <a:solidFill>
              <a:srgbClr val="FF0000"/>
            </a:solidFill>
            <a:effectLst/>
            <a:latin typeface="Clarendon Blk BT" panose="02040905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457200</xdr:colOff>
      <xdr:row>9</xdr:row>
      <xdr:rowOff>28575</xdr:rowOff>
    </xdr:from>
    <xdr:to>
      <xdr:col>6</xdr:col>
      <xdr:colOff>542925</xdr:colOff>
      <xdr:row>11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2438400" y="2524125"/>
          <a:ext cx="191452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800" b="0" cap="none" spc="0">
              <a:ln>
                <a:noFill/>
              </a:ln>
              <a:solidFill>
                <a:srgbClr val="FF0000"/>
              </a:solidFill>
              <a:effectLst/>
              <a:latin typeface="Clarendon Blk BT" panose="02040905050505020204" pitchFamily="18" charset="0"/>
              <a:cs typeface="Arial" panose="020B0604020202020204" pitchFamily="34" charset="0"/>
            </a:rPr>
            <a:t>DOMANI</a:t>
          </a:r>
        </a:p>
      </xdr:txBody>
    </xdr:sp>
    <xdr:clientData/>
  </xdr:twoCellAnchor>
  <xdr:oneCellAnchor>
    <xdr:from>
      <xdr:col>0</xdr:col>
      <xdr:colOff>546100</xdr:colOff>
      <xdr:row>36</xdr:row>
      <xdr:rowOff>5768</xdr:rowOff>
    </xdr:from>
    <xdr:ext cx="6010275" cy="446212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546100" y="7863893"/>
          <a:ext cx="601027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0">
              <a:latin typeface="Arial" panose="020B0604020202020204" pitchFamily="34" charset="0"/>
              <a:cs typeface="Arial" panose="020B0604020202020204" pitchFamily="34" charset="0"/>
            </a:rPr>
            <a:t>GR108012</a:t>
          </a:r>
          <a:r>
            <a:rPr lang="es-AR" sz="2400" b="0" baseline="0">
              <a:latin typeface="Arial" panose="020B0604020202020204" pitchFamily="34" charset="0"/>
              <a:cs typeface="Arial" panose="020B0604020202020204" pitchFamily="34" charset="0"/>
            </a:rPr>
            <a:t>  Combo Domani 1 agujero</a:t>
          </a:r>
          <a:endParaRPr lang="es-AR" sz="2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574675</xdr:colOff>
      <xdr:row>39</xdr:row>
      <xdr:rowOff>90408</xdr:rowOff>
    </xdr:from>
    <xdr:ext cx="5972175" cy="446212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/>
      </xdr:nvSpPr>
      <xdr:spPr>
        <a:xfrm>
          <a:off x="574675" y="8672433"/>
          <a:ext cx="597217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0">
              <a:latin typeface="Arial" panose="020B0604020202020204" pitchFamily="34" charset="0"/>
              <a:cs typeface="Arial" panose="020B0604020202020204" pitchFamily="34" charset="0"/>
            </a:rPr>
            <a:t>GR108013</a:t>
          </a:r>
          <a:r>
            <a:rPr lang="es-AR" sz="2400" b="0" baseline="0">
              <a:latin typeface="Arial" panose="020B0604020202020204" pitchFamily="34" charset="0"/>
              <a:cs typeface="Arial" panose="020B0604020202020204" pitchFamily="34" charset="0"/>
            </a:rPr>
            <a:t>  Combo Domani 3 agujero </a:t>
          </a:r>
          <a:endParaRPr lang="es-AR" sz="24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215900</xdr:colOff>
      <xdr:row>37</xdr:row>
      <xdr:rowOff>174452</xdr:rowOff>
    </xdr:from>
    <xdr:ext cx="2790825" cy="446212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2197100" y="8223077"/>
          <a:ext cx="279082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1" baseline="0">
              <a:latin typeface="Arial" panose="020B0604020202020204" pitchFamily="34" charset="0"/>
              <a:cs typeface="Arial" panose="020B0604020202020204" pitchFamily="34" charset="0"/>
            </a:rPr>
            <a:t>$ 324.657,34</a:t>
          </a:r>
          <a:endParaRPr lang="es-AR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228600</xdr:colOff>
      <xdr:row>40</xdr:row>
      <xdr:rowOff>174625</xdr:rowOff>
    </xdr:from>
    <xdr:ext cx="2790825" cy="446212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2209800" y="9023350"/>
          <a:ext cx="2790825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400" b="1" baseline="0">
              <a:latin typeface="Arial" panose="020B0604020202020204" pitchFamily="34" charset="0"/>
              <a:cs typeface="Arial" panose="020B0604020202020204" pitchFamily="34" charset="0"/>
            </a:rPr>
            <a:t>$ 324.657,34</a:t>
          </a:r>
          <a:endParaRPr lang="es-AR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571501</xdr:colOff>
      <xdr:row>33</xdr:row>
      <xdr:rowOff>84614</xdr:rowOff>
    </xdr:from>
    <xdr:ext cx="2019300" cy="387286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2552701" y="7371239"/>
          <a:ext cx="2019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AR" sz="2000" b="0">
              <a:latin typeface="Arial" panose="020B0604020202020204" pitchFamily="34" charset="0"/>
              <a:cs typeface="Arial" panose="020B0604020202020204" pitchFamily="34" charset="0"/>
            </a:rPr>
            <a:t>Precios de lista</a:t>
          </a:r>
        </a:p>
      </xdr:txBody>
    </xdr:sp>
    <xdr:clientData/>
  </xdr:oneCellAnchor>
  <xdr:twoCellAnchor editAs="oneCell">
    <xdr:from>
      <xdr:col>2</xdr:col>
      <xdr:colOff>152399</xdr:colOff>
      <xdr:row>12</xdr:row>
      <xdr:rowOff>126053</xdr:rowOff>
    </xdr:from>
    <xdr:to>
      <xdr:col>8</xdr:col>
      <xdr:colOff>466725</xdr:colOff>
      <xdr:row>33</xdr:row>
      <xdr:rowOff>11550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3999" y="3202628"/>
          <a:ext cx="3838576" cy="3962197"/>
        </a:xfrm>
        <a:prstGeom prst="rect">
          <a:avLst/>
        </a:prstGeom>
        <a:ln w="127000" cap="rnd">
          <a:solidFill>
            <a:srgbClr val="FFFFFF"/>
          </a:solidFill>
        </a:ln>
        <a:effectLst>
          <a:outerShdw blurRad="76200" dist="95250" dir="10500000" sx="97000" sy="23000" kx="900000" algn="br" rotWithShape="0">
            <a:srgbClr val="000000">
              <a:alpha val="20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10</xdr:row>
      <xdr:rowOff>222800</xdr:rowOff>
    </xdr:from>
    <xdr:to>
      <xdr:col>3</xdr:col>
      <xdr:colOff>282637</xdr:colOff>
      <xdr:row>19</xdr:row>
      <xdr:rowOff>57877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72E1E1-EC43-802E-E4C3-5EEDB9CA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8800"/>
          <a:ext cx="2130487" cy="1892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371476</xdr:colOff>
      <xdr:row>8</xdr:row>
      <xdr:rowOff>111061</xdr:rowOff>
    </xdr:from>
    <xdr:to>
      <xdr:col>6</xdr:col>
      <xdr:colOff>317108</xdr:colOff>
      <xdr:row>21</xdr:row>
      <xdr:rowOff>209551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E20F7D-72BB-4129-34B5-A2F530A4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1939861"/>
          <a:ext cx="2231632" cy="307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26</xdr:row>
      <xdr:rowOff>114258</xdr:rowOff>
    </xdr:from>
    <xdr:to>
      <xdr:col>4</xdr:col>
      <xdr:colOff>657225</xdr:colOff>
      <xdr:row>38</xdr:row>
      <xdr:rowOff>104775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6ABE8C-4F20-814B-0FBF-7B8684CE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324558"/>
          <a:ext cx="3019425" cy="2771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333375</xdr:colOff>
      <xdr:row>27</xdr:row>
      <xdr:rowOff>58444</xdr:rowOff>
    </xdr:from>
    <xdr:to>
      <xdr:col>7</xdr:col>
      <xdr:colOff>929435</xdr:colOff>
      <xdr:row>38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5479EC1-4625-D83F-B4CC-F6B5B2D2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6535444"/>
          <a:ext cx="1834310" cy="2551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114300</xdr:rowOff>
    </xdr:from>
    <xdr:to>
      <xdr:col>3</xdr:col>
      <xdr:colOff>514350</xdr:colOff>
      <xdr:row>2</xdr:row>
      <xdr:rowOff>208194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FCCC9F-EF69-44D5-82D9-E00DCCE4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4300"/>
          <a:ext cx="2705100" cy="551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695325</xdr:colOff>
      <xdr:row>6</xdr:row>
      <xdr:rowOff>168747</xdr:rowOff>
    </xdr:from>
    <xdr:ext cx="3952876" cy="326553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E3A6A51-27F4-570B-42F7-795E2537CD11}"/>
            </a:ext>
          </a:extLst>
        </xdr:cNvPr>
        <xdr:cNvSpPr txBox="1"/>
      </xdr:nvSpPr>
      <xdr:spPr>
        <a:xfrm>
          <a:off x="1295400" y="1540347"/>
          <a:ext cx="3952876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Con cierre cerámico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oneCellAnchor>
    <xdr:from>
      <xdr:col>1</xdr:col>
      <xdr:colOff>323850</xdr:colOff>
      <xdr:row>5</xdr:row>
      <xdr:rowOff>57150</xdr:rowOff>
    </xdr:from>
    <xdr:ext cx="4733925" cy="37147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91554C9-CA1A-4740-AA63-7FDDFFBED45C}"/>
            </a:ext>
          </a:extLst>
        </xdr:cNvPr>
        <xdr:cNvSpPr txBox="1"/>
      </xdr:nvSpPr>
      <xdr:spPr>
        <a:xfrm>
          <a:off x="923925" y="1200150"/>
          <a:ext cx="4733925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>
              <a:latin typeface="CentSchbkCyrill BT" panose="02040603050705020303" pitchFamily="18" charset="-52"/>
            </a:rPr>
            <a:t>Nuevo</a:t>
          </a:r>
          <a:r>
            <a:rPr lang="es-AR" sz="2400" b="1" baseline="0">
              <a:latin typeface="CentSchbkCyrill BT" panose="02040603050705020303" pitchFamily="18" charset="-52"/>
            </a:rPr>
            <a:t> modelo  </a:t>
          </a:r>
          <a:r>
            <a:rPr lang="es-AR" sz="2800" b="1" baseline="0">
              <a:latin typeface="CentSchbkCyrill BT" panose="02040603050705020303" pitchFamily="18" charset="-52"/>
            </a:rPr>
            <a:t>Viva NOVA</a:t>
          </a:r>
          <a:endParaRPr lang="es-AR" sz="2800" b="1">
            <a:latin typeface="CentSchbkCyrill BT" panose="02040603050705020303" pitchFamily="18" charset="-52"/>
          </a:endParaRPr>
        </a:p>
      </xdr:txBody>
    </xdr:sp>
    <xdr:clientData/>
  </xdr:oneCellAnchor>
  <xdr:twoCellAnchor editAs="oneCell">
    <xdr:from>
      <xdr:col>6</xdr:col>
      <xdr:colOff>66675</xdr:colOff>
      <xdr:row>13</xdr:row>
      <xdr:rowOff>19051</xdr:rowOff>
    </xdr:from>
    <xdr:to>
      <xdr:col>8</xdr:col>
      <xdr:colOff>643277</xdr:colOff>
      <xdr:row>19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452E4-D1B8-289E-D7E2-6541B034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990851"/>
          <a:ext cx="2110127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409575</xdr:colOff>
      <xdr:row>1</xdr:row>
      <xdr:rowOff>66675</xdr:rowOff>
    </xdr:from>
    <xdr:ext cx="1476375" cy="326553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60BD3FE-00F1-4106-85C6-B0777878F2FB}"/>
            </a:ext>
          </a:extLst>
        </xdr:cNvPr>
        <xdr:cNvSpPr txBox="1"/>
      </xdr:nvSpPr>
      <xdr:spPr>
        <a:xfrm>
          <a:off x="5400675" y="295275"/>
          <a:ext cx="1476375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baseline="0">
              <a:latin typeface="CentSchbkCyrill BT" panose="02040603050705020303" pitchFamily="18" charset="-52"/>
            </a:rPr>
            <a:t>28-03-25</a:t>
          </a:r>
          <a:endParaRPr lang="es-AR" sz="2400" b="1">
            <a:latin typeface="CentSchbkCyrill BT" panose="02040603050705020303" pitchFamily="18" charset="-52"/>
          </a:endParaRPr>
        </a:p>
      </xdr:txBody>
    </xdr:sp>
    <xdr:clientData/>
  </xdr:oneCellAnchor>
  <xdr:twoCellAnchor>
    <xdr:from>
      <xdr:col>0</xdr:col>
      <xdr:colOff>19050</xdr:colOff>
      <xdr:row>3</xdr:row>
      <xdr:rowOff>57150</xdr:rowOff>
    </xdr:from>
    <xdr:to>
      <xdr:col>8</xdr:col>
      <xdr:colOff>752475</xdr:colOff>
      <xdr:row>3</xdr:row>
      <xdr:rowOff>142875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F35C2584-3C17-C2D1-2F4B-23F340E2C00D}"/>
            </a:ext>
          </a:extLst>
        </xdr:cNvPr>
        <xdr:cNvSpPr/>
      </xdr:nvSpPr>
      <xdr:spPr>
        <a:xfrm>
          <a:off x="19050" y="7429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3</xdr:row>
      <xdr:rowOff>219075</xdr:rowOff>
    </xdr:from>
    <xdr:to>
      <xdr:col>8</xdr:col>
      <xdr:colOff>733425</xdr:colOff>
      <xdr:row>5</xdr:row>
      <xdr:rowOff>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6731BEC6-6134-43AD-AC30-2CD7EA648994}"/>
            </a:ext>
          </a:extLst>
        </xdr:cNvPr>
        <xdr:cNvSpPr/>
      </xdr:nvSpPr>
      <xdr:spPr>
        <a:xfrm>
          <a:off x="0" y="904875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9525</xdr:colOff>
      <xdr:row>44</xdr:row>
      <xdr:rowOff>152400</xdr:rowOff>
    </xdr:from>
    <xdr:to>
      <xdr:col>8</xdr:col>
      <xdr:colOff>742950</xdr:colOff>
      <xdr:row>45</xdr:row>
      <xdr:rowOff>161925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FE583EDC-9C4B-4421-A33E-45B9F2C3BB43}"/>
            </a:ext>
          </a:extLst>
        </xdr:cNvPr>
        <xdr:cNvSpPr/>
      </xdr:nvSpPr>
      <xdr:spPr>
        <a:xfrm>
          <a:off x="9525" y="10668000"/>
          <a:ext cx="6781800" cy="238125"/>
        </a:xfrm>
        <a:prstGeom prst="roundRect">
          <a:avLst/>
        </a:prstGeom>
        <a:solidFill>
          <a:srgbClr val="FF0000"/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0</xdr:colOff>
      <xdr:row>46</xdr:row>
      <xdr:rowOff>19050</xdr:rowOff>
    </xdr:from>
    <xdr:to>
      <xdr:col>8</xdr:col>
      <xdr:colOff>733425</xdr:colOff>
      <xdr:row>46</xdr:row>
      <xdr:rowOff>104775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287093C5-41B9-4504-9AB3-41FDAA2DC726}"/>
            </a:ext>
          </a:extLst>
        </xdr:cNvPr>
        <xdr:cNvSpPr/>
      </xdr:nvSpPr>
      <xdr:spPr>
        <a:xfrm>
          <a:off x="0" y="10991850"/>
          <a:ext cx="6781800" cy="85725"/>
        </a:xfrm>
        <a:prstGeom prst="roundRect">
          <a:avLst/>
        </a:prstGeom>
        <a:solidFill>
          <a:schemeClr val="bg1">
            <a:lumMod val="65000"/>
          </a:schemeClr>
        </a:solidFill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6</xdr:col>
      <xdr:colOff>171451</xdr:colOff>
      <xdr:row>9</xdr:row>
      <xdr:rowOff>142875</xdr:rowOff>
    </xdr:from>
    <xdr:ext cx="2038350" cy="326553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113F4DF-06BF-4D87-B588-81419A368F60}"/>
            </a:ext>
          </a:extLst>
        </xdr:cNvPr>
        <xdr:cNvSpPr txBox="1"/>
      </xdr:nvSpPr>
      <xdr:spPr>
        <a:xfrm>
          <a:off x="4686301" y="2200275"/>
          <a:ext cx="2038350" cy="3265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000" b="1" baseline="0">
              <a:latin typeface="CentSchbkCyrill BT" panose="02040603050705020303" pitchFamily="18" charset="-52"/>
            </a:rPr>
            <a:t>ABS Cromado</a:t>
          </a:r>
          <a:endParaRPr lang="es-AR" sz="2000" b="1">
            <a:latin typeface="CentSchbkCyrill BT" panose="02040603050705020303" pitchFamily="18" charset="-52"/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C1E0A0-383C-4BBE-A5E2-A6698904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B3A122-6E30-4E59-81C6-5FA42157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685800</xdr:colOff>
      <xdr:row>2</xdr:row>
      <xdr:rowOff>130804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1C95FB-7241-4A7F-AD29-58618BD8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D9C97B-2543-4093-8DA8-7A08B704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1A1783-B21F-49BD-AFB4-453C8696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1</xdr:col>
      <xdr:colOff>733425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44856-A88C-4340-976A-2EEE6D4D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1657349</xdr:colOff>
      <xdr:row>1</xdr:row>
      <xdr:rowOff>9525</xdr:rowOff>
    </xdr:from>
    <xdr:to>
      <xdr:col>3</xdr:col>
      <xdr:colOff>9524</xdr:colOff>
      <xdr:row>3</xdr:row>
      <xdr:rowOff>161926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914649" y="47625"/>
          <a:ext cx="2066925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3400" b="1" i="1">
              <a:latin typeface="Arial" panose="020B0604020202020204" pitchFamily="34" charset="0"/>
              <a:cs typeface="Arial" panose="020B0604020202020204" pitchFamily="34" charset="0"/>
            </a:rPr>
            <a:t>IPS</a:t>
          </a:r>
        </a:p>
      </xdr:txBody>
    </xdr:sp>
    <xdr:clientData/>
  </xdr:twoCellAnchor>
  <xdr:twoCellAnchor>
    <xdr:from>
      <xdr:col>4</xdr:col>
      <xdr:colOff>114300</xdr:colOff>
      <xdr:row>1</xdr:row>
      <xdr:rowOff>161924</xdr:rowOff>
    </xdr:from>
    <xdr:to>
      <xdr:col>6</xdr:col>
      <xdr:colOff>1</xdr:colOff>
      <xdr:row>3</xdr:row>
      <xdr:rowOff>133349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5572125" y="200024"/>
          <a:ext cx="126682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 i="1">
              <a:latin typeface="Arial" panose="020B0604020202020204" pitchFamily="34" charset="0"/>
              <a:cs typeface="Arial" panose="020B0604020202020204" pitchFamily="34" charset="0"/>
            </a:rPr>
            <a:t>17-04-25</a:t>
          </a:r>
        </a:p>
      </xdr:txBody>
    </xdr:sp>
    <xdr:clientData/>
  </xdr:twoCellAnchor>
  <xdr:twoCellAnchor editAs="oneCell">
    <xdr:from>
      <xdr:col>4</xdr:col>
      <xdr:colOff>337371</xdr:colOff>
      <xdr:row>4</xdr:row>
      <xdr:rowOff>47624</xdr:rowOff>
    </xdr:from>
    <xdr:to>
      <xdr:col>5</xdr:col>
      <xdr:colOff>1047750</xdr:colOff>
      <xdr:row>13</xdr:row>
      <xdr:rowOff>41440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5596" y="704849"/>
          <a:ext cx="1196154" cy="1546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2581276</xdr:colOff>
      <xdr:row>5</xdr:row>
      <xdr:rowOff>133455</xdr:rowOff>
    </xdr:from>
    <xdr:to>
      <xdr:col>4</xdr:col>
      <xdr:colOff>348776</xdr:colOff>
      <xdr:row>13</xdr:row>
      <xdr:rowOff>16742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38576" y="971655"/>
          <a:ext cx="1358425" cy="1254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123826</xdr:colOff>
      <xdr:row>5</xdr:row>
      <xdr:rowOff>133350</xdr:rowOff>
    </xdr:from>
    <xdr:to>
      <xdr:col>2</xdr:col>
      <xdr:colOff>1121114</xdr:colOff>
      <xdr:row>13</xdr:row>
      <xdr:rowOff>7706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6" y="971550"/>
          <a:ext cx="2254588" cy="1245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</xdr:row>
      <xdr:rowOff>38099</xdr:rowOff>
    </xdr:from>
    <xdr:to>
      <xdr:col>2</xdr:col>
      <xdr:colOff>285749</xdr:colOff>
      <xdr:row>6</xdr:row>
      <xdr:rowOff>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 txBox="1"/>
      </xdr:nvSpPr>
      <xdr:spPr>
        <a:xfrm>
          <a:off x="0" y="628649"/>
          <a:ext cx="1543049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2300" b="1" i="1">
              <a:latin typeface="Arial" panose="020B0604020202020204" pitchFamily="34" charset="0"/>
              <a:cs typeface="Arial" panose="020B0604020202020204" pitchFamily="34" charset="0"/>
            </a:rPr>
            <a:t>Rotoplas</a:t>
          </a:r>
        </a:p>
      </xdr:txBody>
    </xdr:sp>
    <xdr:clientData/>
  </xdr:twoCellAnchor>
  <xdr:oneCellAnchor>
    <xdr:from>
      <xdr:col>1</xdr:col>
      <xdr:colOff>133350</xdr:colOff>
      <xdr:row>50</xdr:row>
      <xdr:rowOff>104775</xdr:rowOff>
    </xdr:from>
    <xdr:ext cx="5191125" cy="800100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SpPr txBox="1"/>
      </xdr:nvSpPr>
      <xdr:spPr>
        <a:xfrm>
          <a:off x="762000" y="9734550"/>
          <a:ext cx="5191125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La compra minima es de: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(2750 Lit. 3 unid.) (400/500/850/1100 Lit. 5 unid.) (Biodigestor 1 unidad.)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El envio se realizara por transporte a cargo del cliente</a:t>
          </a:r>
        </a:p>
        <a:p>
          <a:pPr algn="ctr"/>
          <a:r>
            <a:rPr lang="es-AR" sz="1200" baseline="0">
              <a:latin typeface="Arial" panose="020B0604020202020204" pitchFamily="34" charset="0"/>
              <a:cs typeface="Arial" panose="020B0604020202020204" pitchFamily="34" charset="0"/>
            </a:rPr>
            <a:t>Nuestra empresa no hace entregas directas</a:t>
          </a:r>
        </a:p>
      </xdr:txBody>
    </xdr:sp>
    <xdr:clientData/>
  </xdr:oneCellAnchor>
  <xdr:twoCellAnchor>
    <xdr:from>
      <xdr:col>2</xdr:col>
      <xdr:colOff>933450</xdr:colOff>
      <xdr:row>49</xdr:row>
      <xdr:rowOff>266700</xdr:rowOff>
    </xdr:from>
    <xdr:to>
      <xdr:col>3</xdr:col>
      <xdr:colOff>66674</xdr:colOff>
      <xdr:row>50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2190750" y="9620250"/>
          <a:ext cx="223837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I M P O R T A N T E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28575</xdr:rowOff>
    </xdr:from>
    <xdr:to>
      <xdr:col>2</xdr:col>
      <xdr:colOff>1133475</xdr:colOff>
      <xdr:row>3</xdr:row>
      <xdr:rowOff>195583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7C0525-C99B-186D-9C2F-4D2EC8CB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350"/>
          <a:ext cx="2352675" cy="500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1352550</xdr:colOff>
      <xdr:row>5</xdr:row>
      <xdr:rowOff>133350</xdr:rowOff>
    </xdr:from>
    <xdr:to>
      <xdr:col>2</xdr:col>
      <xdr:colOff>2460076</xdr:colOff>
      <xdr:row>12</xdr:row>
      <xdr:rowOff>103452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9DF161-C39C-F5BC-25F8-DFEFF3BA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971550"/>
          <a:ext cx="1107526" cy="1236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723900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2C084D-4315-4F9F-8DD9-B51D1A6A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723900</xdr:colOff>
      <xdr:row>2</xdr:row>
      <xdr:rowOff>130804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D76FA5-A09E-471C-834A-C848A261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295437</xdr:colOff>
      <xdr:row>27</xdr:row>
      <xdr:rowOff>46172</xdr:rowOff>
    </xdr:from>
    <xdr:to>
      <xdr:col>3</xdr:col>
      <xdr:colOff>821061</xdr:colOff>
      <xdr:row>30</xdr:row>
      <xdr:rowOff>46057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9558883">
          <a:off x="5524662" y="5332547"/>
          <a:ext cx="525624" cy="542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304802</xdr:colOff>
      <xdr:row>39</xdr:row>
      <xdr:rowOff>96619</xdr:rowOff>
    </xdr:from>
    <xdr:to>
      <xdr:col>3</xdr:col>
      <xdr:colOff>872940</xdr:colOff>
      <xdr:row>43</xdr:row>
      <xdr:rowOff>104584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34027" y="7554694"/>
          <a:ext cx="568138" cy="731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382265</xdr:colOff>
      <xdr:row>44</xdr:row>
      <xdr:rowOff>86462</xdr:rowOff>
    </xdr:from>
    <xdr:to>
      <xdr:col>3</xdr:col>
      <xdr:colOff>794665</xdr:colOff>
      <xdr:row>48</xdr:row>
      <xdr:rowOff>85403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0225445">
          <a:off x="5611490" y="8449412"/>
          <a:ext cx="412400" cy="722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15</xdr:row>
      <xdr:rowOff>109341</xdr:rowOff>
    </xdr:from>
    <xdr:to>
      <xdr:col>3</xdr:col>
      <xdr:colOff>836005</xdr:colOff>
      <xdr:row>21</xdr:row>
      <xdr:rowOff>14987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2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3319266"/>
          <a:ext cx="616930" cy="991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247650</xdr:colOff>
      <xdr:row>50</xdr:row>
      <xdr:rowOff>20386</xdr:rowOff>
    </xdr:from>
    <xdr:to>
      <xdr:col>3</xdr:col>
      <xdr:colOff>831570</xdr:colOff>
      <xdr:row>54</xdr:row>
      <xdr:rowOff>75587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6875" y="9288211"/>
          <a:ext cx="583920" cy="77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11</xdr:row>
      <xdr:rowOff>39092</xdr:rowOff>
    </xdr:from>
    <xdr:to>
      <xdr:col>3</xdr:col>
      <xdr:colOff>866774</xdr:colOff>
      <xdr:row>15</xdr:row>
      <xdr:rowOff>20430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8300" y="2525117"/>
          <a:ext cx="647699" cy="70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190503</xdr:colOff>
      <xdr:row>35</xdr:row>
      <xdr:rowOff>94599</xdr:rowOff>
    </xdr:from>
    <xdr:to>
      <xdr:col>3</xdr:col>
      <xdr:colOff>782313</xdr:colOff>
      <xdr:row>38</xdr:row>
      <xdr:rowOff>111732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9728" y="6828774"/>
          <a:ext cx="591810" cy="560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276227</xdr:colOff>
      <xdr:row>31</xdr:row>
      <xdr:rowOff>11811</xdr:rowOff>
    </xdr:from>
    <xdr:to>
      <xdr:col>3</xdr:col>
      <xdr:colOff>826783</xdr:colOff>
      <xdr:row>34</xdr:row>
      <xdr:rowOff>123823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05452" y="6022086"/>
          <a:ext cx="550556" cy="65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266701</xdr:colOff>
      <xdr:row>21</xdr:row>
      <xdr:rowOff>25403</xdr:rowOff>
    </xdr:from>
    <xdr:to>
      <xdr:col>3</xdr:col>
      <xdr:colOff>873415</xdr:colOff>
      <xdr:row>26</xdr:row>
      <xdr:rowOff>105599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95926" y="4321178"/>
          <a:ext cx="606714" cy="985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123826</xdr:colOff>
      <xdr:row>5</xdr:row>
      <xdr:rowOff>47624</xdr:rowOff>
    </xdr:from>
    <xdr:to>
      <xdr:col>3</xdr:col>
      <xdr:colOff>1065875</xdr:colOff>
      <xdr:row>10</xdr:row>
      <xdr:rowOff>69812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F0DE31-DA6F-4ED3-A9A2-815E74A3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1" y="1247774"/>
          <a:ext cx="942049" cy="927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0</xdr:row>
      <xdr:rowOff>76200</xdr:rowOff>
    </xdr:from>
    <xdr:to>
      <xdr:col>1</xdr:col>
      <xdr:colOff>1228725</xdr:colOff>
      <xdr:row>0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2F5377A1-620F-45E2-9DF8-0D6E84D5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0</xdr:row>
      <xdr:rowOff>257175</xdr:rowOff>
    </xdr:from>
    <xdr:to>
      <xdr:col>2</xdr:col>
      <xdr:colOff>2857499</xdr:colOff>
      <xdr:row>1</xdr:row>
      <xdr:rowOff>562805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6E603E-E595-47CD-BA08-F2F95B89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57175"/>
          <a:ext cx="1295399" cy="600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</xdr:row>
      <xdr:rowOff>76200</xdr:rowOff>
    </xdr:from>
    <xdr:to>
      <xdr:col>2</xdr:col>
      <xdr:colOff>923925</xdr:colOff>
      <xdr:row>1</xdr:row>
      <xdr:rowOff>539476</xdr:rowOff>
    </xdr:to>
    <xdr:pic>
      <xdr:nvPicPr>
        <xdr:cNvPr id="3" name="Picture 95">
          <a:extLst>
            <a:ext uri="{FF2B5EF4-FFF2-40B4-BE49-F238E27FC236}">
              <a16:creationId xmlns:a16="http://schemas.microsoft.com/office/drawing/2014/main" id="{5475B77F-D32C-49D1-87FF-B5A895E2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1475"/>
          <a:ext cx="2190750" cy="4632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3657600</xdr:colOff>
      <xdr:row>1</xdr:row>
      <xdr:rowOff>314325</xdr:rowOff>
    </xdr:from>
    <xdr:to>
      <xdr:col>4</xdr:col>
      <xdr:colOff>47624</xdr:colOff>
      <xdr:row>1</xdr:row>
      <xdr:rowOff>495301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418B641-C1C5-498B-B0AB-602EA34B68ED}"/>
            </a:ext>
          </a:extLst>
        </xdr:cNvPr>
        <xdr:cNvSpPr txBox="1"/>
      </xdr:nvSpPr>
      <xdr:spPr>
        <a:xfrm>
          <a:off x="4953000" y="609600"/>
          <a:ext cx="1142999" cy="180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600" kern="1200">
              <a:latin typeface="Arial" panose="020B0604020202020204" pitchFamily="34" charset="0"/>
              <a:cs typeface="Arial" panose="020B0604020202020204" pitchFamily="34" charset="0"/>
            </a:rPr>
            <a:t>21-04-25</a:t>
          </a:r>
        </a:p>
      </xdr:txBody>
    </xdr:sp>
    <xdr:clientData/>
  </xdr:twoCellAnchor>
  <xdr:twoCellAnchor editAs="oneCell">
    <xdr:from>
      <xdr:col>2</xdr:col>
      <xdr:colOff>419100</xdr:colOff>
      <xdr:row>3</xdr:row>
      <xdr:rowOff>28576</xdr:rowOff>
    </xdr:from>
    <xdr:to>
      <xdr:col>2</xdr:col>
      <xdr:colOff>3359248</xdr:colOff>
      <xdr:row>6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186D24-728C-4E50-941E-52A8021D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171576"/>
          <a:ext cx="2940148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860424</xdr:colOff>
      <xdr:row>29</xdr:row>
      <xdr:rowOff>139701</xdr:rowOff>
    </xdr:from>
    <xdr:to>
      <xdr:col>3</xdr:col>
      <xdr:colOff>142874</xdr:colOff>
      <xdr:row>40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9B6313-359E-42D7-936C-D3457F3D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499" y="7397751"/>
          <a:ext cx="4149725" cy="26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368301</xdr:colOff>
      <xdr:row>24</xdr:row>
      <xdr:rowOff>181406</xdr:rowOff>
    </xdr:from>
    <xdr:to>
      <xdr:col>2</xdr:col>
      <xdr:colOff>1296237</xdr:colOff>
      <xdr:row>28</xdr:row>
      <xdr:rowOff>105042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2EBF971-A8E7-4681-9BE9-010D77D8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701" y="6248831"/>
          <a:ext cx="927936" cy="876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1387476</xdr:colOff>
      <xdr:row>24</xdr:row>
      <xdr:rowOff>180505</xdr:rowOff>
    </xdr:from>
    <xdr:to>
      <xdr:col>2</xdr:col>
      <xdr:colOff>2204744</xdr:colOff>
      <xdr:row>28</xdr:row>
      <xdr:rowOff>100584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4407CE-1A69-44D0-9BD5-4D2DCD07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876" y="6247930"/>
          <a:ext cx="817268" cy="87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1422401</xdr:colOff>
      <xdr:row>6</xdr:row>
      <xdr:rowOff>95251</xdr:rowOff>
    </xdr:from>
    <xdr:to>
      <xdr:col>2</xdr:col>
      <xdr:colOff>2347936</xdr:colOff>
      <xdr:row>10</xdr:row>
      <xdr:rowOff>123825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FE9DF0E-21E7-4909-A492-EDE63198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801" y="1895476"/>
          <a:ext cx="925535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3759201</xdr:colOff>
      <xdr:row>6</xdr:row>
      <xdr:rowOff>122718</xdr:rowOff>
    </xdr:from>
    <xdr:to>
      <xdr:col>4</xdr:col>
      <xdr:colOff>0</xdr:colOff>
      <xdr:row>10</xdr:row>
      <xdr:rowOff>108753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8207BDF-8593-4EC0-91FF-2B70F1BF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601" y="1922943"/>
          <a:ext cx="993774" cy="91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2606675</xdr:colOff>
      <xdr:row>7</xdr:row>
      <xdr:rowOff>3568</xdr:rowOff>
    </xdr:from>
    <xdr:to>
      <xdr:col>2</xdr:col>
      <xdr:colOff>3550124</xdr:colOff>
      <xdr:row>10</xdr:row>
      <xdr:rowOff>55618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28BF598-1D53-4CFE-9155-3BF5EE09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2075" y="2022868"/>
          <a:ext cx="943449" cy="76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24</xdr:row>
      <xdr:rowOff>198730</xdr:rowOff>
    </xdr:from>
    <xdr:to>
      <xdr:col>2</xdr:col>
      <xdr:colOff>229351</xdr:colOff>
      <xdr:row>28</xdr:row>
      <xdr:rowOff>53047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C0B663A-B392-4F81-B9A1-E640B101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1" y="6266155"/>
          <a:ext cx="1385050" cy="80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25401</xdr:colOff>
      <xdr:row>7</xdr:row>
      <xdr:rowOff>15272</xdr:rowOff>
    </xdr:from>
    <xdr:to>
      <xdr:col>1</xdr:col>
      <xdr:colOff>950377</xdr:colOff>
      <xdr:row>10</xdr:row>
      <xdr:rowOff>56999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92D9D77-12C6-4FC5-A63D-274352DA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2034572"/>
          <a:ext cx="924976" cy="756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190501</xdr:colOff>
      <xdr:row>7</xdr:row>
      <xdr:rowOff>20309</xdr:rowOff>
    </xdr:from>
    <xdr:to>
      <xdr:col>2</xdr:col>
      <xdr:colOff>1125989</xdr:colOff>
      <xdr:row>10</xdr:row>
      <xdr:rowOff>36509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3AEEB9C-AD12-4937-BC9C-66E960B9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2039609"/>
          <a:ext cx="935488" cy="73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2327276</xdr:colOff>
      <xdr:row>25</xdr:row>
      <xdr:rowOff>11676</xdr:rowOff>
    </xdr:from>
    <xdr:to>
      <xdr:col>2</xdr:col>
      <xdr:colOff>3506340</xdr:colOff>
      <xdr:row>28</xdr:row>
      <xdr:rowOff>114301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87D5330-8C84-4FBC-A2BB-0A8A1E6D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2676" y="6317226"/>
          <a:ext cx="1179064" cy="81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3778251</xdr:colOff>
      <xdr:row>24</xdr:row>
      <xdr:rowOff>206375</xdr:rowOff>
    </xdr:from>
    <xdr:to>
      <xdr:col>3</xdr:col>
      <xdr:colOff>945040</xdr:colOff>
      <xdr:row>28</xdr:row>
      <xdr:rowOff>97142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4F84FCE-A9AF-4412-A52D-7FC65D84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651" y="6273800"/>
          <a:ext cx="957739" cy="84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48126</xdr:rowOff>
    </xdr:from>
    <xdr:to>
      <xdr:col>1</xdr:col>
      <xdr:colOff>719889</xdr:colOff>
      <xdr:row>2</xdr:row>
      <xdr:rowOff>134313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B2C1E3-1EA4-404B-9907-4E556B2A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6"/>
          <a:ext cx="1558089" cy="448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91372</xdr:rowOff>
    </xdr:from>
    <xdr:to>
      <xdr:col>2</xdr:col>
      <xdr:colOff>1152526</xdr:colOff>
      <xdr:row>1</xdr:row>
      <xdr:rowOff>304800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934AD10-D8DE-49E4-B805-731B1EA00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91372"/>
          <a:ext cx="2076450" cy="413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40</xdr:row>
      <xdr:rowOff>104775</xdr:rowOff>
    </xdr:from>
    <xdr:to>
      <xdr:col>4</xdr:col>
      <xdr:colOff>1084170</xdr:colOff>
      <xdr:row>47</xdr:row>
      <xdr:rowOff>152400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2B48E5C6-7533-4747-B1A0-A4EE8C75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686550"/>
          <a:ext cx="105559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1981200</xdr:colOff>
      <xdr:row>2</xdr:row>
      <xdr:rowOff>38101</xdr:rowOff>
    </xdr:from>
    <xdr:to>
      <xdr:col>4</xdr:col>
      <xdr:colOff>57150</xdr:colOff>
      <xdr:row>2</xdr:row>
      <xdr:rowOff>504825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33DC9B6-5CDC-4C5D-9AD0-1EC2E3FB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66701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48</xdr:row>
      <xdr:rowOff>9525</xdr:rowOff>
    </xdr:from>
    <xdr:to>
      <xdr:col>4</xdr:col>
      <xdr:colOff>1004732</xdr:colOff>
      <xdr:row>57</xdr:row>
      <xdr:rowOff>95250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4C64331-59C8-42F0-8AB9-E4D96E84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886700"/>
          <a:ext cx="976157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13</xdr:row>
      <xdr:rowOff>76200</xdr:rowOff>
    </xdr:from>
    <xdr:to>
      <xdr:col>4</xdr:col>
      <xdr:colOff>1043019</xdr:colOff>
      <xdr:row>21</xdr:row>
      <xdr:rowOff>95250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59137CAB-B237-43A6-BB2E-9F3D152D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286000"/>
          <a:ext cx="87156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48</xdr:row>
      <xdr:rowOff>57150</xdr:rowOff>
    </xdr:from>
    <xdr:to>
      <xdr:col>4</xdr:col>
      <xdr:colOff>1095375</xdr:colOff>
      <xdr:row>51</xdr:row>
      <xdr:rowOff>123825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C07E1DF9-898A-4E3A-BB20-EB7B88C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7934325"/>
          <a:ext cx="714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28576</xdr:colOff>
      <xdr:row>71</xdr:row>
      <xdr:rowOff>9525</xdr:rowOff>
    </xdr:from>
    <xdr:to>
      <xdr:col>4</xdr:col>
      <xdr:colOff>1114426</xdr:colOff>
      <xdr:row>76</xdr:row>
      <xdr:rowOff>114300</xdr:rowOff>
    </xdr:to>
    <xdr:pic>
      <xdr:nvPicPr>
        <xdr:cNvPr id="7" name="Imagen 13">
          <a:extLst>
            <a:ext uri="{FF2B5EF4-FFF2-40B4-BE49-F238E27FC236}">
              <a16:creationId xmlns:a16="http://schemas.microsoft.com/office/drawing/2014/main" id="{B778482F-4AE1-4E85-9904-1CAEDC75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11801475"/>
          <a:ext cx="10858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409575</xdr:colOff>
      <xdr:row>2</xdr:row>
      <xdr:rowOff>19051</xdr:rowOff>
    </xdr:from>
    <xdr:to>
      <xdr:col>5</xdr:col>
      <xdr:colOff>38100</xdr:colOff>
      <xdr:row>2</xdr:row>
      <xdr:rowOff>266701</xdr:rowOff>
    </xdr:to>
    <xdr:sp macro="" textlink="">
      <xdr:nvSpPr>
        <xdr:cNvPr id="8" name="CuadroTexto 14">
          <a:extLst>
            <a:ext uri="{FF2B5EF4-FFF2-40B4-BE49-F238E27FC236}">
              <a16:creationId xmlns:a16="http://schemas.microsoft.com/office/drawing/2014/main" id="{02E6C797-95CC-4FA4-AAB1-E0CD09442DBA}"/>
            </a:ext>
          </a:extLst>
        </xdr:cNvPr>
        <xdr:cNvSpPr txBox="1">
          <a:spLocks noChangeArrowheads="1"/>
        </xdr:cNvSpPr>
      </xdr:nvSpPr>
      <xdr:spPr bwMode="auto">
        <a:xfrm>
          <a:off x="5734050" y="247651"/>
          <a:ext cx="771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29-04-25</a:t>
          </a:r>
        </a:p>
      </xdr:txBody>
    </xdr:sp>
    <xdr:clientData/>
  </xdr:twoCellAnchor>
  <xdr:twoCellAnchor editAs="oneCell">
    <xdr:from>
      <xdr:col>4</xdr:col>
      <xdr:colOff>180975</xdr:colOff>
      <xdr:row>22</xdr:row>
      <xdr:rowOff>0</xdr:rowOff>
    </xdr:from>
    <xdr:to>
      <xdr:col>4</xdr:col>
      <xdr:colOff>1010708</xdr:colOff>
      <xdr:row>32</xdr:row>
      <xdr:rowOff>104775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id="{F595DD07-C8DB-4F07-8322-B4255A93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667125"/>
          <a:ext cx="829733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57</xdr:row>
      <xdr:rowOff>133350</xdr:rowOff>
    </xdr:from>
    <xdr:to>
      <xdr:col>4</xdr:col>
      <xdr:colOff>1024654</xdr:colOff>
      <xdr:row>64</xdr:row>
      <xdr:rowOff>123825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6B12DEF-5839-4F77-89F8-BEFCCD3B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9467850"/>
          <a:ext cx="843678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76</xdr:row>
      <xdr:rowOff>142875</xdr:rowOff>
    </xdr:from>
    <xdr:to>
      <xdr:col>4</xdr:col>
      <xdr:colOff>967134</xdr:colOff>
      <xdr:row>86</xdr:row>
      <xdr:rowOff>104775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7083BD6A-BDDF-4289-A750-B5FAB965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2744450"/>
          <a:ext cx="776634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86</xdr:row>
      <xdr:rowOff>142875</xdr:rowOff>
    </xdr:from>
    <xdr:to>
      <xdr:col>4</xdr:col>
      <xdr:colOff>1058852</xdr:colOff>
      <xdr:row>94</xdr:row>
      <xdr:rowOff>85725</xdr:rowOff>
    </xdr:to>
    <xdr:pic>
      <xdr:nvPicPr>
        <xdr:cNvPr id="12" name="Imagen 7">
          <a:extLst>
            <a:ext uri="{FF2B5EF4-FFF2-40B4-BE49-F238E27FC236}">
              <a16:creationId xmlns:a16="http://schemas.microsoft.com/office/drawing/2014/main" id="{F7C8E64A-7993-4DC4-A046-F61B0E4E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4363700"/>
          <a:ext cx="963602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76201</xdr:rowOff>
    </xdr:from>
    <xdr:to>
      <xdr:col>1</xdr:col>
      <xdr:colOff>1400175</xdr:colOff>
      <xdr:row>2</xdr:row>
      <xdr:rowOff>495301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95A352C-9433-4780-953F-952535F4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04801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38101</xdr:colOff>
      <xdr:row>5</xdr:row>
      <xdr:rowOff>76200</xdr:rowOff>
    </xdr:from>
    <xdr:to>
      <xdr:col>4</xdr:col>
      <xdr:colOff>1104901</xdr:colOff>
      <xdr:row>13</xdr:row>
      <xdr:rowOff>19050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5D6E76EF-9914-49CA-BAFF-014CBCA3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000125"/>
          <a:ext cx="1066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67</xdr:row>
      <xdr:rowOff>47625</xdr:rowOff>
    </xdr:from>
    <xdr:to>
      <xdr:col>5</xdr:col>
      <xdr:colOff>0</xdr:colOff>
      <xdr:row>67</xdr:row>
      <xdr:rowOff>266700</xdr:rowOff>
    </xdr:to>
    <xdr:sp macro="" textlink="">
      <xdr:nvSpPr>
        <xdr:cNvPr id="19" name="CuadroTexto 14">
          <a:extLst>
            <a:ext uri="{FF2B5EF4-FFF2-40B4-BE49-F238E27FC236}">
              <a16:creationId xmlns:a16="http://schemas.microsoft.com/office/drawing/2014/main" id="{5E83B31A-9D86-48B5-89EC-67F21C9F5C2F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29-04-25</a:t>
          </a:r>
        </a:p>
      </xdr:txBody>
    </xdr:sp>
    <xdr:clientData/>
  </xdr:twoCellAnchor>
  <xdr:twoCellAnchor editAs="oneCell">
    <xdr:from>
      <xdr:col>4</xdr:col>
      <xdr:colOff>95251</xdr:colOff>
      <xdr:row>33</xdr:row>
      <xdr:rowOff>19050</xdr:rowOff>
    </xdr:from>
    <xdr:to>
      <xdr:col>4</xdr:col>
      <xdr:colOff>1064435</xdr:colOff>
      <xdr:row>41</xdr:row>
      <xdr:rowOff>28575</xdr:rowOff>
    </xdr:to>
    <xdr:pic>
      <xdr:nvPicPr>
        <xdr:cNvPr id="20" name="Imagen 3">
          <a:extLst>
            <a:ext uri="{FF2B5EF4-FFF2-40B4-BE49-F238E27FC236}">
              <a16:creationId xmlns:a16="http://schemas.microsoft.com/office/drawing/2014/main" id="{A3365DAC-C475-45AE-A472-6E8D12B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5467350"/>
          <a:ext cx="969184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94</xdr:row>
      <xdr:rowOff>95251</xdr:rowOff>
    </xdr:from>
    <xdr:to>
      <xdr:col>4</xdr:col>
      <xdr:colOff>1000125</xdr:colOff>
      <xdr:row>99</xdr:row>
      <xdr:rowOff>104776</xdr:rowOff>
    </xdr:to>
    <xdr:grpSp>
      <xdr:nvGrpSpPr>
        <xdr:cNvPr id="21" name="Grupo 3">
          <a:extLst>
            <a:ext uri="{FF2B5EF4-FFF2-40B4-BE49-F238E27FC236}">
              <a16:creationId xmlns:a16="http://schemas.microsoft.com/office/drawing/2014/main" id="{C1721C92-DDA8-4296-9EAD-C4F959487AD8}"/>
            </a:ext>
          </a:extLst>
        </xdr:cNvPr>
        <xdr:cNvGrpSpPr>
          <a:grpSpLocks/>
        </xdr:cNvGrpSpPr>
      </xdr:nvGrpSpPr>
      <xdr:grpSpPr bwMode="auto">
        <a:xfrm>
          <a:off x="5457825" y="15554326"/>
          <a:ext cx="866775" cy="819150"/>
          <a:chOff x="-63846" y="-4000"/>
          <a:chExt cx="71538" cy="22000"/>
        </a:xfrm>
      </xdr:grpSpPr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26130EE0-80FE-9337-8441-DDA979F9C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61538" y="-4000"/>
            <a:ext cx="69230" cy="2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" name="Elipse 2">
            <a:extLst>
              <a:ext uri="{FF2B5EF4-FFF2-40B4-BE49-F238E27FC236}">
                <a16:creationId xmlns:a16="http://schemas.microsoft.com/office/drawing/2014/main" id="{CCC0D427-2643-351C-7A7C-8AE0F09B18CE}"/>
              </a:ext>
            </a:extLst>
          </xdr:cNvPr>
          <xdr:cNvSpPr>
            <a:spLocks noChangeArrowheads="1"/>
          </xdr:cNvSpPr>
        </xdr:nvSpPr>
        <xdr:spPr bwMode="auto">
          <a:xfrm>
            <a:off x="-63846" y="7429"/>
            <a:ext cx="6154" cy="171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8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1990725</xdr:colOff>
      <xdr:row>67</xdr:row>
      <xdr:rowOff>19050</xdr:rowOff>
    </xdr:from>
    <xdr:to>
      <xdr:col>4</xdr:col>
      <xdr:colOff>66675</xdr:colOff>
      <xdr:row>67</xdr:row>
      <xdr:rowOff>485774</xdr:rowOff>
    </xdr:to>
    <xdr:pic>
      <xdr:nvPicPr>
        <xdr:cNvPr id="24" name="Imagen 1">
          <a:extLst>
            <a:ext uri="{FF2B5EF4-FFF2-40B4-BE49-F238E27FC236}">
              <a16:creationId xmlns:a16="http://schemas.microsoft.com/office/drawing/2014/main" id="{CC67D22F-DD40-46B5-867E-073540C4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44225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</xdr:row>
      <xdr:rowOff>57150</xdr:rowOff>
    </xdr:from>
    <xdr:to>
      <xdr:col>1</xdr:col>
      <xdr:colOff>1390650</xdr:colOff>
      <xdr:row>67</xdr:row>
      <xdr:rowOff>476250</xdr:rowOff>
    </xdr:to>
    <xdr:pic>
      <xdr:nvPicPr>
        <xdr:cNvPr id="25" name="Imagen 1">
          <a:extLst>
            <a:ext uri="{FF2B5EF4-FFF2-40B4-BE49-F238E27FC236}">
              <a16:creationId xmlns:a16="http://schemas.microsoft.com/office/drawing/2014/main" id="{5686FFE5-E6EC-4D67-9F41-DFBBBF1F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2325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85726</xdr:colOff>
      <xdr:row>99</xdr:row>
      <xdr:rowOff>76200</xdr:rowOff>
    </xdr:from>
    <xdr:to>
      <xdr:col>4</xdr:col>
      <xdr:colOff>1082502</xdr:colOff>
      <xdr:row>105</xdr:row>
      <xdr:rowOff>9525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DC0B9A0-EF0A-6276-EC95-47BB52F9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16402050"/>
          <a:ext cx="996776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676275</xdr:colOff>
      <xdr:row>2</xdr:row>
      <xdr:rowOff>304800</xdr:rowOff>
    </xdr:from>
    <xdr:ext cx="511871" cy="224998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05BC705-CF43-2E83-DB4D-8B01AB3C29BC}"/>
            </a:ext>
          </a:extLst>
        </xdr:cNvPr>
        <xdr:cNvSpPr txBox="1"/>
      </xdr:nvSpPr>
      <xdr:spPr>
        <a:xfrm>
          <a:off x="6000750" y="533400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 de 4</a:t>
          </a:r>
        </a:p>
      </xdr:txBody>
    </xdr:sp>
    <xdr:clientData/>
  </xdr:oneCellAnchor>
  <xdr:oneCellAnchor>
    <xdr:from>
      <xdr:col>4</xdr:col>
      <xdr:colOff>657225</xdr:colOff>
      <xdr:row>67</xdr:row>
      <xdr:rowOff>314325</xdr:rowOff>
    </xdr:from>
    <xdr:ext cx="511871" cy="224998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C45860F7-2C2B-4825-B629-4959BECB50DA}"/>
            </a:ext>
          </a:extLst>
        </xdr:cNvPr>
        <xdr:cNvSpPr txBox="1"/>
      </xdr:nvSpPr>
      <xdr:spPr>
        <a:xfrm>
          <a:off x="5981700" y="112490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2 de 4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657225</xdr:colOff>
      <xdr:row>262</xdr:row>
      <xdr:rowOff>76989</xdr:rowOff>
    </xdr:from>
    <xdr:to>
      <xdr:col>3</xdr:col>
      <xdr:colOff>285134</xdr:colOff>
      <xdr:row>268</xdr:row>
      <xdr:rowOff>142874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31C653DB-AEAD-4F5F-A717-AA145004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43082364"/>
          <a:ext cx="3371234" cy="1037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114</xdr:row>
      <xdr:rowOff>59580</xdr:rowOff>
    </xdr:from>
    <xdr:to>
      <xdr:col>4</xdr:col>
      <xdr:colOff>1019175</xdr:colOff>
      <xdr:row>122</xdr:row>
      <xdr:rowOff>140403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7FB6D02-65D9-3D87-1387-116A1335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8814305"/>
          <a:ext cx="847725" cy="137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771527</xdr:colOff>
      <xdr:row>252</xdr:row>
      <xdr:rowOff>142874</xdr:rowOff>
    </xdr:from>
    <xdr:to>
      <xdr:col>3</xdr:col>
      <xdr:colOff>123826</xdr:colOff>
      <xdr:row>254</xdr:row>
      <xdr:rowOff>76200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B74EB53C-06DF-49AE-9487-96019142F815}"/>
            </a:ext>
          </a:extLst>
        </xdr:cNvPr>
        <xdr:cNvSpPr txBox="1"/>
      </xdr:nvSpPr>
      <xdr:spPr>
        <a:xfrm>
          <a:off x="1533527" y="41528999"/>
          <a:ext cx="3095624" cy="257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2000" b="1">
              <a:solidFill>
                <a:srgbClr val="E27100"/>
              </a:solidFill>
              <a:latin typeface="Clarendon Blk BT" panose="02040905050505020204" pitchFamily="18" charset="0"/>
              <a:cs typeface="Arial" panose="020B0604020202020204" pitchFamily="34" charset="0"/>
            </a:rPr>
            <a:t>AVISO IMPORTANTE</a:t>
          </a:r>
          <a:r>
            <a:rPr lang="es-AR" sz="3200" b="1">
              <a:latin typeface="Clarendon Blk BT" panose="02040905050505020204" pitchFamily="18" charset="0"/>
              <a:cs typeface="Arial" panose="020B0604020202020204" pitchFamily="34" charset="0"/>
            </a:rPr>
            <a:t>	</a:t>
          </a:r>
        </a:p>
      </xdr:txBody>
    </xdr:sp>
    <xdr:clientData/>
  </xdr:twoCellAnchor>
  <xdr:twoCellAnchor editAs="oneCell">
    <xdr:from>
      <xdr:col>4</xdr:col>
      <xdr:colOff>114300</xdr:colOff>
      <xdr:row>105</xdr:row>
      <xdr:rowOff>0</xdr:rowOff>
    </xdr:from>
    <xdr:to>
      <xdr:col>4</xdr:col>
      <xdr:colOff>989760</xdr:colOff>
      <xdr:row>114</xdr:row>
      <xdr:rowOff>95250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D2E8B91F-7834-3908-787E-AA9EE491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7297400"/>
          <a:ext cx="875460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123</xdr:row>
      <xdr:rowOff>85725</xdr:rowOff>
    </xdr:from>
    <xdr:to>
      <xdr:col>4</xdr:col>
      <xdr:colOff>1116984</xdr:colOff>
      <xdr:row>128</xdr:row>
      <xdr:rowOff>133350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940FBF3-C1C0-4D0E-9D68-789E4013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0297775"/>
          <a:ext cx="110745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133</xdr:row>
      <xdr:rowOff>47625</xdr:rowOff>
    </xdr:from>
    <xdr:ext cx="742950" cy="219075"/>
    <xdr:sp macro="" textlink="">
      <xdr:nvSpPr>
        <xdr:cNvPr id="30" name="CuadroTexto 14">
          <a:extLst>
            <a:ext uri="{FF2B5EF4-FFF2-40B4-BE49-F238E27FC236}">
              <a16:creationId xmlns:a16="http://schemas.microsoft.com/office/drawing/2014/main" id="{1BA43B0A-A04A-4B7B-8C93-A07D9F5C0FE1}"/>
            </a:ext>
          </a:extLst>
        </xdr:cNvPr>
        <xdr:cNvSpPr txBox="1">
          <a:spLocks noChangeArrowheads="1"/>
        </xdr:cNvSpPr>
      </xdr:nvSpPr>
      <xdr:spPr bwMode="auto">
        <a:xfrm>
          <a:off x="5724525" y="1098232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29-04-25</a:t>
          </a:r>
        </a:p>
      </xdr:txBody>
    </xdr:sp>
    <xdr:clientData/>
  </xdr:oneCellAnchor>
  <xdr:oneCellAnchor>
    <xdr:from>
      <xdr:col>1</xdr:col>
      <xdr:colOff>1990725</xdr:colOff>
      <xdr:row>133</xdr:row>
      <xdr:rowOff>19050</xdr:rowOff>
    </xdr:from>
    <xdr:ext cx="2638425" cy="466724"/>
    <xdr:pic>
      <xdr:nvPicPr>
        <xdr:cNvPr id="31" name="Imagen 1">
          <a:extLst>
            <a:ext uri="{FF2B5EF4-FFF2-40B4-BE49-F238E27FC236}">
              <a16:creationId xmlns:a16="http://schemas.microsoft.com/office/drawing/2014/main" id="{B911B46C-4FEE-4D44-91F3-9F382DD2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95375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133</xdr:row>
      <xdr:rowOff>57150</xdr:rowOff>
    </xdr:from>
    <xdr:ext cx="2152650" cy="419100"/>
    <xdr:pic>
      <xdr:nvPicPr>
        <xdr:cNvPr id="32" name="Imagen 1">
          <a:extLst>
            <a:ext uri="{FF2B5EF4-FFF2-40B4-BE49-F238E27FC236}">
              <a16:creationId xmlns:a16="http://schemas.microsoft.com/office/drawing/2014/main" id="{82CB391F-26C7-4CDF-80B4-29DA9B31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133</xdr:row>
      <xdr:rowOff>314325</xdr:rowOff>
    </xdr:from>
    <xdr:ext cx="511871" cy="224998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B7AA3DF5-8226-4271-8357-0F1EA536A732}"/>
            </a:ext>
          </a:extLst>
        </xdr:cNvPr>
        <xdr:cNvSpPr txBox="1"/>
      </xdr:nvSpPr>
      <xdr:spPr>
        <a:xfrm>
          <a:off x="5981700" y="2205037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3 de 4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276225</xdr:colOff>
      <xdr:row>136</xdr:row>
      <xdr:rowOff>13689</xdr:rowOff>
    </xdr:from>
    <xdr:to>
      <xdr:col>4</xdr:col>
      <xdr:colOff>897526</xdr:colOff>
      <xdr:row>145</xdr:row>
      <xdr:rowOff>152400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781A264-BC41-AEBE-B85C-A9C00085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22445064"/>
          <a:ext cx="621301" cy="1596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245529</xdr:colOff>
      <xdr:row>147</xdr:row>
      <xdr:rowOff>95960</xdr:rowOff>
    </xdr:from>
    <xdr:to>
      <xdr:col>4</xdr:col>
      <xdr:colOff>871464</xdr:colOff>
      <xdr:row>155</xdr:row>
      <xdr:rowOff>85726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1A97AD40-8726-9F48-974D-A081720B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004" y="24308510"/>
          <a:ext cx="625935" cy="128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17188</xdr:colOff>
      <xdr:row>156</xdr:row>
      <xdr:rowOff>114301</xdr:rowOff>
    </xdr:from>
    <xdr:to>
      <xdr:col>4</xdr:col>
      <xdr:colOff>1101388</xdr:colOff>
      <xdr:row>164</xdr:row>
      <xdr:rowOff>9525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21115EA0-4F6E-0C8A-B290-951DEA3E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63" y="25784176"/>
          <a:ext cx="1084200" cy="119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133350</xdr:colOff>
      <xdr:row>164</xdr:row>
      <xdr:rowOff>104775</xdr:rowOff>
    </xdr:from>
    <xdr:to>
      <xdr:col>4</xdr:col>
      <xdr:colOff>1034488</xdr:colOff>
      <xdr:row>175</xdr:row>
      <xdr:rowOff>66675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7DC22A3-B730-455B-963B-B6A73AEB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7070050"/>
          <a:ext cx="901138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176</xdr:row>
      <xdr:rowOff>19050</xdr:rowOff>
    </xdr:from>
    <xdr:to>
      <xdr:col>4</xdr:col>
      <xdr:colOff>1116629</xdr:colOff>
      <xdr:row>182</xdr:row>
      <xdr:rowOff>9525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A0B4791-3A8A-D749-C1E5-CFE28287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8927425"/>
          <a:ext cx="108805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400050</xdr:colOff>
      <xdr:row>199</xdr:row>
      <xdr:rowOff>47625</xdr:rowOff>
    </xdr:from>
    <xdr:ext cx="742950" cy="219075"/>
    <xdr:sp macro="" textlink="">
      <xdr:nvSpPr>
        <xdr:cNvPr id="39" name="CuadroTexto 14">
          <a:extLst>
            <a:ext uri="{FF2B5EF4-FFF2-40B4-BE49-F238E27FC236}">
              <a16:creationId xmlns:a16="http://schemas.microsoft.com/office/drawing/2014/main" id="{440D438A-6BD7-4D01-9450-E97E7B04D7E3}"/>
            </a:ext>
          </a:extLst>
        </xdr:cNvPr>
        <xdr:cNvSpPr txBox="1">
          <a:spLocks noChangeArrowheads="1"/>
        </xdr:cNvSpPr>
      </xdr:nvSpPr>
      <xdr:spPr bwMode="auto">
        <a:xfrm>
          <a:off x="5724525" y="217836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29-04-25</a:t>
          </a:r>
        </a:p>
      </xdr:txBody>
    </xdr:sp>
    <xdr:clientData/>
  </xdr:oneCellAnchor>
  <xdr:oneCellAnchor>
    <xdr:from>
      <xdr:col>1</xdr:col>
      <xdr:colOff>1990725</xdr:colOff>
      <xdr:row>199</xdr:row>
      <xdr:rowOff>19050</xdr:rowOff>
    </xdr:from>
    <xdr:ext cx="2638425" cy="466724"/>
    <xdr:pic>
      <xdr:nvPicPr>
        <xdr:cNvPr id="40" name="Imagen 1">
          <a:extLst>
            <a:ext uri="{FF2B5EF4-FFF2-40B4-BE49-F238E27FC236}">
              <a16:creationId xmlns:a16="http://schemas.microsoft.com/office/drawing/2014/main" id="{448FE591-863A-4437-B64B-12461BDA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755100"/>
          <a:ext cx="2638425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199</xdr:row>
      <xdr:rowOff>57150</xdr:rowOff>
    </xdr:from>
    <xdr:ext cx="2152650" cy="419100"/>
    <xdr:pic>
      <xdr:nvPicPr>
        <xdr:cNvPr id="41" name="Imagen 1">
          <a:extLst>
            <a:ext uri="{FF2B5EF4-FFF2-40B4-BE49-F238E27FC236}">
              <a16:creationId xmlns:a16="http://schemas.microsoft.com/office/drawing/2014/main" id="{CC2797F7-63C3-4FE2-8A7B-9BF69858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0"/>
          <a:ext cx="2152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657225</xdr:colOff>
      <xdr:row>199</xdr:row>
      <xdr:rowOff>314325</xdr:rowOff>
    </xdr:from>
    <xdr:ext cx="511871" cy="224998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99FA5B17-A19F-4873-8B52-F276105A79F3}"/>
            </a:ext>
          </a:extLst>
        </xdr:cNvPr>
        <xdr:cNvSpPr txBox="1"/>
      </xdr:nvSpPr>
      <xdr:spPr>
        <a:xfrm>
          <a:off x="5981700" y="32851725"/>
          <a:ext cx="51187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AR" sz="900" b="1" baseline="0">
              <a:latin typeface="Arial" panose="020B0604020202020204" pitchFamily="34" charset="0"/>
              <a:cs typeface="Arial" panose="020B0604020202020204" pitchFamily="34" charset="0"/>
            </a:rPr>
            <a:t>4 de 4</a:t>
          </a:r>
          <a:endParaRPr lang="es-AR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180974</xdr:colOff>
      <xdr:row>182</xdr:row>
      <xdr:rowOff>86544</xdr:rowOff>
    </xdr:from>
    <xdr:to>
      <xdr:col>4</xdr:col>
      <xdr:colOff>929410</xdr:colOff>
      <xdr:row>187</xdr:row>
      <xdr:rowOff>28575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B374286B-9A84-002D-01C7-4C5FD665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49" y="29966469"/>
          <a:ext cx="748436" cy="75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202</xdr:row>
      <xdr:rowOff>85725</xdr:rowOff>
    </xdr:from>
    <xdr:to>
      <xdr:col>4</xdr:col>
      <xdr:colOff>1076605</xdr:colOff>
      <xdr:row>208</xdr:row>
      <xdr:rowOff>0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6D31FE37-F440-E24C-3CE2-81709C62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3318450"/>
          <a:ext cx="98135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242199</xdr:colOff>
      <xdr:row>187</xdr:row>
      <xdr:rowOff>114300</xdr:rowOff>
    </xdr:from>
    <xdr:to>
      <xdr:col>4</xdr:col>
      <xdr:colOff>1032367</xdr:colOff>
      <xdr:row>195</xdr:row>
      <xdr:rowOff>28575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7705A168-34AF-923E-1EF7-9C47C171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6674" y="30803850"/>
          <a:ext cx="790168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85726</xdr:colOff>
      <xdr:row>208</xdr:row>
      <xdr:rowOff>56852</xdr:rowOff>
    </xdr:from>
    <xdr:to>
      <xdr:col>4</xdr:col>
      <xdr:colOff>1076144</xdr:colOff>
      <xdr:row>214</xdr:row>
      <xdr:rowOff>57150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573E5501-BAB9-08F9-4A97-26899DC6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34203977"/>
          <a:ext cx="990418" cy="971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117977</xdr:colOff>
      <xdr:row>222</xdr:row>
      <xdr:rowOff>95251</xdr:rowOff>
    </xdr:from>
    <xdr:to>
      <xdr:col>4</xdr:col>
      <xdr:colOff>1024733</xdr:colOff>
      <xdr:row>228</xdr:row>
      <xdr:rowOff>133350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A083A46F-7722-1696-C316-CCAA7191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452" y="36509326"/>
          <a:ext cx="906756" cy="100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104776</xdr:colOff>
      <xdr:row>214</xdr:row>
      <xdr:rowOff>114302</xdr:rowOff>
    </xdr:from>
    <xdr:to>
      <xdr:col>4</xdr:col>
      <xdr:colOff>955989</xdr:colOff>
      <xdr:row>222</xdr:row>
      <xdr:rowOff>104776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5CCC60E7-CFF6-3B2F-4908-8418EB53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1" y="35232977"/>
          <a:ext cx="851213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95251</xdr:colOff>
      <xdr:row>229</xdr:row>
      <xdr:rowOff>19050</xdr:rowOff>
    </xdr:from>
    <xdr:to>
      <xdr:col>4</xdr:col>
      <xdr:colOff>1085851</xdr:colOff>
      <xdr:row>234</xdr:row>
      <xdr:rowOff>39322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3E6240A3-7752-90FC-4F70-F7186CC5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6" y="37566600"/>
          <a:ext cx="990600" cy="829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234</xdr:row>
      <xdr:rowOff>123824</xdr:rowOff>
    </xdr:from>
    <xdr:to>
      <xdr:col>4</xdr:col>
      <xdr:colOff>1047750</xdr:colOff>
      <xdr:row>242</xdr:row>
      <xdr:rowOff>76053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DDBDFEB7-8A0E-3E68-9CC9-7FAD92C8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8480999"/>
          <a:ext cx="942975" cy="1247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38101</xdr:colOff>
      <xdr:row>242</xdr:row>
      <xdr:rowOff>9526</xdr:rowOff>
    </xdr:from>
    <xdr:to>
      <xdr:col>4</xdr:col>
      <xdr:colOff>1084675</xdr:colOff>
      <xdr:row>246</xdr:row>
      <xdr:rowOff>123826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15AF05BE-77D4-81D3-7F93-C57287E5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39662101"/>
          <a:ext cx="10465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123826</xdr:colOff>
      <xdr:row>247</xdr:row>
      <xdr:rowOff>47626</xdr:rowOff>
    </xdr:from>
    <xdr:to>
      <xdr:col>4</xdr:col>
      <xdr:colOff>1025552</xdr:colOff>
      <xdr:row>252</xdr:row>
      <xdr:rowOff>57151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3EEB88E7-93A9-C452-0341-01BD4A64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40509826"/>
          <a:ext cx="901726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47625</xdr:rowOff>
    </xdr:from>
    <xdr:to>
      <xdr:col>5</xdr:col>
      <xdr:colOff>66675</xdr:colOff>
      <xdr:row>2</xdr:row>
      <xdr:rowOff>285750</xdr:rowOff>
    </xdr:to>
    <xdr:sp macro="" textlink="">
      <xdr:nvSpPr>
        <xdr:cNvPr id="2" name="CuadroTexto 14">
          <a:extLst>
            <a:ext uri="{FF2B5EF4-FFF2-40B4-BE49-F238E27FC236}">
              <a16:creationId xmlns:a16="http://schemas.microsoft.com/office/drawing/2014/main" id="{3DB9B2D8-9421-4F35-9FFB-59717ECB91E7}"/>
            </a:ext>
          </a:extLst>
        </xdr:cNvPr>
        <xdr:cNvSpPr txBox="1">
          <a:spLocks noChangeArrowheads="1"/>
        </xdr:cNvSpPr>
      </xdr:nvSpPr>
      <xdr:spPr bwMode="auto">
        <a:xfrm>
          <a:off x="5743575" y="219075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29-04-25</a:t>
          </a:r>
        </a:p>
      </xdr:txBody>
    </xdr:sp>
    <xdr:clientData/>
  </xdr:twoCellAnchor>
  <xdr:twoCellAnchor editAs="oneCell">
    <xdr:from>
      <xdr:col>0</xdr:col>
      <xdr:colOff>1</xdr:colOff>
      <xdr:row>2</xdr:row>
      <xdr:rowOff>66675</xdr:rowOff>
    </xdr:from>
    <xdr:to>
      <xdr:col>1</xdr:col>
      <xdr:colOff>1390650</xdr:colOff>
      <xdr:row>2</xdr:row>
      <xdr:rowOff>495300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EB844A9-892E-45E2-954E-801C0969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6672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1838326</xdr:colOff>
      <xdr:row>2</xdr:row>
      <xdr:rowOff>66675</xdr:rowOff>
    </xdr:from>
    <xdr:to>
      <xdr:col>4</xdr:col>
      <xdr:colOff>314325</xdr:colOff>
      <xdr:row>2</xdr:row>
      <xdr:rowOff>470174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20464613-7545-4A7E-9AFA-5263BDBE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46672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10</xdr:row>
      <xdr:rowOff>0</xdr:rowOff>
    </xdr:from>
    <xdr:to>
      <xdr:col>4</xdr:col>
      <xdr:colOff>1062866</xdr:colOff>
      <xdr:row>13</xdr:row>
      <xdr:rowOff>151473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95788EE-3D04-43A4-91F0-A1E16C8E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857375"/>
          <a:ext cx="977141" cy="63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95250</xdr:rowOff>
    </xdr:from>
    <xdr:to>
      <xdr:col>4</xdr:col>
      <xdr:colOff>988736</xdr:colOff>
      <xdr:row>9</xdr:row>
      <xdr:rowOff>33127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B4366F0E-6461-44E1-9AD8-33471016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14400"/>
          <a:ext cx="826811" cy="690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14</xdr:row>
      <xdr:rowOff>47625</xdr:rowOff>
    </xdr:from>
    <xdr:to>
      <xdr:col>4</xdr:col>
      <xdr:colOff>1076325</xdr:colOff>
      <xdr:row>20</xdr:row>
      <xdr:rowOff>1180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id="{FD1ADAF9-B9ED-4B0F-A141-4928AFFF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428875"/>
          <a:ext cx="942975" cy="93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20</xdr:row>
      <xdr:rowOff>57150</xdr:rowOff>
    </xdr:from>
    <xdr:to>
      <xdr:col>4</xdr:col>
      <xdr:colOff>1025801</xdr:colOff>
      <xdr:row>26</xdr:row>
      <xdr:rowOff>115817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31F038FA-7DFC-43EB-9F63-67EEC4C9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438525"/>
          <a:ext cx="901976" cy="103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161926</xdr:colOff>
      <xdr:row>27</xdr:row>
      <xdr:rowOff>9525</xdr:rowOff>
    </xdr:from>
    <xdr:to>
      <xdr:col>4</xdr:col>
      <xdr:colOff>1029736</xdr:colOff>
      <xdr:row>34</xdr:row>
      <xdr:rowOff>54958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C3E723-8CD3-4B99-9792-03A0CFC0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1" y="4505325"/>
          <a:ext cx="867810" cy="117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33</xdr:row>
      <xdr:rowOff>152400</xdr:rowOff>
    </xdr:from>
    <xdr:to>
      <xdr:col>4</xdr:col>
      <xdr:colOff>1057275</xdr:colOff>
      <xdr:row>39</xdr:row>
      <xdr:rowOff>136722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BD71F182-BA8C-4798-AA73-EB8F44AB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5619750"/>
          <a:ext cx="942975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39</xdr:row>
      <xdr:rowOff>142875</xdr:rowOff>
    </xdr:from>
    <xdr:to>
      <xdr:col>4</xdr:col>
      <xdr:colOff>1124571</xdr:colOff>
      <xdr:row>43</xdr:row>
      <xdr:rowOff>111181</xdr:rowOff>
    </xdr:to>
    <xdr:pic>
      <xdr:nvPicPr>
        <xdr:cNvPr id="11" name="Imagen 2">
          <a:extLst>
            <a:ext uri="{FF2B5EF4-FFF2-40B4-BE49-F238E27FC236}">
              <a16:creationId xmlns:a16="http://schemas.microsoft.com/office/drawing/2014/main" id="{ACDF4AAF-C3F3-4A91-8C31-A52AADA2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81775"/>
          <a:ext cx="1086471" cy="61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123826</xdr:colOff>
      <xdr:row>43</xdr:row>
      <xdr:rowOff>142875</xdr:rowOff>
    </xdr:from>
    <xdr:to>
      <xdr:col>4</xdr:col>
      <xdr:colOff>1059968</xdr:colOff>
      <xdr:row>49</xdr:row>
      <xdr:rowOff>127197</xdr:rowOff>
    </xdr:to>
    <xdr:pic>
      <xdr:nvPicPr>
        <xdr:cNvPr id="12" name="Imagen 5">
          <a:extLst>
            <a:ext uri="{FF2B5EF4-FFF2-40B4-BE49-F238E27FC236}">
              <a16:creationId xmlns:a16="http://schemas.microsoft.com/office/drawing/2014/main" id="{5B309D52-9750-4981-8C29-CE2F504E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7229475"/>
          <a:ext cx="936142" cy="955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83</xdr:row>
      <xdr:rowOff>38100</xdr:rowOff>
    </xdr:from>
    <xdr:to>
      <xdr:col>4</xdr:col>
      <xdr:colOff>1113597</xdr:colOff>
      <xdr:row>90</xdr:row>
      <xdr:rowOff>104775</xdr:rowOff>
    </xdr:to>
    <xdr:pic>
      <xdr:nvPicPr>
        <xdr:cNvPr id="13" name="Imagen 6">
          <a:extLst>
            <a:ext uri="{FF2B5EF4-FFF2-40B4-BE49-F238E27FC236}">
              <a16:creationId xmlns:a16="http://schemas.microsoft.com/office/drawing/2014/main" id="{57476EA6-2817-4897-97D7-2D43D77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716000"/>
          <a:ext cx="106597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2</xdr:row>
      <xdr:rowOff>295275</xdr:rowOff>
    </xdr:from>
    <xdr:to>
      <xdr:col>5</xdr:col>
      <xdr:colOff>19050</xdr:colOff>
      <xdr:row>2</xdr:row>
      <xdr:rowOff>495300</xdr:rowOff>
    </xdr:to>
    <xdr:sp macro="" textlink="">
      <xdr:nvSpPr>
        <xdr:cNvPr id="14" name="CuadroTexto 14">
          <a:extLst>
            <a:ext uri="{FF2B5EF4-FFF2-40B4-BE49-F238E27FC236}">
              <a16:creationId xmlns:a16="http://schemas.microsoft.com/office/drawing/2014/main" id="{9AE8B4A6-E230-425D-80DC-361EFE2ED957}"/>
            </a:ext>
          </a:extLst>
        </xdr:cNvPr>
        <xdr:cNvSpPr txBox="1">
          <a:spLocks noChangeArrowheads="1"/>
        </xdr:cNvSpPr>
      </xdr:nvSpPr>
      <xdr:spPr bwMode="auto">
        <a:xfrm>
          <a:off x="6162675" y="6953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 de 2</a:t>
          </a:r>
        </a:p>
      </xdr:txBody>
    </xdr:sp>
    <xdr:clientData/>
  </xdr:twoCellAnchor>
  <xdr:twoCellAnchor editAs="oneCell">
    <xdr:from>
      <xdr:col>4</xdr:col>
      <xdr:colOff>47625</xdr:colOff>
      <xdr:row>61</xdr:row>
      <xdr:rowOff>85725</xdr:rowOff>
    </xdr:from>
    <xdr:to>
      <xdr:col>4</xdr:col>
      <xdr:colOff>1106764</xdr:colOff>
      <xdr:row>64</xdr:row>
      <xdr:rowOff>99127</xdr:rowOff>
    </xdr:to>
    <xdr:pic>
      <xdr:nvPicPr>
        <xdr:cNvPr id="15" name="Imagen 4">
          <a:extLst>
            <a:ext uri="{FF2B5EF4-FFF2-40B4-BE49-F238E27FC236}">
              <a16:creationId xmlns:a16="http://schemas.microsoft.com/office/drawing/2014/main" id="{8A08EF89-27E2-4C7F-8ECB-4F481698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0086975"/>
          <a:ext cx="1059139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57</xdr:row>
      <xdr:rowOff>104775</xdr:rowOff>
    </xdr:from>
    <xdr:to>
      <xdr:col>4</xdr:col>
      <xdr:colOff>1091648</xdr:colOff>
      <xdr:row>60</xdr:row>
      <xdr:rowOff>118177</xdr:rowOff>
    </xdr:to>
    <xdr:pic>
      <xdr:nvPicPr>
        <xdr:cNvPr id="16" name="Imagen 3">
          <a:extLst>
            <a:ext uri="{FF2B5EF4-FFF2-40B4-BE49-F238E27FC236}">
              <a16:creationId xmlns:a16="http://schemas.microsoft.com/office/drawing/2014/main" id="{70C7E9CD-F8CF-42C0-9FE1-059487AE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458325"/>
          <a:ext cx="1024973" cy="49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</xdr:colOff>
      <xdr:row>70</xdr:row>
      <xdr:rowOff>66675</xdr:rowOff>
    </xdr:from>
    <xdr:ext cx="2152649" cy="428625"/>
    <xdr:pic>
      <xdr:nvPicPr>
        <xdr:cNvPr id="18" name="Imagen 1">
          <a:extLst>
            <a:ext uri="{FF2B5EF4-FFF2-40B4-BE49-F238E27FC236}">
              <a16:creationId xmlns:a16="http://schemas.microsoft.com/office/drawing/2014/main" id="{EC8C4EEE-1F58-42C4-805B-921B5ED0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95275"/>
          <a:ext cx="215264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1838326</xdr:colOff>
      <xdr:row>70</xdr:row>
      <xdr:rowOff>66675</xdr:rowOff>
    </xdr:from>
    <xdr:ext cx="3038474" cy="403499"/>
    <xdr:pic>
      <xdr:nvPicPr>
        <xdr:cNvPr id="19" name="Imagen 1">
          <a:extLst>
            <a:ext uri="{FF2B5EF4-FFF2-40B4-BE49-F238E27FC236}">
              <a16:creationId xmlns:a16="http://schemas.microsoft.com/office/drawing/2014/main" id="{F47933FB-2585-4ACA-976A-80B0CD0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6" y="295275"/>
          <a:ext cx="3038474" cy="40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695325</xdr:colOff>
      <xdr:row>70</xdr:row>
      <xdr:rowOff>304800</xdr:rowOff>
    </xdr:from>
    <xdr:ext cx="447675" cy="200025"/>
    <xdr:sp macro="" textlink="">
      <xdr:nvSpPr>
        <xdr:cNvPr id="20" name="CuadroTexto 14">
          <a:extLst>
            <a:ext uri="{FF2B5EF4-FFF2-40B4-BE49-F238E27FC236}">
              <a16:creationId xmlns:a16="http://schemas.microsoft.com/office/drawing/2014/main" id="{847E77E9-3965-4625-8F69-590F12F79B01}"/>
            </a:ext>
          </a:extLst>
        </xdr:cNvPr>
        <xdr:cNvSpPr txBox="1">
          <a:spLocks noChangeArrowheads="1"/>
        </xdr:cNvSpPr>
      </xdr:nvSpPr>
      <xdr:spPr bwMode="auto">
        <a:xfrm>
          <a:off x="6019800" y="1166812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A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 de 2</a:t>
          </a:r>
        </a:p>
      </xdr:txBody>
    </xdr:sp>
    <xdr:clientData/>
  </xdr:oneCellAnchor>
  <xdr:twoCellAnchor editAs="oneCell">
    <xdr:from>
      <xdr:col>4</xdr:col>
      <xdr:colOff>305792</xdr:colOff>
      <xdr:row>73</xdr:row>
      <xdr:rowOff>9526</xdr:rowOff>
    </xdr:from>
    <xdr:to>
      <xdr:col>4</xdr:col>
      <xdr:colOff>798094</xdr:colOff>
      <xdr:row>84</xdr:row>
      <xdr:rowOff>93678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198D6D74-539C-EE91-BA39-56B5DAFC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0267" y="12068176"/>
          <a:ext cx="492302" cy="186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311505</xdr:colOff>
      <xdr:row>91</xdr:row>
      <xdr:rowOff>1</xdr:rowOff>
    </xdr:from>
    <xdr:to>
      <xdr:col>4</xdr:col>
      <xdr:colOff>771524</xdr:colOff>
      <xdr:row>101</xdr:row>
      <xdr:rowOff>30913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AF483F3-9CF6-7819-4093-B91BF05A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5980" y="14973301"/>
          <a:ext cx="460019" cy="165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76201</xdr:colOff>
      <xdr:row>49</xdr:row>
      <xdr:rowOff>133350</xdr:rowOff>
    </xdr:from>
    <xdr:to>
      <xdr:col>4</xdr:col>
      <xdr:colOff>1076403</xdr:colOff>
      <xdr:row>57</xdr:row>
      <xdr:rowOff>66675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4DC3B95-CEFD-EED4-F92B-AF425B46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6" y="8191500"/>
          <a:ext cx="1000202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</xdr:colOff>
      <xdr:row>101</xdr:row>
      <xdr:rowOff>28575</xdr:rowOff>
    </xdr:from>
    <xdr:to>
      <xdr:col>4</xdr:col>
      <xdr:colOff>1047750</xdr:colOff>
      <xdr:row>108</xdr:row>
      <xdr:rowOff>105581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D799776D-39CF-4790-4032-466B43C1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6621125"/>
          <a:ext cx="952500" cy="121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428625</xdr:colOff>
      <xdr:row>70</xdr:row>
      <xdr:rowOff>9525</xdr:rowOff>
    </xdr:from>
    <xdr:to>
      <xdr:col>5</xdr:col>
      <xdr:colOff>76200</xdr:colOff>
      <xdr:row>70</xdr:row>
      <xdr:rowOff>304800</xdr:rowOff>
    </xdr:to>
    <xdr:sp macro="" textlink="">
      <xdr:nvSpPr>
        <xdr:cNvPr id="23" name="CuadroTexto 14">
          <a:extLst>
            <a:ext uri="{FF2B5EF4-FFF2-40B4-BE49-F238E27FC236}">
              <a16:creationId xmlns:a16="http://schemas.microsoft.com/office/drawing/2014/main" id="{F13801E1-906B-4002-AB2C-241050B982CE}"/>
            </a:ext>
          </a:extLst>
        </xdr:cNvPr>
        <xdr:cNvSpPr txBox="1">
          <a:spLocks noChangeArrowheads="1"/>
        </xdr:cNvSpPr>
      </xdr:nvSpPr>
      <xdr:spPr bwMode="auto">
        <a:xfrm>
          <a:off x="5753100" y="11372850"/>
          <a:ext cx="790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29-43-25</a:t>
          </a:r>
        </a:p>
      </xdr:txBody>
    </xdr:sp>
    <xdr:clientData/>
  </xdr:twoCellAnchor>
  <xdr:twoCellAnchor editAs="oneCell">
    <xdr:from>
      <xdr:col>4</xdr:col>
      <xdr:colOff>409576</xdr:colOff>
      <xdr:row>108</xdr:row>
      <xdr:rowOff>152401</xdr:rowOff>
    </xdr:from>
    <xdr:to>
      <xdr:col>4</xdr:col>
      <xdr:colOff>918411</xdr:colOff>
      <xdr:row>117</xdr:row>
      <xdr:rowOff>76200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5BC936A-DDB8-3A0A-FD0B-DFA84A0C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1" y="17878426"/>
          <a:ext cx="508835" cy="138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219075</xdr:colOff>
      <xdr:row>117</xdr:row>
      <xdr:rowOff>47624</xdr:rowOff>
    </xdr:from>
    <xdr:to>
      <xdr:col>4</xdr:col>
      <xdr:colOff>1123950</xdr:colOff>
      <xdr:row>121</xdr:row>
      <xdr:rowOff>99345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1D256EF-A555-5DA6-9052-2F08FBB7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19230974"/>
          <a:ext cx="904875" cy="699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364678</xdr:colOff>
      <xdr:row>9</xdr:row>
      <xdr:rowOff>136567</xdr:rowOff>
    </xdr:from>
    <xdr:to>
      <xdr:col>2</xdr:col>
      <xdr:colOff>611212</xdr:colOff>
      <xdr:row>18</xdr:row>
      <xdr:rowOff>165552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1126678" y="2232067"/>
          <a:ext cx="1008534" cy="1743485"/>
          <a:chOff x="95250" y="2147701"/>
          <a:chExt cx="1093463" cy="186232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5250" y="2147701"/>
            <a:ext cx="1093463" cy="16432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 txBox="1"/>
        </xdr:nvSpPr>
        <xdr:spPr>
          <a:xfrm>
            <a:off x="142875" y="3733800"/>
            <a:ext cx="959298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EC039/40</a:t>
            </a:r>
          </a:p>
        </xdr:txBody>
      </xdr:sp>
    </xdr:grpSp>
    <xdr:clientData/>
  </xdr:twoCellAnchor>
  <xdr:twoCellAnchor>
    <xdr:from>
      <xdr:col>4</xdr:col>
      <xdr:colOff>236770</xdr:colOff>
      <xdr:row>9</xdr:row>
      <xdr:rowOff>170090</xdr:rowOff>
    </xdr:from>
    <xdr:to>
      <xdr:col>5</xdr:col>
      <xdr:colOff>325396</xdr:colOff>
      <xdr:row>19</xdr:row>
      <xdr:rowOff>57445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pSpPr/>
      </xdr:nvGrpSpPr>
      <xdr:grpSpPr>
        <a:xfrm>
          <a:off x="3284770" y="2265590"/>
          <a:ext cx="850626" cy="1792355"/>
          <a:chOff x="2038350" y="2171700"/>
          <a:chExt cx="922258" cy="191452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2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038350" y="2171700"/>
            <a:ext cx="922258" cy="16841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 txBox="1"/>
        </xdr:nvSpPr>
        <xdr:spPr>
          <a:xfrm>
            <a:off x="2200275" y="381000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EC050</a:t>
            </a:r>
          </a:p>
        </xdr:txBody>
      </xdr:sp>
    </xdr:grpSp>
    <xdr:clientData/>
  </xdr:twoCellAnchor>
  <xdr:twoCellAnchor>
    <xdr:from>
      <xdr:col>5</xdr:col>
      <xdr:colOff>406711</xdr:colOff>
      <xdr:row>9</xdr:row>
      <xdr:rowOff>65315</xdr:rowOff>
    </xdr:from>
    <xdr:to>
      <xdr:col>6</xdr:col>
      <xdr:colOff>657907</xdr:colOff>
      <xdr:row>18</xdr:row>
      <xdr:rowOff>107501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pSpPr/>
      </xdr:nvGrpSpPr>
      <xdr:grpSpPr>
        <a:xfrm>
          <a:off x="4216711" y="2160815"/>
          <a:ext cx="1013196" cy="1756686"/>
          <a:chOff x="2960766" y="2124075"/>
          <a:chExt cx="1098518" cy="187642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960766" y="2124075"/>
            <a:ext cx="1098518" cy="17156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00000000-0008-0000-2400-00000B000000}"/>
              </a:ext>
            </a:extLst>
          </xdr:cNvPr>
          <xdr:cNvSpPr txBox="1"/>
        </xdr:nvSpPr>
        <xdr:spPr>
          <a:xfrm>
            <a:off x="3267075" y="372427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EC051</a:t>
            </a:r>
          </a:p>
        </xdr:txBody>
      </xdr:sp>
    </xdr:grpSp>
    <xdr:clientData/>
  </xdr:twoCellAnchor>
  <xdr:twoCellAnchor>
    <xdr:from>
      <xdr:col>0</xdr:col>
      <xdr:colOff>317052</xdr:colOff>
      <xdr:row>18</xdr:row>
      <xdr:rowOff>19036</xdr:rowOff>
    </xdr:from>
    <xdr:to>
      <xdr:col>1</xdr:col>
      <xdr:colOff>472221</xdr:colOff>
      <xdr:row>26</xdr:row>
      <xdr:rowOff>153633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GrpSpPr/>
      </xdr:nvGrpSpPr>
      <xdr:grpSpPr>
        <a:xfrm>
          <a:off x="317052" y="3829036"/>
          <a:ext cx="917169" cy="1658597"/>
          <a:chOff x="171450" y="4495800"/>
          <a:chExt cx="994404" cy="1771651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24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71450" y="4495800"/>
            <a:ext cx="994404" cy="15895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00000000-0008-0000-2400-00000E000000}"/>
              </a:ext>
            </a:extLst>
          </xdr:cNvPr>
          <xdr:cNvSpPr txBox="1"/>
        </xdr:nvSpPr>
        <xdr:spPr>
          <a:xfrm>
            <a:off x="295275" y="5991225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EC060</a:t>
            </a:r>
          </a:p>
        </xdr:txBody>
      </xdr:sp>
    </xdr:grpSp>
    <xdr:clientData/>
  </xdr:twoCellAnchor>
  <xdr:twoCellAnchor>
    <xdr:from>
      <xdr:col>3</xdr:col>
      <xdr:colOff>326577</xdr:colOff>
      <xdr:row>19</xdr:row>
      <xdr:rowOff>107493</xdr:rowOff>
    </xdr:from>
    <xdr:to>
      <xdr:col>4</xdr:col>
      <xdr:colOff>653098</xdr:colOff>
      <xdr:row>28</xdr:row>
      <xdr:rowOff>107634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2400-000011000000}"/>
            </a:ext>
          </a:extLst>
        </xdr:cNvPr>
        <xdr:cNvGrpSpPr/>
      </xdr:nvGrpSpPr>
      <xdr:grpSpPr>
        <a:xfrm>
          <a:off x="2612577" y="4107993"/>
          <a:ext cx="1088521" cy="1714641"/>
          <a:chOff x="4965252" y="4117518"/>
          <a:chExt cx="1180186" cy="1831515"/>
        </a:xfrm>
      </xdr:grpSpPr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00000000-0008-0000-24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965252" y="4117518"/>
            <a:ext cx="1180186" cy="169674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uadroTexto 25">
            <a:extLst>
              <a:ext uri="{FF2B5EF4-FFF2-40B4-BE49-F238E27FC236}">
                <a16:creationId xmlns:a16="http://schemas.microsoft.com/office/drawing/2014/main" id="{00000000-0008-0000-2400-00001A000000}"/>
              </a:ext>
            </a:extLst>
          </xdr:cNvPr>
          <xdr:cNvSpPr txBox="1"/>
        </xdr:nvSpPr>
        <xdr:spPr>
          <a:xfrm>
            <a:off x="5155752" y="5672807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</a:t>
            </a:r>
          </a:p>
        </xdr:txBody>
      </xdr:sp>
    </xdr:grpSp>
    <xdr:clientData/>
  </xdr:twoCellAnchor>
  <xdr:twoCellAnchor editAs="oneCell">
    <xdr:from>
      <xdr:col>2</xdr:col>
      <xdr:colOff>410946</xdr:colOff>
      <xdr:row>4</xdr:row>
      <xdr:rowOff>19054</xdr:rowOff>
    </xdr:from>
    <xdr:to>
      <xdr:col>5</xdr:col>
      <xdr:colOff>591921</xdr:colOff>
      <xdr:row>8</xdr:row>
      <xdr:rowOff>116337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2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4946" y="1162054"/>
          <a:ext cx="2466975" cy="85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47624</xdr:colOff>
      <xdr:row>3</xdr:row>
      <xdr:rowOff>80288</xdr:rowOff>
    </xdr:from>
    <xdr:to>
      <xdr:col>8</xdr:col>
      <xdr:colOff>0</xdr:colOff>
      <xdr:row>7</xdr:row>
      <xdr:rowOff>73473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00000000-0008-0000-2400-00001C000000}"/>
            </a:ext>
          </a:extLst>
        </xdr:cNvPr>
        <xdr:cNvGrpSpPr/>
      </xdr:nvGrpSpPr>
      <xdr:grpSpPr>
        <a:xfrm>
          <a:off x="4619624" y="1032788"/>
          <a:ext cx="1724026" cy="755185"/>
          <a:chOff x="4585606" y="966113"/>
          <a:chExt cx="1721305" cy="755185"/>
        </a:xfrm>
      </xdr:grpSpPr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00000000-0008-0000-2400-00001D000000}"/>
              </a:ext>
            </a:extLst>
          </xdr:cNvPr>
          <xdr:cNvSpPr txBox="1"/>
        </xdr:nvSpPr>
        <xdr:spPr>
          <a:xfrm rot="20580885">
            <a:off x="4585609" y="966113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Maxima Seguridad</a:t>
            </a:r>
          </a:p>
        </xdr:txBody>
      </xdr:sp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00000000-0008-0000-2400-00001E000000}"/>
              </a:ext>
            </a:extLst>
          </xdr:cNvPr>
          <xdr:cNvSpPr txBox="1"/>
        </xdr:nvSpPr>
        <xdr:spPr>
          <a:xfrm rot="20580885">
            <a:off x="4585607" y="1163410"/>
            <a:ext cx="1721304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Mayor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Durabilidad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00000000-0008-0000-2400-00001F000000}"/>
              </a:ext>
            </a:extLst>
          </xdr:cNvPr>
          <xdr:cNvSpPr txBox="1"/>
        </xdr:nvSpPr>
        <xdr:spPr>
          <a:xfrm rot="20580885">
            <a:off x="4585606" y="1449155"/>
            <a:ext cx="1489982" cy="2721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s-AR" sz="1200">
                <a:latin typeface="Arial" panose="020B0604020202020204" pitchFamily="34" charset="0"/>
                <a:cs typeface="Arial" panose="020B0604020202020204" pitchFamily="34" charset="0"/>
              </a:rPr>
              <a:t>Facil</a:t>
            </a:r>
            <a:r>
              <a:rPr lang="es-AR" sz="1200" baseline="0">
                <a:latin typeface="Arial" panose="020B0604020202020204" pitchFamily="34" charset="0"/>
                <a:cs typeface="Arial" panose="020B0604020202020204" pitchFamily="34" charset="0"/>
              </a:rPr>
              <a:t> limpieza</a:t>
            </a:r>
            <a:endParaRPr lang="es-AR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156481</xdr:colOff>
      <xdr:row>46</xdr:row>
      <xdr:rowOff>69392</xdr:rowOff>
    </xdr:from>
    <xdr:to>
      <xdr:col>6</xdr:col>
      <xdr:colOff>219075</xdr:colOff>
      <xdr:row>47</xdr:row>
      <xdr:rowOff>123825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2400-000020000000}"/>
            </a:ext>
          </a:extLst>
        </xdr:cNvPr>
        <xdr:cNvSpPr txBox="1"/>
      </xdr:nvSpPr>
      <xdr:spPr>
        <a:xfrm>
          <a:off x="1680481" y="9851567"/>
          <a:ext cx="3110594" cy="2354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 95cm (Al) 51cm (An) 60cm (Pr)</a:t>
          </a:r>
        </a:p>
      </xdr:txBody>
    </xdr:sp>
    <xdr:clientData/>
  </xdr:twoCellAnchor>
  <xdr:twoCellAnchor>
    <xdr:from>
      <xdr:col>2</xdr:col>
      <xdr:colOff>152400</xdr:colOff>
      <xdr:row>44</xdr:row>
      <xdr:rowOff>58506</xdr:rowOff>
    </xdr:from>
    <xdr:to>
      <xdr:col>6</xdr:col>
      <xdr:colOff>209550</xdr:colOff>
      <xdr:row>45</xdr:row>
      <xdr:rowOff>106131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00000000-0008-0000-2400-000025000000}"/>
            </a:ext>
          </a:extLst>
        </xdr:cNvPr>
        <xdr:cNvSpPr txBox="1"/>
      </xdr:nvSpPr>
      <xdr:spPr>
        <a:xfrm>
          <a:off x="1676400" y="9478731"/>
          <a:ext cx="31051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>
              <a:latin typeface="Arial" panose="020B0604020202020204" pitchFamily="34" charset="0"/>
              <a:cs typeface="Arial" panose="020B0604020202020204" pitchFamily="34" charset="0"/>
            </a:rPr>
            <a:t>Medidas</a:t>
          </a:r>
          <a:r>
            <a:rPr lang="es-AR" sz="1400" baseline="0">
              <a:latin typeface="Arial" panose="020B0604020202020204" pitchFamily="34" charset="0"/>
              <a:cs typeface="Arial" panose="020B0604020202020204" pitchFamily="34" charset="0"/>
            </a:rPr>
            <a:t> para todos los modelos</a:t>
          </a:r>
          <a:endParaRPr lang="es-AR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640609</xdr:colOff>
      <xdr:row>0</xdr:row>
      <xdr:rowOff>558198</xdr:rowOff>
    </xdr:from>
    <xdr:ext cx="2087623" cy="640240"/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00000000-0008-0000-2400-000026000000}"/>
            </a:ext>
          </a:extLst>
        </xdr:cNvPr>
        <xdr:cNvSpPr/>
      </xdr:nvSpPr>
      <xdr:spPr>
        <a:xfrm>
          <a:off x="2164609" y="558198"/>
          <a:ext cx="2087623" cy="640240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es-AR" sz="35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COCINAS</a:t>
          </a:r>
        </a:p>
      </xdr:txBody>
    </xdr:sp>
    <xdr:clientData/>
  </xdr:oneCellAnchor>
  <xdr:twoCellAnchor>
    <xdr:from>
      <xdr:col>2</xdr:col>
      <xdr:colOff>742951</xdr:colOff>
      <xdr:row>9</xdr:row>
      <xdr:rowOff>171451</xdr:rowOff>
    </xdr:from>
    <xdr:to>
      <xdr:col>4</xdr:col>
      <xdr:colOff>115040</xdr:colOff>
      <xdr:row>19</xdr:row>
      <xdr:rowOff>67723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4C2163E8-7345-2488-DE28-C8BECD78F8D4}"/>
            </a:ext>
          </a:extLst>
        </xdr:cNvPr>
        <xdr:cNvGrpSpPr/>
      </xdr:nvGrpSpPr>
      <xdr:grpSpPr>
        <a:xfrm>
          <a:off x="2266951" y="2266951"/>
          <a:ext cx="896089" cy="1801272"/>
          <a:chOff x="2266951" y="2438400"/>
          <a:chExt cx="971549" cy="1924051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00000000-0008-0000-24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266951" y="2438400"/>
            <a:ext cx="955069" cy="1704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3" name="CuadroTexto 42">
            <a:extLst>
              <a:ext uri="{FF2B5EF4-FFF2-40B4-BE49-F238E27FC236}">
                <a16:creationId xmlns:a16="http://schemas.microsoft.com/office/drawing/2014/main" id="{00000000-0008-0000-2400-00002B000000}"/>
              </a:ext>
            </a:extLst>
          </xdr:cNvPr>
          <xdr:cNvSpPr txBox="1"/>
        </xdr:nvSpPr>
        <xdr:spPr>
          <a:xfrm>
            <a:off x="2276475" y="4086225"/>
            <a:ext cx="96202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EC0391/41</a:t>
            </a:r>
          </a:p>
        </xdr:txBody>
      </xdr:sp>
    </xdr:grpSp>
    <xdr:clientData/>
  </xdr:twoCellAnchor>
  <xdr:twoCellAnchor>
    <xdr:from>
      <xdr:col>1</xdr:col>
      <xdr:colOff>685803</xdr:colOff>
      <xdr:row>19</xdr:row>
      <xdr:rowOff>47625</xdr:rowOff>
    </xdr:from>
    <xdr:to>
      <xdr:col>3</xdr:col>
      <xdr:colOff>81320</xdr:colOff>
      <xdr:row>27</xdr:row>
      <xdr:rowOff>164387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00000000-0008-0000-2400-000033000000}"/>
            </a:ext>
          </a:extLst>
        </xdr:cNvPr>
        <xdr:cNvGrpSpPr/>
      </xdr:nvGrpSpPr>
      <xdr:grpSpPr>
        <a:xfrm>
          <a:off x="1447803" y="4048125"/>
          <a:ext cx="919517" cy="1640762"/>
          <a:chOff x="1304928" y="4381499"/>
          <a:chExt cx="996950" cy="1752601"/>
        </a:xfrm>
      </xdr:grpSpPr>
      <xdr:pic>
        <xdr:nvPicPr>
          <xdr:cNvPr id="44" name="Imagen 43">
            <a:extLst>
              <a:ext uri="{FF2B5EF4-FFF2-40B4-BE49-F238E27FC236}">
                <a16:creationId xmlns:a16="http://schemas.microsoft.com/office/drawing/2014/main" id="{00000000-0008-0000-24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304928" y="4381499"/>
            <a:ext cx="996950" cy="15811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5" name="CuadroTexto 44">
            <a:extLst>
              <a:ext uri="{FF2B5EF4-FFF2-40B4-BE49-F238E27FC236}">
                <a16:creationId xmlns:a16="http://schemas.microsoft.com/office/drawing/2014/main" id="{00000000-0008-0000-2400-00002D000000}"/>
              </a:ext>
            </a:extLst>
          </xdr:cNvPr>
          <xdr:cNvSpPr txBox="1"/>
        </xdr:nvSpPr>
        <xdr:spPr>
          <a:xfrm>
            <a:off x="1428753" y="5857874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EC061</a:t>
            </a:r>
          </a:p>
        </xdr:txBody>
      </xdr:sp>
    </xdr:grpSp>
    <xdr:clientData/>
  </xdr:twoCellAnchor>
  <xdr:twoCellAnchor>
    <xdr:from>
      <xdr:col>6</xdr:col>
      <xdr:colOff>504825</xdr:colOff>
      <xdr:row>18</xdr:row>
      <xdr:rowOff>18561</xdr:rowOff>
    </xdr:from>
    <xdr:to>
      <xdr:col>7</xdr:col>
      <xdr:colOff>400050</xdr:colOff>
      <xdr:row>26</xdr:row>
      <xdr:rowOff>171450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00000000-0008-0000-2400-000032000000}"/>
            </a:ext>
          </a:extLst>
        </xdr:cNvPr>
        <xdr:cNvGrpSpPr/>
      </xdr:nvGrpSpPr>
      <xdr:grpSpPr>
        <a:xfrm>
          <a:off x="5076825" y="3828561"/>
          <a:ext cx="904875" cy="1676889"/>
          <a:chOff x="2495550" y="4485786"/>
          <a:chExt cx="981075" cy="1791190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24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495550" y="4485786"/>
            <a:ext cx="981075" cy="16292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9" name="CuadroTexto 48">
            <a:extLst>
              <a:ext uri="{FF2B5EF4-FFF2-40B4-BE49-F238E27FC236}">
                <a16:creationId xmlns:a16="http://schemas.microsoft.com/office/drawing/2014/main" id="{00000000-0008-0000-2400-000031000000}"/>
              </a:ext>
            </a:extLst>
          </xdr:cNvPr>
          <xdr:cNvSpPr txBox="1"/>
        </xdr:nvSpPr>
        <xdr:spPr>
          <a:xfrm>
            <a:off x="2686050" y="6000750"/>
            <a:ext cx="676275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EC064</a:t>
            </a:r>
          </a:p>
        </xdr:txBody>
      </xdr:sp>
    </xdr:grpSp>
    <xdr:clientData/>
  </xdr:twoCellAnchor>
  <xdr:twoCellAnchor>
    <xdr:from>
      <xdr:col>5</xdr:col>
      <xdr:colOff>104775</xdr:colOff>
      <xdr:row>19</xdr:row>
      <xdr:rowOff>9525</xdr:rowOff>
    </xdr:from>
    <xdr:to>
      <xdr:col>6</xdr:col>
      <xdr:colOff>256435</xdr:colOff>
      <xdr:row>27</xdr:row>
      <xdr:rowOff>188708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3C52DB70-2594-500C-F325-B3A80F1B673C}"/>
            </a:ext>
          </a:extLst>
        </xdr:cNvPr>
        <xdr:cNvGrpSpPr/>
      </xdr:nvGrpSpPr>
      <xdr:grpSpPr>
        <a:xfrm>
          <a:off x="3914775" y="4010025"/>
          <a:ext cx="913660" cy="1703183"/>
          <a:chOff x="6715125" y="4410075"/>
          <a:chExt cx="990600" cy="1819276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E4CBADAA-D90F-1AC7-A279-9115C0259A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5125" y="4410075"/>
            <a:ext cx="990600" cy="1609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uadroTexto 18">
            <a:extLst>
              <a:ext uri="{FF2B5EF4-FFF2-40B4-BE49-F238E27FC236}">
                <a16:creationId xmlns:a16="http://schemas.microsoft.com/office/drawing/2014/main" id="{7C040186-22B2-473B-BA0B-752A20F9120F}"/>
              </a:ext>
            </a:extLst>
          </xdr:cNvPr>
          <xdr:cNvSpPr txBox="1"/>
        </xdr:nvSpPr>
        <xdr:spPr>
          <a:xfrm>
            <a:off x="6867525" y="5953125"/>
            <a:ext cx="838200" cy="2762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lvl="0" algn="ctr"/>
            <a:r>
              <a:rPr lang="es-AR" sz="1000" b="1">
                <a:latin typeface="Arial" panose="020B0604020202020204" pitchFamily="34" charset="0"/>
                <a:cs typeface="Arial" panose="020B0604020202020204" pitchFamily="34" charset="0"/>
              </a:rPr>
              <a:t>EC0631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51587</xdr:rowOff>
    </xdr:from>
    <xdr:to>
      <xdr:col>3</xdr:col>
      <xdr:colOff>38100</xdr:colOff>
      <xdr:row>0</xdr:row>
      <xdr:rowOff>514350</xdr:rowOff>
    </xdr:to>
    <xdr:pic>
      <xdr:nvPicPr>
        <xdr:cNvPr id="18" name="Imagen 1">
          <a:extLst>
            <a:ext uri="{FF2B5EF4-FFF2-40B4-BE49-F238E27FC236}">
              <a16:creationId xmlns:a16="http://schemas.microsoft.com/office/drawing/2014/main" id="{A4AD04A7-4C80-4E05-B3B1-2B9476E0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87"/>
          <a:ext cx="2324100" cy="46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723900</xdr:colOff>
      <xdr:row>2</xdr:row>
      <xdr:rowOff>140329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8206DC-3719-4939-A176-886B9DE4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6" name="Picture 9">
          <a:extLst>
            <a:ext uri="{FF2B5EF4-FFF2-40B4-BE49-F238E27FC236}">
              <a16:creationId xmlns:a16="http://schemas.microsoft.com/office/drawing/2014/main" id="{00000000-0008-0000-2700-00005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38" name="Picture 9">
          <a:extLst>
            <a:ext uri="{FF2B5EF4-FFF2-40B4-BE49-F238E27FC236}">
              <a16:creationId xmlns:a16="http://schemas.microsoft.com/office/drawing/2014/main" id="{00000000-0008-0000-2700-00005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40" name="Picture 9">
          <a:extLst>
            <a:ext uri="{FF2B5EF4-FFF2-40B4-BE49-F238E27FC236}">
              <a16:creationId xmlns:a16="http://schemas.microsoft.com/office/drawing/2014/main" id="{00000000-0008-0000-2700-00005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2" name="Picture 9">
          <a:extLst>
            <a:ext uri="{FF2B5EF4-FFF2-40B4-BE49-F238E27FC236}">
              <a16:creationId xmlns:a16="http://schemas.microsoft.com/office/drawing/2014/main" id="{00000000-0008-0000-2700-00005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44" name="Picture 9">
          <a:extLst>
            <a:ext uri="{FF2B5EF4-FFF2-40B4-BE49-F238E27FC236}">
              <a16:creationId xmlns:a16="http://schemas.microsoft.com/office/drawing/2014/main" id="{00000000-0008-0000-2700-00005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6" name="Picture 9">
          <a:extLst>
            <a:ext uri="{FF2B5EF4-FFF2-40B4-BE49-F238E27FC236}">
              <a16:creationId xmlns:a16="http://schemas.microsoft.com/office/drawing/2014/main" id="{00000000-0008-0000-2700-00005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7" name="Picture 9">
          <a:extLst>
            <a:ext uri="{FF2B5EF4-FFF2-40B4-BE49-F238E27FC236}">
              <a16:creationId xmlns:a16="http://schemas.microsoft.com/office/drawing/2014/main" id="{00000000-0008-0000-2700-00005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8" name="Picture 9">
          <a:extLst>
            <a:ext uri="{FF2B5EF4-FFF2-40B4-BE49-F238E27FC236}">
              <a16:creationId xmlns:a16="http://schemas.microsoft.com/office/drawing/2014/main" id="{00000000-0008-0000-2700-00006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49" name="Picture 9">
          <a:extLst>
            <a:ext uri="{FF2B5EF4-FFF2-40B4-BE49-F238E27FC236}">
              <a16:creationId xmlns:a16="http://schemas.microsoft.com/office/drawing/2014/main" id="{00000000-0008-0000-2700-00006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0" name="Picture 9">
          <a:extLst>
            <a:ext uri="{FF2B5EF4-FFF2-40B4-BE49-F238E27FC236}">
              <a16:creationId xmlns:a16="http://schemas.microsoft.com/office/drawing/2014/main" id="{00000000-0008-0000-2700-00006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3" name="Picture 9">
          <a:extLst>
            <a:ext uri="{FF2B5EF4-FFF2-40B4-BE49-F238E27FC236}">
              <a16:creationId xmlns:a16="http://schemas.microsoft.com/office/drawing/2014/main" id="{00000000-0008-0000-2700-00006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8" name="Picture 9">
          <a:extLst>
            <a:ext uri="{FF2B5EF4-FFF2-40B4-BE49-F238E27FC236}">
              <a16:creationId xmlns:a16="http://schemas.microsoft.com/office/drawing/2014/main" id="{00000000-0008-0000-2700-00006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59" name="Picture 9">
          <a:extLst>
            <a:ext uri="{FF2B5EF4-FFF2-40B4-BE49-F238E27FC236}">
              <a16:creationId xmlns:a16="http://schemas.microsoft.com/office/drawing/2014/main" id="{00000000-0008-0000-2700-00006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0" name="Picture 9">
          <a:extLst>
            <a:ext uri="{FF2B5EF4-FFF2-40B4-BE49-F238E27FC236}">
              <a16:creationId xmlns:a16="http://schemas.microsoft.com/office/drawing/2014/main" id="{00000000-0008-0000-2700-00006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1" name="Picture 9">
          <a:extLst>
            <a:ext uri="{FF2B5EF4-FFF2-40B4-BE49-F238E27FC236}">
              <a16:creationId xmlns:a16="http://schemas.microsoft.com/office/drawing/2014/main" id="{00000000-0008-0000-2700-00006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62" name="Picture 9">
          <a:extLst>
            <a:ext uri="{FF2B5EF4-FFF2-40B4-BE49-F238E27FC236}">
              <a16:creationId xmlns:a16="http://schemas.microsoft.com/office/drawing/2014/main" id="{00000000-0008-0000-2700-00006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3" name="Picture 9">
          <a:extLst>
            <a:ext uri="{FF2B5EF4-FFF2-40B4-BE49-F238E27FC236}">
              <a16:creationId xmlns:a16="http://schemas.microsoft.com/office/drawing/2014/main" id="{00000000-0008-0000-2700-00006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64" name="Picture 9">
          <a:extLst>
            <a:ext uri="{FF2B5EF4-FFF2-40B4-BE49-F238E27FC236}">
              <a16:creationId xmlns:a16="http://schemas.microsoft.com/office/drawing/2014/main" id="{00000000-0008-0000-2700-00007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5" name="Picture 9">
          <a:extLst>
            <a:ext uri="{FF2B5EF4-FFF2-40B4-BE49-F238E27FC236}">
              <a16:creationId xmlns:a16="http://schemas.microsoft.com/office/drawing/2014/main" id="{00000000-0008-0000-2700-00007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6" name="Picture 9">
          <a:extLst>
            <a:ext uri="{FF2B5EF4-FFF2-40B4-BE49-F238E27FC236}">
              <a16:creationId xmlns:a16="http://schemas.microsoft.com/office/drawing/2014/main" id="{00000000-0008-0000-2700-00007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7" name="Picture 9">
          <a:extLst>
            <a:ext uri="{FF2B5EF4-FFF2-40B4-BE49-F238E27FC236}">
              <a16:creationId xmlns:a16="http://schemas.microsoft.com/office/drawing/2014/main" id="{00000000-0008-0000-2700-00007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8" name="Picture 9">
          <a:extLst>
            <a:ext uri="{FF2B5EF4-FFF2-40B4-BE49-F238E27FC236}">
              <a16:creationId xmlns:a16="http://schemas.microsoft.com/office/drawing/2014/main" id="{00000000-0008-0000-2700-00007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69" name="Picture 9">
          <a:extLst>
            <a:ext uri="{FF2B5EF4-FFF2-40B4-BE49-F238E27FC236}">
              <a16:creationId xmlns:a16="http://schemas.microsoft.com/office/drawing/2014/main" id="{00000000-0008-0000-2700-00007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0" name="Picture 9">
          <a:extLst>
            <a:ext uri="{FF2B5EF4-FFF2-40B4-BE49-F238E27FC236}">
              <a16:creationId xmlns:a16="http://schemas.microsoft.com/office/drawing/2014/main" id="{00000000-0008-0000-2700-00007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1" name="Picture 9">
          <a:extLst>
            <a:ext uri="{FF2B5EF4-FFF2-40B4-BE49-F238E27FC236}">
              <a16:creationId xmlns:a16="http://schemas.microsoft.com/office/drawing/2014/main" id="{00000000-0008-0000-2700-00007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2" name="Picture 9">
          <a:extLst>
            <a:ext uri="{FF2B5EF4-FFF2-40B4-BE49-F238E27FC236}">
              <a16:creationId xmlns:a16="http://schemas.microsoft.com/office/drawing/2014/main" id="{00000000-0008-0000-2700-00007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73" name="Picture 9">
          <a:extLst>
            <a:ext uri="{FF2B5EF4-FFF2-40B4-BE49-F238E27FC236}">
              <a16:creationId xmlns:a16="http://schemas.microsoft.com/office/drawing/2014/main" id="{00000000-0008-0000-2700-00007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4" name="Picture 9">
          <a:extLst>
            <a:ext uri="{FF2B5EF4-FFF2-40B4-BE49-F238E27FC236}">
              <a16:creationId xmlns:a16="http://schemas.microsoft.com/office/drawing/2014/main" id="{00000000-0008-0000-2700-00007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75" name="Picture 9">
          <a:extLst>
            <a:ext uri="{FF2B5EF4-FFF2-40B4-BE49-F238E27FC236}">
              <a16:creationId xmlns:a16="http://schemas.microsoft.com/office/drawing/2014/main" id="{00000000-0008-0000-2700-00007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6" name="Picture 9">
          <a:extLst>
            <a:ext uri="{FF2B5EF4-FFF2-40B4-BE49-F238E27FC236}">
              <a16:creationId xmlns:a16="http://schemas.microsoft.com/office/drawing/2014/main" id="{00000000-0008-0000-2700-00007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7" name="Picture 9">
          <a:extLst>
            <a:ext uri="{FF2B5EF4-FFF2-40B4-BE49-F238E27FC236}">
              <a16:creationId xmlns:a16="http://schemas.microsoft.com/office/drawing/2014/main" id="{00000000-0008-0000-2700-00007D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8" name="Picture 9">
          <a:extLst>
            <a:ext uri="{FF2B5EF4-FFF2-40B4-BE49-F238E27FC236}">
              <a16:creationId xmlns:a16="http://schemas.microsoft.com/office/drawing/2014/main" id="{00000000-0008-0000-2700-00007E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79" name="Picture 9">
          <a:extLst>
            <a:ext uri="{FF2B5EF4-FFF2-40B4-BE49-F238E27FC236}">
              <a16:creationId xmlns:a16="http://schemas.microsoft.com/office/drawing/2014/main" id="{00000000-0008-0000-2700-00007F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0" name="Picture 9">
          <a:extLst>
            <a:ext uri="{FF2B5EF4-FFF2-40B4-BE49-F238E27FC236}">
              <a16:creationId xmlns:a16="http://schemas.microsoft.com/office/drawing/2014/main" id="{00000000-0008-0000-2700-000080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1" name="Picture 9">
          <a:extLst>
            <a:ext uri="{FF2B5EF4-FFF2-40B4-BE49-F238E27FC236}">
              <a16:creationId xmlns:a16="http://schemas.microsoft.com/office/drawing/2014/main" id="{00000000-0008-0000-2700-000081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2" name="Picture 9">
          <a:extLst>
            <a:ext uri="{FF2B5EF4-FFF2-40B4-BE49-F238E27FC236}">
              <a16:creationId xmlns:a16="http://schemas.microsoft.com/office/drawing/2014/main" id="{00000000-0008-0000-2700-000082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3" name="Picture 9">
          <a:extLst>
            <a:ext uri="{FF2B5EF4-FFF2-40B4-BE49-F238E27FC236}">
              <a16:creationId xmlns:a16="http://schemas.microsoft.com/office/drawing/2014/main" id="{00000000-0008-0000-2700-000083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0084" name="Picture 9">
          <a:extLst>
            <a:ext uri="{FF2B5EF4-FFF2-40B4-BE49-F238E27FC236}">
              <a16:creationId xmlns:a16="http://schemas.microsoft.com/office/drawing/2014/main" id="{00000000-0008-0000-2700-000084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5" name="Picture 9">
          <a:extLst>
            <a:ext uri="{FF2B5EF4-FFF2-40B4-BE49-F238E27FC236}">
              <a16:creationId xmlns:a16="http://schemas.microsoft.com/office/drawing/2014/main" id="{00000000-0008-0000-2700-000085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0086" name="Picture 9">
          <a:extLst>
            <a:ext uri="{FF2B5EF4-FFF2-40B4-BE49-F238E27FC236}">
              <a16:creationId xmlns:a16="http://schemas.microsoft.com/office/drawing/2014/main" id="{00000000-0008-0000-2700-000086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7" name="Picture 9">
          <a:extLst>
            <a:ext uri="{FF2B5EF4-FFF2-40B4-BE49-F238E27FC236}">
              <a16:creationId xmlns:a16="http://schemas.microsoft.com/office/drawing/2014/main" id="{00000000-0008-0000-2700-000087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8" name="Picture 9">
          <a:extLst>
            <a:ext uri="{FF2B5EF4-FFF2-40B4-BE49-F238E27FC236}">
              <a16:creationId xmlns:a16="http://schemas.microsoft.com/office/drawing/2014/main" id="{00000000-0008-0000-2700-000088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89" name="Picture 9">
          <a:extLst>
            <a:ext uri="{FF2B5EF4-FFF2-40B4-BE49-F238E27FC236}">
              <a16:creationId xmlns:a16="http://schemas.microsoft.com/office/drawing/2014/main" id="{00000000-0008-0000-2700-000089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0" name="Picture 9">
          <a:extLst>
            <a:ext uri="{FF2B5EF4-FFF2-40B4-BE49-F238E27FC236}">
              <a16:creationId xmlns:a16="http://schemas.microsoft.com/office/drawing/2014/main" id="{00000000-0008-0000-2700-00008A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1" name="Picture 9">
          <a:extLst>
            <a:ext uri="{FF2B5EF4-FFF2-40B4-BE49-F238E27FC236}">
              <a16:creationId xmlns:a16="http://schemas.microsoft.com/office/drawing/2014/main" id="{00000000-0008-0000-2700-00008B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092" name="Picture 9">
          <a:extLst>
            <a:ext uri="{FF2B5EF4-FFF2-40B4-BE49-F238E27FC236}">
              <a16:creationId xmlns:a16="http://schemas.microsoft.com/office/drawing/2014/main" id="{00000000-0008-0000-2700-00008CA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" name="Picture 9">
          <a:extLst>
            <a:ext uri="{FF2B5EF4-FFF2-40B4-BE49-F238E27FC236}">
              <a16:creationId xmlns:a16="http://schemas.microsoft.com/office/drawing/2014/main" id="{00000000-0008-0000-27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" name="Picture 9">
          <a:extLst>
            <a:ext uri="{FF2B5EF4-FFF2-40B4-BE49-F238E27FC236}">
              <a16:creationId xmlns:a16="http://schemas.microsoft.com/office/drawing/2014/main" id="{00000000-0008-0000-2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" name="Picture 9">
          <a:extLst>
            <a:ext uri="{FF2B5EF4-FFF2-40B4-BE49-F238E27FC236}">
              <a16:creationId xmlns:a16="http://schemas.microsoft.com/office/drawing/2014/main" id="{00000000-0008-0000-27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" name="Picture 9">
          <a:extLst>
            <a:ext uri="{FF2B5EF4-FFF2-40B4-BE49-F238E27FC236}">
              <a16:creationId xmlns:a16="http://schemas.microsoft.com/office/drawing/2014/main" id="{00000000-0008-0000-27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" name="Picture 9">
          <a:extLst>
            <a:ext uri="{FF2B5EF4-FFF2-40B4-BE49-F238E27FC236}">
              <a16:creationId xmlns:a16="http://schemas.microsoft.com/office/drawing/2014/main" id="{00000000-0008-0000-2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" name="Picture 9">
          <a:extLst>
            <a:ext uri="{FF2B5EF4-FFF2-40B4-BE49-F238E27FC236}">
              <a16:creationId xmlns:a16="http://schemas.microsoft.com/office/drawing/2014/main" id="{00000000-0008-0000-27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" name="Picture 9">
          <a:extLst>
            <a:ext uri="{FF2B5EF4-FFF2-40B4-BE49-F238E27FC236}">
              <a16:creationId xmlns:a16="http://schemas.microsoft.com/office/drawing/2014/main" id="{00000000-0008-0000-27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" name="Picture 9">
          <a:extLst>
            <a:ext uri="{FF2B5EF4-FFF2-40B4-BE49-F238E27FC236}">
              <a16:creationId xmlns:a16="http://schemas.microsoft.com/office/drawing/2014/main" id="{00000000-0008-0000-27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" name="Picture 9">
          <a:extLst>
            <a:ext uri="{FF2B5EF4-FFF2-40B4-BE49-F238E27FC236}">
              <a16:creationId xmlns:a16="http://schemas.microsoft.com/office/drawing/2014/main" id="{00000000-0008-0000-27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" name="Picture 9">
          <a:extLst>
            <a:ext uri="{FF2B5EF4-FFF2-40B4-BE49-F238E27FC236}">
              <a16:creationId xmlns:a16="http://schemas.microsoft.com/office/drawing/2014/main" id="{00000000-0008-0000-27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" name="Picture 9">
          <a:extLst>
            <a:ext uri="{FF2B5EF4-FFF2-40B4-BE49-F238E27FC236}">
              <a16:creationId xmlns:a16="http://schemas.microsoft.com/office/drawing/2014/main" id="{00000000-0008-0000-2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" name="Picture 9">
          <a:extLst>
            <a:ext uri="{FF2B5EF4-FFF2-40B4-BE49-F238E27FC236}">
              <a16:creationId xmlns:a16="http://schemas.microsoft.com/office/drawing/2014/main" id="{00000000-0008-0000-27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" name="Picture 9">
          <a:extLst>
            <a:ext uri="{FF2B5EF4-FFF2-40B4-BE49-F238E27FC236}">
              <a16:creationId xmlns:a16="http://schemas.microsoft.com/office/drawing/2014/main" id="{00000000-0008-0000-27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" name="Picture 9">
          <a:extLst>
            <a:ext uri="{FF2B5EF4-FFF2-40B4-BE49-F238E27FC236}">
              <a16:creationId xmlns:a16="http://schemas.microsoft.com/office/drawing/2014/main" id="{00000000-0008-0000-27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" name="Picture 9">
          <a:extLst>
            <a:ext uri="{FF2B5EF4-FFF2-40B4-BE49-F238E27FC236}">
              <a16:creationId xmlns:a16="http://schemas.microsoft.com/office/drawing/2014/main" id="{00000000-0008-0000-27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" name="Picture 9">
          <a:extLst>
            <a:ext uri="{FF2B5EF4-FFF2-40B4-BE49-F238E27FC236}">
              <a16:creationId xmlns:a16="http://schemas.microsoft.com/office/drawing/2014/main" id="{00000000-0008-0000-27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" name="Picture 9">
          <a:extLst>
            <a:ext uri="{FF2B5EF4-FFF2-40B4-BE49-F238E27FC236}">
              <a16:creationId xmlns:a16="http://schemas.microsoft.com/office/drawing/2014/main" id="{00000000-0008-0000-27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" name="Picture 9">
          <a:extLst>
            <a:ext uri="{FF2B5EF4-FFF2-40B4-BE49-F238E27FC236}">
              <a16:creationId xmlns:a16="http://schemas.microsoft.com/office/drawing/2014/main" id="{00000000-0008-0000-27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" name="Picture 9">
          <a:extLst>
            <a:ext uri="{FF2B5EF4-FFF2-40B4-BE49-F238E27FC236}">
              <a16:creationId xmlns:a16="http://schemas.microsoft.com/office/drawing/2014/main" id="{00000000-0008-0000-27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" name="Picture 9">
          <a:extLst>
            <a:ext uri="{FF2B5EF4-FFF2-40B4-BE49-F238E27FC236}">
              <a16:creationId xmlns:a16="http://schemas.microsoft.com/office/drawing/2014/main" id="{00000000-0008-0000-27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" name="Picture 9">
          <a:extLst>
            <a:ext uri="{FF2B5EF4-FFF2-40B4-BE49-F238E27FC236}">
              <a16:creationId xmlns:a16="http://schemas.microsoft.com/office/drawing/2014/main" id="{00000000-0008-0000-27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" name="Picture 9">
          <a:extLst>
            <a:ext uri="{FF2B5EF4-FFF2-40B4-BE49-F238E27FC236}">
              <a16:creationId xmlns:a16="http://schemas.microsoft.com/office/drawing/2014/main" id="{00000000-0008-0000-27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" name="Picture 9">
          <a:extLst>
            <a:ext uri="{FF2B5EF4-FFF2-40B4-BE49-F238E27FC236}">
              <a16:creationId xmlns:a16="http://schemas.microsoft.com/office/drawing/2014/main" id="{00000000-0008-0000-27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" name="Picture 9">
          <a:extLst>
            <a:ext uri="{FF2B5EF4-FFF2-40B4-BE49-F238E27FC236}">
              <a16:creationId xmlns:a16="http://schemas.microsoft.com/office/drawing/2014/main" id="{00000000-0008-0000-27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" name="Picture 9">
          <a:extLst>
            <a:ext uri="{FF2B5EF4-FFF2-40B4-BE49-F238E27FC236}">
              <a16:creationId xmlns:a16="http://schemas.microsoft.com/office/drawing/2014/main" id="{00000000-0008-0000-27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" name="Picture 9">
          <a:extLst>
            <a:ext uri="{FF2B5EF4-FFF2-40B4-BE49-F238E27FC236}">
              <a16:creationId xmlns:a16="http://schemas.microsoft.com/office/drawing/2014/main" id="{00000000-0008-0000-27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" name="Picture 9">
          <a:extLst>
            <a:ext uri="{FF2B5EF4-FFF2-40B4-BE49-F238E27FC236}">
              <a16:creationId xmlns:a16="http://schemas.microsoft.com/office/drawing/2014/main" id="{00000000-0008-0000-27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" name="Picture 9">
          <a:extLst>
            <a:ext uri="{FF2B5EF4-FFF2-40B4-BE49-F238E27FC236}">
              <a16:creationId xmlns:a16="http://schemas.microsoft.com/office/drawing/2014/main" id="{00000000-0008-0000-27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" name="Picture 9">
          <a:extLst>
            <a:ext uri="{FF2B5EF4-FFF2-40B4-BE49-F238E27FC236}">
              <a16:creationId xmlns:a16="http://schemas.microsoft.com/office/drawing/2014/main" id="{00000000-0008-0000-27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" name="Picture 9">
          <a:extLst>
            <a:ext uri="{FF2B5EF4-FFF2-40B4-BE49-F238E27FC236}">
              <a16:creationId xmlns:a16="http://schemas.microsoft.com/office/drawing/2014/main" id="{00000000-0008-0000-2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" name="Picture 9">
          <a:extLst>
            <a:ext uri="{FF2B5EF4-FFF2-40B4-BE49-F238E27FC236}">
              <a16:creationId xmlns:a16="http://schemas.microsoft.com/office/drawing/2014/main" id="{00000000-0008-0000-27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" name="Picture 9">
          <a:extLst>
            <a:ext uri="{FF2B5EF4-FFF2-40B4-BE49-F238E27FC236}">
              <a16:creationId xmlns:a16="http://schemas.microsoft.com/office/drawing/2014/main" id="{00000000-0008-0000-27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" name="Picture 9">
          <a:extLst>
            <a:ext uri="{FF2B5EF4-FFF2-40B4-BE49-F238E27FC236}">
              <a16:creationId xmlns:a16="http://schemas.microsoft.com/office/drawing/2014/main" id="{00000000-0008-0000-2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" name="Picture 9">
          <a:extLst>
            <a:ext uri="{FF2B5EF4-FFF2-40B4-BE49-F238E27FC236}">
              <a16:creationId xmlns:a16="http://schemas.microsoft.com/office/drawing/2014/main" id="{00000000-0008-0000-2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" name="Picture 9">
          <a:extLst>
            <a:ext uri="{FF2B5EF4-FFF2-40B4-BE49-F238E27FC236}">
              <a16:creationId xmlns:a16="http://schemas.microsoft.com/office/drawing/2014/main" id="{00000000-0008-0000-27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" name="Picture 9">
          <a:extLst>
            <a:ext uri="{FF2B5EF4-FFF2-40B4-BE49-F238E27FC236}">
              <a16:creationId xmlns:a16="http://schemas.microsoft.com/office/drawing/2014/main" id="{00000000-0008-0000-27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" name="Picture 9">
          <a:extLst>
            <a:ext uri="{FF2B5EF4-FFF2-40B4-BE49-F238E27FC236}">
              <a16:creationId xmlns:a16="http://schemas.microsoft.com/office/drawing/2014/main" id="{00000000-0008-0000-27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" name="Picture 9">
          <a:extLst>
            <a:ext uri="{FF2B5EF4-FFF2-40B4-BE49-F238E27FC236}">
              <a16:creationId xmlns:a16="http://schemas.microsoft.com/office/drawing/2014/main" id="{00000000-0008-0000-27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" name="Picture 9">
          <a:extLst>
            <a:ext uri="{FF2B5EF4-FFF2-40B4-BE49-F238E27FC236}">
              <a16:creationId xmlns:a16="http://schemas.microsoft.com/office/drawing/2014/main" id="{00000000-0008-0000-27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" name="Picture 9">
          <a:extLst>
            <a:ext uri="{FF2B5EF4-FFF2-40B4-BE49-F238E27FC236}">
              <a16:creationId xmlns:a16="http://schemas.microsoft.com/office/drawing/2014/main" id="{00000000-0008-0000-27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" name="Picture 9">
          <a:extLst>
            <a:ext uri="{FF2B5EF4-FFF2-40B4-BE49-F238E27FC236}">
              <a16:creationId xmlns:a16="http://schemas.microsoft.com/office/drawing/2014/main" id="{00000000-0008-0000-27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" name="Picture 9">
          <a:extLst>
            <a:ext uri="{FF2B5EF4-FFF2-40B4-BE49-F238E27FC236}">
              <a16:creationId xmlns:a16="http://schemas.microsoft.com/office/drawing/2014/main" id="{00000000-0008-0000-27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" name="Picture 9">
          <a:extLst>
            <a:ext uri="{FF2B5EF4-FFF2-40B4-BE49-F238E27FC236}">
              <a16:creationId xmlns:a16="http://schemas.microsoft.com/office/drawing/2014/main" id="{00000000-0008-0000-27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" name="Picture 9">
          <a:extLst>
            <a:ext uri="{FF2B5EF4-FFF2-40B4-BE49-F238E27FC236}">
              <a16:creationId xmlns:a16="http://schemas.microsoft.com/office/drawing/2014/main" id="{00000000-0008-0000-27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" name="Picture 9">
          <a:extLst>
            <a:ext uri="{FF2B5EF4-FFF2-40B4-BE49-F238E27FC236}">
              <a16:creationId xmlns:a16="http://schemas.microsoft.com/office/drawing/2014/main" id="{00000000-0008-0000-27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" name="Picture 9">
          <a:extLst>
            <a:ext uri="{FF2B5EF4-FFF2-40B4-BE49-F238E27FC236}">
              <a16:creationId xmlns:a16="http://schemas.microsoft.com/office/drawing/2014/main" id="{00000000-0008-0000-27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" name="Picture 9">
          <a:extLst>
            <a:ext uri="{FF2B5EF4-FFF2-40B4-BE49-F238E27FC236}">
              <a16:creationId xmlns:a16="http://schemas.microsoft.com/office/drawing/2014/main" id="{00000000-0008-0000-27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" name="Picture 9">
          <a:extLst>
            <a:ext uri="{FF2B5EF4-FFF2-40B4-BE49-F238E27FC236}">
              <a16:creationId xmlns:a16="http://schemas.microsoft.com/office/drawing/2014/main" id="{00000000-0008-0000-27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" name="Picture 9">
          <a:extLst>
            <a:ext uri="{FF2B5EF4-FFF2-40B4-BE49-F238E27FC236}">
              <a16:creationId xmlns:a16="http://schemas.microsoft.com/office/drawing/2014/main" id="{00000000-0008-0000-27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" name="Picture 9">
          <a:extLst>
            <a:ext uri="{FF2B5EF4-FFF2-40B4-BE49-F238E27FC236}">
              <a16:creationId xmlns:a16="http://schemas.microsoft.com/office/drawing/2014/main" id="{00000000-0008-0000-27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" name="Picture 9">
          <a:extLst>
            <a:ext uri="{FF2B5EF4-FFF2-40B4-BE49-F238E27FC236}">
              <a16:creationId xmlns:a16="http://schemas.microsoft.com/office/drawing/2014/main" id="{00000000-0008-0000-27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" name="Picture 9">
          <a:extLst>
            <a:ext uri="{FF2B5EF4-FFF2-40B4-BE49-F238E27FC236}">
              <a16:creationId xmlns:a16="http://schemas.microsoft.com/office/drawing/2014/main" id="{00000000-0008-0000-27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" name="Picture 9">
          <a:extLst>
            <a:ext uri="{FF2B5EF4-FFF2-40B4-BE49-F238E27FC236}">
              <a16:creationId xmlns:a16="http://schemas.microsoft.com/office/drawing/2014/main" id="{00000000-0008-0000-27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0" name="Picture 9">
          <a:extLst>
            <a:ext uri="{FF2B5EF4-FFF2-40B4-BE49-F238E27FC236}">
              <a16:creationId xmlns:a16="http://schemas.microsoft.com/office/drawing/2014/main" id="{00000000-0008-0000-27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1" name="Picture 9">
          <a:extLst>
            <a:ext uri="{FF2B5EF4-FFF2-40B4-BE49-F238E27FC236}">
              <a16:creationId xmlns:a16="http://schemas.microsoft.com/office/drawing/2014/main" id="{00000000-0008-0000-27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" name="Picture 9">
          <a:extLst>
            <a:ext uri="{FF2B5EF4-FFF2-40B4-BE49-F238E27FC236}">
              <a16:creationId xmlns:a16="http://schemas.microsoft.com/office/drawing/2014/main" id="{00000000-0008-0000-27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" name="Picture 9">
          <a:extLst>
            <a:ext uri="{FF2B5EF4-FFF2-40B4-BE49-F238E27FC236}">
              <a16:creationId xmlns:a16="http://schemas.microsoft.com/office/drawing/2014/main" id="{00000000-0008-0000-27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" name="Picture 9">
          <a:extLst>
            <a:ext uri="{FF2B5EF4-FFF2-40B4-BE49-F238E27FC236}">
              <a16:creationId xmlns:a16="http://schemas.microsoft.com/office/drawing/2014/main" id="{00000000-0008-0000-27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" name="Picture 9">
          <a:extLst>
            <a:ext uri="{FF2B5EF4-FFF2-40B4-BE49-F238E27FC236}">
              <a16:creationId xmlns:a16="http://schemas.microsoft.com/office/drawing/2014/main" id="{00000000-0008-0000-27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" name="Picture 9">
          <a:extLst>
            <a:ext uri="{FF2B5EF4-FFF2-40B4-BE49-F238E27FC236}">
              <a16:creationId xmlns:a16="http://schemas.microsoft.com/office/drawing/2014/main" id="{00000000-0008-0000-27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" name="Picture 9">
          <a:extLst>
            <a:ext uri="{FF2B5EF4-FFF2-40B4-BE49-F238E27FC236}">
              <a16:creationId xmlns:a16="http://schemas.microsoft.com/office/drawing/2014/main" id="{00000000-0008-0000-27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" name="Picture 9">
          <a:extLst>
            <a:ext uri="{FF2B5EF4-FFF2-40B4-BE49-F238E27FC236}">
              <a16:creationId xmlns:a16="http://schemas.microsoft.com/office/drawing/2014/main" id="{00000000-0008-0000-27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" name="Picture 9">
          <a:extLst>
            <a:ext uri="{FF2B5EF4-FFF2-40B4-BE49-F238E27FC236}">
              <a16:creationId xmlns:a16="http://schemas.microsoft.com/office/drawing/2014/main" id="{00000000-0008-0000-27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" name="Picture 9">
          <a:extLst>
            <a:ext uri="{FF2B5EF4-FFF2-40B4-BE49-F238E27FC236}">
              <a16:creationId xmlns:a16="http://schemas.microsoft.com/office/drawing/2014/main" id="{00000000-0008-0000-27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" name="Picture 9">
          <a:extLst>
            <a:ext uri="{FF2B5EF4-FFF2-40B4-BE49-F238E27FC236}">
              <a16:creationId xmlns:a16="http://schemas.microsoft.com/office/drawing/2014/main" id="{00000000-0008-0000-27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" name="Picture 9">
          <a:extLst>
            <a:ext uri="{FF2B5EF4-FFF2-40B4-BE49-F238E27FC236}">
              <a16:creationId xmlns:a16="http://schemas.microsoft.com/office/drawing/2014/main" id="{00000000-0008-0000-27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4" name="Picture 9">
          <a:extLst>
            <a:ext uri="{FF2B5EF4-FFF2-40B4-BE49-F238E27FC236}">
              <a16:creationId xmlns:a16="http://schemas.microsoft.com/office/drawing/2014/main" id="{00000000-0008-0000-27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6" name="Picture 9">
          <a:extLst>
            <a:ext uri="{FF2B5EF4-FFF2-40B4-BE49-F238E27FC236}">
              <a16:creationId xmlns:a16="http://schemas.microsoft.com/office/drawing/2014/main" id="{00000000-0008-0000-27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7" name="Picture 9">
          <a:extLst>
            <a:ext uri="{FF2B5EF4-FFF2-40B4-BE49-F238E27FC236}">
              <a16:creationId xmlns:a16="http://schemas.microsoft.com/office/drawing/2014/main" id="{00000000-0008-0000-27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8" name="Picture 9">
          <a:extLst>
            <a:ext uri="{FF2B5EF4-FFF2-40B4-BE49-F238E27FC236}">
              <a16:creationId xmlns:a16="http://schemas.microsoft.com/office/drawing/2014/main" id="{00000000-0008-0000-2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9" name="Picture 9">
          <a:extLst>
            <a:ext uri="{FF2B5EF4-FFF2-40B4-BE49-F238E27FC236}">
              <a16:creationId xmlns:a16="http://schemas.microsoft.com/office/drawing/2014/main" id="{00000000-0008-0000-27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0" name="Picture 9">
          <a:extLst>
            <a:ext uri="{FF2B5EF4-FFF2-40B4-BE49-F238E27FC236}">
              <a16:creationId xmlns:a16="http://schemas.microsoft.com/office/drawing/2014/main" id="{00000000-0008-0000-27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1" name="Picture 9">
          <a:extLst>
            <a:ext uri="{FF2B5EF4-FFF2-40B4-BE49-F238E27FC236}">
              <a16:creationId xmlns:a16="http://schemas.microsoft.com/office/drawing/2014/main" id="{00000000-0008-0000-27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72" name="Picture 9">
          <a:extLst>
            <a:ext uri="{FF2B5EF4-FFF2-40B4-BE49-F238E27FC236}">
              <a16:creationId xmlns:a16="http://schemas.microsoft.com/office/drawing/2014/main" id="{00000000-0008-0000-27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3" name="Picture 9">
          <a:extLst>
            <a:ext uri="{FF2B5EF4-FFF2-40B4-BE49-F238E27FC236}">
              <a16:creationId xmlns:a16="http://schemas.microsoft.com/office/drawing/2014/main" id="{00000000-0008-0000-27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4" name="Picture 9">
          <a:extLst>
            <a:ext uri="{FF2B5EF4-FFF2-40B4-BE49-F238E27FC236}">
              <a16:creationId xmlns:a16="http://schemas.microsoft.com/office/drawing/2014/main" id="{00000000-0008-0000-27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5" name="Picture 9">
          <a:extLst>
            <a:ext uri="{FF2B5EF4-FFF2-40B4-BE49-F238E27FC236}">
              <a16:creationId xmlns:a16="http://schemas.microsoft.com/office/drawing/2014/main" id="{00000000-0008-0000-27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6" name="Picture 9">
          <a:extLst>
            <a:ext uri="{FF2B5EF4-FFF2-40B4-BE49-F238E27FC236}">
              <a16:creationId xmlns:a16="http://schemas.microsoft.com/office/drawing/2014/main" id="{00000000-0008-0000-27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7" name="Picture 9">
          <a:extLst>
            <a:ext uri="{FF2B5EF4-FFF2-40B4-BE49-F238E27FC236}">
              <a16:creationId xmlns:a16="http://schemas.microsoft.com/office/drawing/2014/main" id="{00000000-0008-0000-27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78" name="Picture 9">
          <a:extLst>
            <a:ext uri="{FF2B5EF4-FFF2-40B4-BE49-F238E27FC236}">
              <a16:creationId xmlns:a16="http://schemas.microsoft.com/office/drawing/2014/main" id="{00000000-0008-0000-27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79" name="Picture 9">
          <a:extLst>
            <a:ext uri="{FF2B5EF4-FFF2-40B4-BE49-F238E27FC236}">
              <a16:creationId xmlns:a16="http://schemas.microsoft.com/office/drawing/2014/main" id="{00000000-0008-0000-27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0" name="Picture 9">
          <a:extLst>
            <a:ext uri="{FF2B5EF4-FFF2-40B4-BE49-F238E27FC236}">
              <a16:creationId xmlns:a16="http://schemas.microsoft.com/office/drawing/2014/main" id="{00000000-0008-0000-27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81" name="Picture 9">
          <a:extLst>
            <a:ext uri="{FF2B5EF4-FFF2-40B4-BE49-F238E27FC236}">
              <a16:creationId xmlns:a16="http://schemas.microsoft.com/office/drawing/2014/main" id="{00000000-0008-0000-27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2" name="Picture 9">
          <a:extLst>
            <a:ext uri="{FF2B5EF4-FFF2-40B4-BE49-F238E27FC236}">
              <a16:creationId xmlns:a16="http://schemas.microsoft.com/office/drawing/2014/main" id="{00000000-0008-0000-27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83" name="Picture 9">
          <a:extLst>
            <a:ext uri="{FF2B5EF4-FFF2-40B4-BE49-F238E27FC236}">
              <a16:creationId xmlns:a16="http://schemas.microsoft.com/office/drawing/2014/main" id="{00000000-0008-0000-27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4" name="Picture 9">
          <a:extLst>
            <a:ext uri="{FF2B5EF4-FFF2-40B4-BE49-F238E27FC236}">
              <a16:creationId xmlns:a16="http://schemas.microsoft.com/office/drawing/2014/main" id="{00000000-0008-0000-27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5" name="Picture 9">
          <a:extLst>
            <a:ext uri="{FF2B5EF4-FFF2-40B4-BE49-F238E27FC236}">
              <a16:creationId xmlns:a16="http://schemas.microsoft.com/office/drawing/2014/main" id="{00000000-0008-0000-27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6" name="Picture 9">
          <a:extLst>
            <a:ext uri="{FF2B5EF4-FFF2-40B4-BE49-F238E27FC236}">
              <a16:creationId xmlns:a16="http://schemas.microsoft.com/office/drawing/2014/main" id="{00000000-0008-0000-27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7" name="Picture 9">
          <a:extLst>
            <a:ext uri="{FF2B5EF4-FFF2-40B4-BE49-F238E27FC236}">
              <a16:creationId xmlns:a16="http://schemas.microsoft.com/office/drawing/2014/main" id="{00000000-0008-0000-27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8" name="Picture 9">
          <a:extLst>
            <a:ext uri="{FF2B5EF4-FFF2-40B4-BE49-F238E27FC236}">
              <a16:creationId xmlns:a16="http://schemas.microsoft.com/office/drawing/2014/main" id="{00000000-0008-0000-27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89" name="Picture 9">
          <a:extLst>
            <a:ext uri="{FF2B5EF4-FFF2-40B4-BE49-F238E27FC236}">
              <a16:creationId xmlns:a16="http://schemas.microsoft.com/office/drawing/2014/main" id="{00000000-0008-0000-27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0" name="Picture 9">
          <a:extLst>
            <a:ext uri="{FF2B5EF4-FFF2-40B4-BE49-F238E27FC236}">
              <a16:creationId xmlns:a16="http://schemas.microsoft.com/office/drawing/2014/main" id="{00000000-0008-0000-27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1" name="Picture 9">
          <a:extLst>
            <a:ext uri="{FF2B5EF4-FFF2-40B4-BE49-F238E27FC236}">
              <a16:creationId xmlns:a16="http://schemas.microsoft.com/office/drawing/2014/main" id="{00000000-0008-0000-27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92" name="Picture 9">
          <a:extLst>
            <a:ext uri="{FF2B5EF4-FFF2-40B4-BE49-F238E27FC236}">
              <a16:creationId xmlns:a16="http://schemas.microsoft.com/office/drawing/2014/main" id="{00000000-0008-0000-27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3" name="Picture 9">
          <a:extLst>
            <a:ext uri="{FF2B5EF4-FFF2-40B4-BE49-F238E27FC236}">
              <a16:creationId xmlns:a16="http://schemas.microsoft.com/office/drawing/2014/main" id="{00000000-0008-0000-27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94" name="Picture 9">
          <a:extLst>
            <a:ext uri="{FF2B5EF4-FFF2-40B4-BE49-F238E27FC236}">
              <a16:creationId xmlns:a16="http://schemas.microsoft.com/office/drawing/2014/main" id="{00000000-0008-0000-27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5" name="Picture 9">
          <a:extLst>
            <a:ext uri="{FF2B5EF4-FFF2-40B4-BE49-F238E27FC236}">
              <a16:creationId xmlns:a16="http://schemas.microsoft.com/office/drawing/2014/main" id="{00000000-0008-0000-27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6" name="Picture 9">
          <a:extLst>
            <a:ext uri="{FF2B5EF4-FFF2-40B4-BE49-F238E27FC236}">
              <a16:creationId xmlns:a16="http://schemas.microsoft.com/office/drawing/2014/main" id="{00000000-0008-0000-27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7" name="Picture 9">
          <a:extLst>
            <a:ext uri="{FF2B5EF4-FFF2-40B4-BE49-F238E27FC236}">
              <a16:creationId xmlns:a16="http://schemas.microsoft.com/office/drawing/2014/main" id="{00000000-0008-0000-27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8" name="Picture 9">
          <a:extLst>
            <a:ext uri="{FF2B5EF4-FFF2-40B4-BE49-F238E27FC236}">
              <a16:creationId xmlns:a16="http://schemas.microsoft.com/office/drawing/2014/main" id="{00000000-0008-0000-27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99" name="Picture 9">
          <a:extLst>
            <a:ext uri="{FF2B5EF4-FFF2-40B4-BE49-F238E27FC236}">
              <a16:creationId xmlns:a16="http://schemas.microsoft.com/office/drawing/2014/main" id="{00000000-0008-0000-27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200" name="Picture 9">
          <a:extLst>
            <a:ext uri="{FF2B5EF4-FFF2-40B4-BE49-F238E27FC236}">
              <a16:creationId xmlns:a16="http://schemas.microsoft.com/office/drawing/2014/main" id="{00000000-0008-0000-27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9" name="Picture 9">
          <a:extLst>
            <a:ext uri="{FF2B5EF4-FFF2-40B4-BE49-F238E27FC236}">
              <a16:creationId xmlns:a16="http://schemas.microsoft.com/office/drawing/2014/main" id="{00000000-0008-0000-27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0" name="Picture 9">
          <a:extLst>
            <a:ext uri="{FF2B5EF4-FFF2-40B4-BE49-F238E27FC236}">
              <a16:creationId xmlns:a16="http://schemas.microsoft.com/office/drawing/2014/main" id="{00000000-0008-0000-27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1" name="Picture 9">
          <a:extLst>
            <a:ext uri="{FF2B5EF4-FFF2-40B4-BE49-F238E27FC236}">
              <a16:creationId xmlns:a16="http://schemas.microsoft.com/office/drawing/2014/main" id="{00000000-0008-0000-27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2" name="Picture 9">
          <a:extLst>
            <a:ext uri="{FF2B5EF4-FFF2-40B4-BE49-F238E27FC236}">
              <a16:creationId xmlns:a16="http://schemas.microsoft.com/office/drawing/2014/main" id="{00000000-0008-0000-27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43" name="Picture 9">
          <a:extLst>
            <a:ext uri="{FF2B5EF4-FFF2-40B4-BE49-F238E27FC236}">
              <a16:creationId xmlns:a16="http://schemas.microsoft.com/office/drawing/2014/main" id="{00000000-0008-0000-27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4" name="Picture 9">
          <a:extLst>
            <a:ext uri="{FF2B5EF4-FFF2-40B4-BE49-F238E27FC236}">
              <a16:creationId xmlns:a16="http://schemas.microsoft.com/office/drawing/2014/main" id="{00000000-0008-0000-27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45" name="Picture 9">
          <a:extLst>
            <a:ext uri="{FF2B5EF4-FFF2-40B4-BE49-F238E27FC236}">
              <a16:creationId xmlns:a16="http://schemas.microsoft.com/office/drawing/2014/main" id="{00000000-0008-0000-27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6" name="Picture 9">
          <a:extLst>
            <a:ext uri="{FF2B5EF4-FFF2-40B4-BE49-F238E27FC236}">
              <a16:creationId xmlns:a16="http://schemas.microsoft.com/office/drawing/2014/main" id="{00000000-0008-0000-27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7" name="Picture 9">
          <a:extLst>
            <a:ext uri="{FF2B5EF4-FFF2-40B4-BE49-F238E27FC236}">
              <a16:creationId xmlns:a16="http://schemas.microsoft.com/office/drawing/2014/main" id="{00000000-0008-0000-27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8" name="Picture 9">
          <a:extLst>
            <a:ext uri="{FF2B5EF4-FFF2-40B4-BE49-F238E27FC236}">
              <a16:creationId xmlns:a16="http://schemas.microsoft.com/office/drawing/2014/main" id="{00000000-0008-0000-27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49" name="Picture 9">
          <a:extLst>
            <a:ext uri="{FF2B5EF4-FFF2-40B4-BE49-F238E27FC236}">
              <a16:creationId xmlns:a16="http://schemas.microsoft.com/office/drawing/2014/main" id="{00000000-0008-0000-27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0" name="Picture 9">
          <a:extLst>
            <a:ext uri="{FF2B5EF4-FFF2-40B4-BE49-F238E27FC236}">
              <a16:creationId xmlns:a16="http://schemas.microsoft.com/office/drawing/2014/main" id="{00000000-0008-0000-27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1" name="Picture 9">
          <a:extLst>
            <a:ext uri="{FF2B5EF4-FFF2-40B4-BE49-F238E27FC236}">
              <a16:creationId xmlns:a16="http://schemas.microsoft.com/office/drawing/2014/main" id="{00000000-0008-0000-27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2" name="Picture 9">
          <a:extLst>
            <a:ext uri="{FF2B5EF4-FFF2-40B4-BE49-F238E27FC236}">
              <a16:creationId xmlns:a16="http://schemas.microsoft.com/office/drawing/2014/main" id="{00000000-0008-0000-27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3" name="Picture 9">
          <a:extLst>
            <a:ext uri="{FF2B5EF4-FFF2-40B4-BE49-F238E27FC236}">
              <a16:creationId xmlns:a16="http://schemas.microsoft.com/office/drawing/2014/main" id="{00000000-0008-0000-27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54" name="Picture 9">
          <a:extLst>
            <a:ext uri="{FF2B5EF4-FFF2-40B4-BE49-F238E27FC236}">
              <a16:creationId xmlns:a16="http://schemas.microsoft.com/office/drawing/2014/main" id="{00000000-0008-0000-27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5" name="Picture 9">
          <a:extLst>
            <a:ext uri="{FF2B5EF4-FFF2-40B4-BE49-F238E27FC236}">
              <a16:creationId xmlns:a16="http://schemas.microsoft.com/office/drawing/2014/main" id="{00000000-0008-0000-27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56" name="Picture 9">
          <a:extLst>
            <a:ext uri="{FF2B5EF4-FFF2-40B4-BE49-F238E27FC236}">
              <a16:creationId xmlns:a16="http://schemas.microsoft.com/office/drawing/2014/main" id="{00000000-0008-0000-27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7" name="Picture 9">
          <a:extLst>
            <a:ext uri="{FF2B5EF4-FFF2-40B4-BE49-F238E27FC236}">
              <a16:creationId xmlns:a16="http://schemas.microsoft.com/office/drawing/2014/main" id="{00000000-0008-0000-27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8" name="Picture 9">
          <a:extLst>
            <a:ext uri="{FF2B5EF4-FFF2-40B4-BE49-F238E27FC236}">
              <a16:creationId xmlns:a16="http://schemas.microsoft.com/office/drawing/2014/main" id="{00000000-0008-0000-27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59" name="Picture 9">
          <a:extLst>
            <a:ext uri="{FF2B5EF4-FFF2-40B4-BE49-F238E27FC236}">
              <a16:creationId xmlns:a16="http://schemas.microsoft.com/office/drawing/2014/main" id="{00000000-0008-0000-27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0" name="Picture 9">
          <a:extLst>
            <a:ext uri="{FF2B5EF4-FFF2-40B4-BE49-F238E27FC236}">
              <a16:creationId xmlns:a16="http://schemas.microsoft.com/office/drawing/2014/main" id="{00000000-0008-0000-27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1" name="Picture 9">
          <a:extLst>
            <a:ext uri="{FF2B5EF4-FFF2-40B4-BE49-F238E27FC236}">
              <a16:creationId xmlns:a16="http://schemas.microsoft.com/office/drawing/2014/main" id="{00000000-0008-0000-27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2" name="Picture 9">
          <a:extLst>
            <a:ext uri="{FF2B5EF4-FFF2-40B4-BE49-F238E27FC236}">
              <a16:creationId xmlns:a16="http://schemas.microsoft.com/office/drawing/2014/main" id="{00000000-0008-0000-27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4" name="Picture 9">
          <a:extLst>
            <a:ext uri="{FF2B5EF4-FFF2-40B4-BE49-F238E27FC236}">
              <a16:creationId xmlns:a16="http://schemas.microsoft.com/office/drawing/2014/main" id="{00000000-0008-0000-27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5" name="Picture 9">
          <a:extLst>
            <a:ext uri="{FF2B5EF4-FFF2-40B4-BE49-F238E27FC236}">
              <a16:creationId xmlns:a16="http://schemas.microsoft.com/office/drawing/2014/main" id="{00000000-0008-0000-27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66" name="Picture 9">
          <a:extLst>
            <a:ext uri="{FF2B5EF4-FFF2-40B4-BE49-F238E27FC236}">
              <a16:creationId xmlns:a16="http://schemas.microsoft.com/office/drawing/2014/main" id="{00000000-0008-0000-27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7" name="Picture 9">
          <a:extLst>
            <a:ext uri="{FF2B5EF4-FFF2-40B4-BE49-F238E27FC236}">
              <a16:creationId xmlns:a16="http://schemas.microsoft.com/office/drawing/2014/main" id="{00000000-0008-0000-27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68" name="Picture 9">
          <a:extLst>
            <a:ext uri="{FF2B5EF4-FFF2-40B4-BE49-F238E27FC236}">
              <a16:creationId xmlns:a16="http://schemas.microsoft.com/office/drawing/2014/main" id="{00000000-0008-0000-27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69" name="Picture 9">
          <a:extLst>
            <a:ext uri="{FF2B5EF4-FFF2-40B4-BE49-F238E27FC236}">
              <a16:creationId xmlns:a16="http://schemas.microsoft.com/office/drawing/2014/main" id="{00000000-0008-0000-27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0" name="Picture 9">
          <a:extLst>
            <a:ext uri="{FF2B5EF4-FFF2-40B4-BE49-F238E27FC236}">
              <a16:creationId xmlns:a16="http://schemas.microsoft.com/office/drawing/2014/main" id="{00000000-0008-0000-27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1" name="Picture 9">
          <a:extLst>
            <a:ext uri="{FF2B5EF4-FFF2-40B4-BE49-F238E27FC236}">
              <a16:creationId xmlns:a16="http://schemas.microsoft.com/office/drawing/2014/main" id="{00000000-0008-0000-27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2" name="Picture 9">
          <a:extLst>
            <a:ext uri="{FF2B5EF4-FFF2-40B4-BE49-F238E27FC236}">
              <a16:creationId xmlns:a16="http://schemas.microsoft.com/office/drawing/2014/main" id="{00000000-0008-0000-27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3" name="Picture 9">
          <a:extLst>
            <a:ext uri="{FF2B5EF4-FFF2-40B4-BE49-F238E27FC236}">
              <a16:creationId xmlns:a16="http://schemas.microsoft.com/office/drawing/2014/main" id="{00000000-0008-0000-27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74" name="Picture 9">
          <a:extLst>
            <a:ext uri="{FF2B5EF4-FFF2-40B4-BE49-F238E27FC236}">
              <a16:creationId xmlns:a16="http://schemas.microsoft.com/office/drawing/2014/main" id="{00000000-0008-0000-27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5" name="Picture 9">
          <a:extLst>
            <a:ext uri="{FF2B5EF4-FFF2-40B4-BE49-F238E27FC236}">
              <a16:creationId xmlns:a16="http://schemas.microsoft.com/office/drawing/2014/main" id="{00000000-0008-0000-27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6" name="Picture 9">
          <a:extLst>
            <a:ext uri="{FF2B5EF4-FFF2-40B4-BE49-F238E27FC236}">
              <a16:creationId xmlns:a16="http://schemas.microsoft.com/office/drawing/2014/main" id="{00000000-0008-0000-27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77" name="Picture 9">
          <a:extLst>
            <a:ext uri="{FF2B5EF4-FFF2-40B4-BE49-F238E27FC236}">
              <a16:creationId xmlns:a16="http://schemas.microsoft.com/office/drawing/2014/main" id="{00000000-0008-0000-27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8" name="Picture 9">
          <a:extLst>
            <a:ext uri="{FF2B5EF4-FFF2-40B4-BE49-F238E27FC236}">
              <a16:creationId xmlns:a16="http://schemas.microsoft.com/office/drawing/2014/main" id="{00000000-0008-0000-27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79" name="Picture 9">
          <a:extLst>
            <a:ext uri="{FF2B5EF4-FFF2-40B4-BE49-F238E27FC236}">
              <a16:creationId xmlns:a16="http://schemas.microsoft.com/office/drawing/2014/main" id="{00000000-0008-0000-27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0" name="Picture 9">
          <a:extLst>
            <a:ext uri="{FF2B5EF4-FFF2-40B4-BE49-F238E27FC236}">
              <a16:creationId xmlns:a16="http://schemas.microsoft.com/office/drawing/2014/main" id="{00000000-0008-0000-27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1" name="Picture 9">
          <a:extLst>
            <a:ext uri="{FF2B5EF4-FFF2-40B4-BE49-F238E27FC236}">
              <a16:creationId xmlns:a16="http://schemas.microsoft.com/office/drawing/2014/main" id="{00000000-0008-0000-27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2" name="Picture 9">
          <a:extLst>
            <a:ext uri="{FF2B5EF4-FFF2-40B4-BE49-F238E27FC236}">
              <a16:creationId xmlns:a16="http://schemas.microsoft.com/office/drawing/2014/main" id="{00000000-0008-0000-27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3" name="Picture 9">
          <a:extLst>
            <a:ext uri="{FF2B5EF4-FFF2-40B4-BE49-F238E27FC236}">
              <a16:creationId xmlns:a16="http://schemas.microsoft.com/office/drawing/2014/main" id="{00000000-0008-0000-27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4" name="Picture 9">
          <a:extLst>
            <a:ext uri="{FF2B5EF4-FFF2-40B4-BE49-F238E27FC236}">
              <a16:creationId xmlns:a16="http://schemas.microsoft.com/office/drawing/2014/main" id="{00000000-0008-0000-27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5" name="Picture 9">
          <a:extLst>
            <a:ext uri="{FF2B5EF4-FFF2-40B4-BE49-F238E27FC236}">
              <a16:creationId xmlns:a16="http://schemas.microsoft.com/office/drawing/2014/main" id="{00000000-0008-0000-27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6" name="Picture 9">
          <a:extLst>
            <a:ext uri="{FF2B5EF4-FFF2-40B4-BE49-F238E27FC236}">
              <a16:creationId xmlns:a16="http://schemas.microsoft.com/office/drawing/2014/main" id="{00000000-0008-0000-27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87" name="Picture 9">
          <a:extLst>
            <a:ext uri="{FF2B5EF4-FFF2-40B4-BE49-F238E27FC236}">
              <a16:creationId xmlns:a16="http://schemas.microsoft.com/office/drawing/2014/main" id="{00000000-0008-0000-27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8" name="Picture 9">
          <a:extLst>
            <a:ext uri="{FF2B5EF4-FFF2-40B4-BE49-F238E27FC236}">
              <a16:creationId xmlns:a16="http://schemas.microsoft.com/office/drawing/2014/main" id="{00000000-0008-0000-27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89" name="Picture 9">
          <a:extLst>
            <a:ext uri="{FF2B5EF4-FFF2-40B4-BE49-F238E27FC236}">
              <a16:creationId xmlns:a16="http://schemas.microsoft.com/office/drawing/2014/main" id="{00000000-0008-0000-27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0" name="Picture 9">
          <a:extLst>
            <a:ext uri="{FF2B5EF4-FFF2-40B4-BE49-F238E27FC236}">
              <a16:creationId xmlns:a16="http://schemas.microsoft.com/office/drawing/2014/main" id="{00000000-0008-0000-27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1" name="Picture 9">
          <a:extLst>
            <a:ext uri="{FF2B5EF4-FFF2-40B4-BE49-F238E27FC236}">
              <a16:creationId xmlns:a16="http://schemas.microsoft.com/office/drawing/2014/main" id="{00000000-0008-0000-27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92" name="Picture 9">
          <a:extLst>
            <a:ext uri="{FF2B5EF4-FFF2-40B4-BE49-F238E27FC236}">
              <a16:creationId xmlns:a16="http://schemas.microsoft.com/office/drawing/2014/main" id="{00000000-0008-0000-27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3" name="Picture 9">
          <a:extLst>
            <a:ext uri="{FF2B5EF4-FFF2-40B4-BE49-F238E27FC236}">
              <a16:creationId xmlns:a16="http://schemas.microsoft.com/office/drawing/2014/main" id="{00000000-0008-0000-27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4" name="Picture 9">
          <a:extLst>
            <a:ext uri="{FF2B5EF4-FFF2-40B4-BE49-F238E27FC236}">
              <a16:creationId xmlns:a16="http://schemas.microsoft.com/office/drawing/2014/main" id="{00000000-0008-0000-27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5" name="Picture 9">
          <a:extLst>
            <a:ext uri="{FF2B5EF4-FFF2-40B4-BE49-F238E27FC236}">
              <a16:creationId xmlns:a16="http://schemas.microsoft.com/office/drawing/2014/main" id="{00000000-0008-0000-27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6" name="Picture 9">
          <a:extLst>
            <a:ext uri="{FF2B5EF4-FFF2-40B4-BE49-F238E27FC236}">
              <a16:creationId xmlns:a16="http://schemas.microsoft.com/office/drawing/2014/main" id="{00000000-0008-0000-27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7" name="Picture 9">
          <a:extLst>
            <a:ext uri="{FF2B5EF4-FFF2-40B4-BE49-F238E27FC236}">
              <a16:creationId xmlns:a16="http://schemas.microsoft.com/office/drawing/2014/main" id="{00000000-0008-0000-27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98" name="Picture 9">
          <a:extLst>
            <a:ext uri="{FF2B5EF4-FFF2-40B4-BE49-F238E27FC236}">
              <a16:creationId xmlns:a16="http://schemas.microsoft.com/office/drawing/2014/main" id="{00000000-0008-0000-27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99" name="Picture 9">
          <a:extLst>
            <a:ext uri="{FF2B5EF4-FFF2-40B4-BE49-F238E27FC236}">
              <a16:creationId xmlns:a16="http://schemas.microsoft.com/office/drawing/2014/main" id="{00000000-0008-0000-27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0" name="Picture 9">
          <a:extLst>
            <a:ext uri="{FF2B5EF4-FFF2-40B4-BE49-F238E27FC236}">
              <a16:creationId xmlns:a16="http://schemas.microsoft.com/office/drawing/2014/main" id="{00000000-0008-0000-27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01" name="Picture 9">
          <a:extLst>
            <a:ext uri="{FF2B5EF4-FFF2-40B4-BE49-F238E27FC236}">
              <a16:creationId xmlns:a16="http://schemas.microsoft.com/office/drawing/2014/main" id="{00000000-0008-0000-27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2" name="Picture 9">
          <a:extLst>
            <a:ext uri="{FF2B5EF4-FFF2-40B4-BE49-F238E27FC236}">
              <a16:creationId xmlns:a16="http://schemas.microsoft.com/office/drawing/2014/main" id="{00000000-0008-0000-27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03" name="Picture 9">
          <a:extLst>
            <a:ext uri="{FF2B5EF4-FFF2-40B4-BE49-F238E27FC236}">
              <a16:creationId xmlns:a16="http://schemas.microsoft.com/office/drawing/2014/main" id="{00000000-0008-0000-27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4" name="Picture 9">
          <a:extLst>
            <a:ext uri="{FF2B5EF4-FFF2-40B4-BE49-F238E27FC236}">
              <a16:creationId xmlns:a16="http://schemas.microsoft.com/office/drawing/2014/main" id="{00000000-0008-0000-27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5" name="Picture 9">
          <a:extLst>
            <a:ext uri="{FF2B5EF4-FFF2-40B4-BE49-F238E27FC236}">
              <a16:creationId xmlns:a16="http://schemas.microsoft.com/office/drawing/2014/main" id="{00000000-0008-0000-27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6" name="Picture 9">
          <a:extLst>
            <a:ext uri="{FF2B5EF4-FFF2-40B4-BE49-F238E27FC236}">
              <a16:creationId xmlns:a16="http://schemas.microsoft.com/office/drawing/2014/main" id="{00000000-0008-0000-27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7" name="Picture 9">
          <a:extLst>
            <a:ext uri="{FF2B5EF4-FFF2-40B4-BE49-F238E27FC236}">
              <a16:creationId xmlns:a16="http://schemas.microsoft.com/office/drawing/2014/main" id="{00000000-0008-0000-27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8" name="Picture 9">
          <a:extLst>
            <a:ext uri="{FF2B5EF4-FFF2-40B4-BE49-F238E27FC236}">
              <a16:creationId xmlns:a16="http://schemas.microsoft.com/office/drawing/2014/main" id="{00000000-0008-0000-27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09" name="Picture 9">
          <a:extLst>
            <a:ext uri="{FF2B5EF4-FFF2-40B4-BE49-F238E27FC236}">
              <a16:creationId xmlns:a16="http://schemas.microsoft.com/office/drawing/2014/main" id="{00000000-0008-0000-27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0" name="Picture 9">
          <a:extLst>
            <a:ext uri="{FF2B5EF4-FFF2-40B4-BE49-F238E27FC236}">
              <a16:creationId xmlns:a16="http://schemas.microsoft.com/office/drawing/2014/main" id="{00000000-0008-0000-27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1" name="Picture 9">
          <a:extLst>
            <a:ext uri="{FF2B5EF4-FFF2-40B4-BE49-F238E27FC236}">
              <a16:creationId xmlns:a16="http://schemas.microsoft.com/office/drawing/2014/main" id="{00000000-0008-0000-27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12" name="Picture 9">
          <a:extLst>
            <a:ext uri="{FF2B5EF4-FFF2-40B4-BE49-F238E27FC236}">
              <a16:creationId xmlns:a16="http://schemas.microsoft.com/office/drawing/2014/main" id="{00000000-0008-0000-27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3" name="Picture 9">
          <a:extLst>
            <a:ext uri="{FF2B5EF4-FFF2-40B4-BE49-F238E27FC236}">
              <a16:creationId xmlns:a16="http://schemas.microsoft.com/office/drawing/2014/main" id="{00000000-0008-0000-27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14" name="Picture 9">
          <a:extLst>
            <a:ext uri="{FF2B5EF4-FFF2-40B4-BE49-F238E27FC236}">
              <a16:creationId xmlns:a16="http://schemas.microsoft.com/office/drawing/2014/main" id="{00000000-0008-0000-27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5" name="Picture 9">
          <a:extLst>
            <a:ext uri="{FF2B5EF4-FFF2-40B4-BE49-F238E27FC236}">
              <a16:creationId xmlns:a16="http://schemas.microsoft.com/office/drawing/2014/main" id="{00000000-0008-0000-27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6" name="Picture 9">
          <a:extLst>
            <a:ext uri="{FF2B5EF4-FFF2-40B4-BE49-F238E27FC236}">
              <a16:creationId xmlns:a16="http://schemas.microsoft.com/office/drawing/2014/main" id="{00000000-0008-0000-27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7" name="Picture 9">
          <a:extLst>
            <a:ext uri="{FF2B5EF4-FFF2-40B4-BE49-F238E27FC236}">
              <a16:creationId xmlns:a16="http://schemas.microsoft.com/office/drawing/2014/main" id="{00000000-0008-0000-27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8" name="Picture 9">
          <a:extLst>
            <a:ext uri="{FF2B5EF4-FFF2-40B4-BE49-F238E27FC236}">
              <a16:creationId xmlns:a16="http://schemas.microsoft.com/office/drawing/2014/main" id="{00000000-0008-0000-27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19" name="Picture 9">
          <a:extLst>
            <a:ext uri="{FF2B5EF4-FFF2-40B4-BE49-F238E27FC236}">
              <a16:creationId xmlns:a16="http://schemas.microsoft.com/office/drawing/2014/main" id="{00000000-0008-0000-27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0" name="Picture 9">
          <a:extLst>
            <a:ext uri="{FF2B5EF4-FFF2-40B4-BE49-F238E27FC236}">
              <a16:creationId xmlns:a16="http://schemas.microsoft.com/office/drawing/2014/main" id="{00000000-0008-0000-27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1" name="Picture 9">
          <a:extLst>
            <a:ext uri="{FF2B5EF4-FFF2-40B4-BE49-F238E27FC236}">
              <a16:creationId xmlns:a16="http://schemas.microsoft.com/office/drawing/2014/main" id="{00000000-0008-0000-27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2" name="Picture 9">
          <a:extLst>
            <a:ext uri="{FF2B5EF4-FFF2-40B4-BE49-F238E27FC236}">
              <a16:creationId xmlns:a16="http://schemas.microsoft.com/office/drawing/2014/main" id="{00000000-0008-0000-27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23" name="Picture 9">
          <a:extLst>
            <a:ext uri="{FF2B5EF4-FFF2-40B4-BE49-F238E27FC236}">
              <a16:creationId xmlns:a16="http://schemas.microsoft.com/office/drawing/2014/main" id="{00000000-0008-0000-27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4" name="Picture 9">
          <a:extLst>
            <a:ext uri="{FF2B5EF4-FFF2-40B4-BE49-F238E27FC236}">
              <a16:creationId xmlns:a16="http://schemas.microsoft.com/office/drawing/2014/main" id="{00000000-0008-0000-27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25" name="Picture 9">
          <a:extLst>
            <a:ext uri="{FF2B5EF4-FFF2-40B4-BE49-F238E27FC236}">
              <a16:creationId xmlns:a16="http://schemas.microsoft.com/office/drawing/2014/main" id="{00000000-0008-0000-27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6" name="Picture 9">
          <a:extLst>
            <a:ext uri="{FF2B5EF4-FFF2-40B4-BE49-F238E27FC236}">
              <a16:creationId xmlns:a16="http://schemas.microsoft.com/office/drawing/2014/main" id="{00000000-0008-0000-27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7" name="Picture 9">
          <a:extLst>
            <a:ext uri="{FF2B5EF4-FFF2-40B4-BE49-F238E27FC236}">
              <a16:creationId xmlns:a16="http://schemas.microsoft.com/office/drawing/2014/main" id="{00000000-0008-0000-27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8" name="Picture 9">
          <a:extLst>
            <a:ext uri="{FF2B5EF4-FFF2-40B4-BE49-F238E27FC236}">
              <a16:creationId xmlns:a16="http://schemas.microsoft.com/office/drawing/2014/main" id="{00000000-0008-0000-27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29" name="Picture 9">
          <a:extLst>
            <a:ext uri="{FF2B5EF4-FFF2-40B4-BE49-F238E27FC236}">
              <a16:creationId xmlns:a16="http://schemas.microsoft.com/office/drawing/2014/main" id="{00000000-0008-0000-27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0" name="Picture 9">
          <a:extLst>
            <a:ext uri="{FF2B5EF4-FFF2-40B4-BE49-F238E27FC236}">
              <a16:creationId xmlns:a16="http://schemas.microsoft.com/office/drawing/2014/main" id="{00000000-0008-0000-27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3" name="Picture 9">
          <a:extLst>
            <a:ext uri="{FF2B5EF4-FFF2-40B4-BE49-F238E27FC236}">
              <a16:creationId xmlns:a16="http://schemas.microsoft.com/office/drawing/2014/main" id="{00000000-0008-0000-27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8" name="Picture 9">
          <a:extLst>
            <a:ext uri="{FF2B5EF4-FFF2-40B4-BE49-F238E27FC236}">
              <a16:creationId xmlns:a16="http://schemas.microsoft.com/office/drawing/2014/main" id="{00000000-0008-0000-27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39" name="Picture 9">
          <a:extLst>
            <a:ext uri="{FF2B5EF4-FFF2-40B4-BE49-F238E27FC236}">
              <a16:creationId xmlns:a16="http://schemas.microsoft.com/office/drawing/2014/main" id="{00000000-0008-0000-27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0" name="Picture 9">
          <a:extLst>
            <a:ext uri="{FF2B5EF4-FFF2-40B4-BE49-F238E27FC236}">
              <a16:creationId xmlns:a16="http://schemas.microsoft.com/office/drawing/2014/main" id="{00000000-0008-0000-27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1" name="Picture 9">
          <a:extLst>
            <a:ext uri="{FF2B5EF4-FFF2-40B4-BE49-F238E27FC236}">
              <a16:creationId xmlns:a16="http://schemas.microsoft.com/office/drawing/2014/main" id="{00000000-0008-0000-27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42" name="Picture 9">
          <a:extLst>
            <a:ext uri="{FF2B5EF4-FFF2-40B4-BE49-F238E27FC236}">
              <a16:creationId xmlns:a16="http://schemas.microsoft.com/office/drawing/2014/main" id="{00000000-0008-0000-27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3" name="Picture 9">
          <a:extLst>
            <a:ext uri="{FF2B5EF4-FFF2-40B4-BE49-F238E27FC236}">
              <a16:creationId xmlns:a16="http://schemas.microsoft.com/office/drawing/2014/main" id="{00000000-0008-0000-27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44" name="Picture 9">
          <a:extLst>
            <a:ext uri="{FF2B5EF4-FFF2-40B4-BE49-F238E27FC236}">
              <a16:creationId xmlns:a16="http://schemas.microsoft.com/office/drawing/2014/main" id="{00000000-0008-0000-27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5" name="Picture 9">
          <a:extLst>
            <a:ext uri="{FF2B5EF4-FFF2-40B4-BE49-F238E27FC236}">
              <a16:creationId xmlns:a16="http://schemas.microsoft.com/office/drawing/2014/main" id="{00000000-0008-0000-27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6" name="Picture 9">
          <a:extLst>
            <a:ext uri="{FF2B5EF4-FFF2-40B4-BE49-F238E27FC236}">
              <a16:creationId xmlns:a16="http://schemas.microsoft.com/office/drawing/2014/main" id="{00000000-0008-0000-27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7" name="Picture 9">
          <a:extLst>
            <a:ext uri="{FF2B5EF4-FFF2-40B4-BE49-F238E27FC236}">
              <a16:creationId xmlns:a16="http://schemas.microsoft.com/office/drawing/2014/main" id="{00000000-0008-0000-27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8" name="Picture 9">
          <a:extLst>
            <a:ext uri="{FF2B5EF4-FFF2-40B4-BE49-F238E27FC236}">
              <a16:creationId xmlns:a16="http://schemas.microsoft.com/office/drawing/2014/main" id="{00000000-0008-0000-27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49" name="Picture 9">
          <a:extLst>
            <a:ext uri="{FF2B5EF4-FFF2-40B4-BE49-F238E27FC236}">
              <a16:creationId xmlns:a16="http://schemas.microsoft.com/office/drawing/2014/main" id="{00000000-0008-0000-27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0" name="Picture 9">
          <a:extLst>
            <a:ext uri="{FF2B5EF4-FFF2-40B4-BE49-F238E27FC236}">
              <a16:creationId xmlns:a16="http://schemas.microsoft.com/office/drawing/2014/main" id="{00000000-0008-0000-27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1" name="Picture 9">
          <a:extLst>
            <a:ext uri="{FF2B5EF4-FFF2-40B4-BE49-F238E27FC236}">
              <a16:creationId xmlns:a16="http://schemas.microsoft.com/office/drawing/2014/main" id="{00000000-0008-0000-27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2" name="Picture 9">
          <a:extLst>
            <a:ext uri="{FF2B5EF4-FFF2-40B4-BE49-F238E27FC236}">
              <a16:creationId xmlns:a16="http://schemas.microsoft.com/office/drawing/2014/main" id="{00000000-0008-0000-27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53" name="Picture 9">
          <a:extLst>
            <a:ext uri="{FF2B5EF4-FFF2-40B4-BE49-F238E27FC236}">
              <a16:creationId xmlns:a16="http://schemas.microsoft.com/office/drawing/2014/main" id="{00000000-0008-0000-27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4" name="Picture 9">
          <a:extLst>
            <a:ext uri="{FF2B5EF4-FFF2-40B4-BE49-F238E27FC236}">
              <a16:creationId xmlns:a16="http://schemas.microsoft.com/office/drawing/2014/main" id="{00000000-0008-0000-27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55" name="Picture 9">
          <a:extLst>
            <a:ext uri="{FF2B5EF4-FFF2-40B4-BE49-F238E27FC236}">
              <a16:creationId xmlns:a16="http://schemas.microsoft.com/office/drawing/2014/main" id="{00000000-0008-0000-27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6" name="Picture 9">
          <a:extLst>
            <a:ext uri="{FF2B5EF4-FFF2-40B4-BE49-F238E27FC236}">
              <a16:creationId xmlns:a16="http://schemas.microsoft.com/office/drawing/2014/main" id="{00000000-0008-0000-27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7" name="Picture 9">
          <a:extLst>
            <a:ext uri="{FF2B5EF4-FFF2-40B4-BE49-F238E27FC236}">
              <a16:creationId xmlns:a16="http://schemas.microsoft.com/office/drawing/2014/main" id="{00000000-0008-0000-27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8" name="Picture 9">
          <a:extLst>
            <a:ext uri="{FF2B5EF4-FFF2-40B4-BE49-F238E27FC236}">
              <a16:creationId xmlns:a16="http://schemas.microsoft.com/office/drawing/2014/main" id="{00000000-0008-0000-27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59" name="Picture 9">
          <a:extLst>
            <a:ext uri="{FF2B5EF4-FFF2-40B4-BE49-F238E27FC236}">
              <a16:creationId xmlns:a16="http://schemas.microsoft.com/office/drawing/2014/main" id="{00000000-0008-0000-27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0" name="Picture 9">
          <a:extLst>
            <a:ext uri="{FF2B5EF4-FFF2-40B4-BE49-F238E27FC236}">
              <a16:creationId xmlns:a16="http://schemas.microsoft.com/office/drawing/2014/main" id="{00000000-0008-0000-27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1" name="Picture 9">
          <a:extLst>
            <a:ext uri="{FF2B5EF4-FFF2-40B4-BE49-F238E27FC236}">
              <a16:creationId xmlns:a16="http://schemas.microsoft.com/office/drawing/2014/main" id="{00000000-0008-0000-27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2" name="Picture 9">
          <a:extLst>
            <a:ext uri="{FF2B5EF4-FFF2-40B4-BE49-F238E27FC236}">
              <a16:creationId xmlns:a16="http://schemas.microsoft.com/office/drawing/2014/main" id="{00000000-0008-0000-27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3" name="Picture 9">
          <a:extLst>
            <a:ext uri="{FF2B5EF4-FFF2-40B4-BE49-F238E27FC236}">
              <a16:creationId xmlns:a16="http://schemas.microsoft.com/office/drawing/2014/main" id="{00000000-0008-0000-27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64" name="Picture 9">
          <a:extLst>
            <a:ext uri="{FF2B5EF4-FFF2-40B4-BE49-F238E27FC236}">
              <a16:creationId xmlns:a16="http://schemas.microsoft.com/office/drawing/2014/main" id="{00000000-0008-0000-27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5" name="Picture 9">
          <a:extLst>
            <a:ext uri="{FF2B5EF4-FFF2-40B4-BE49-F238E27FC236}">
              <a16:creationId xmlns:a16="http://schemas.microsoft.com/office/drawing/2014/main" id="{00000000-0008-0000-27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66" name="Picture 9">
          <a:extLst>
            <a:ext uri="{FF2B5EF4-FFF2-40B4-BE49-F238E27FC236}">
              <a16:creationId xmlns:a16="http://schemas.microsoft.com/office/drawing/2014/main" id="{00000000-0008-0000-27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7" name="Picture 9">
          <a:extLst>
            <a:ext uri="{FF2B5EF4-FFF2-40B4-BE49-F238E27FC236}">
              <a16:creationId xmlns:a16="http://schemas.microsoft.com/office/drawing/2014/main" id="{00000000-0008-0000-27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8" name="Picture 9">
          <a:extLst>
            <a:ext uri="{FF2B5EF4-FFF2-40B4-BE49-F238E27FC236}">
              <a16:creationId xmlns:a16="http://schemas.microsoft.com/office/drawing/2014/main" id="{00000000-0008-0000-27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69" name="Picture 9">
          <a:extLst>
            <a:ext uri="{FF2B5EF4-FFF2-40B4-BE49-F238E27FC236}">
              <a16:creationId xmlns:a16="http://schemas.microsoft.com/office/drawing/2014/main" id="{00000000-0008-0000-27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0" name="Picture 9">
          <a:extLst>
            <a:ext uri="{FF2B5EF4-FFF2-40B4-BE49-F238E27FC236}">
              <a16:creationId xmlns:a16="http://schemas.microsoft.com/office/drawing/2014/main" id="{00000000-0008-0000-27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1" name="Picture 9">
          <a:extLst>
            <a:ext uri="{FF2B5EF4-FFF2-40B4-BE49-F238E27FC236}">
              <a16:creationId xmlns:a16="http://schemas.microsoft.com/office/drawing/2014/main" id="{00000000-0008-0000-27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2" name="Picture 9">
          <a:extLst>
            <a:ext uri="{FF2B5EF4-FFF2-40B4-BE49-F238E27FC236}">
              <a16:creationId xmlns:a16="http://schemas.microsoft.com/office/drawing/2014/main" id="{00000000-0008-0000-27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3" name="Picture 9">
          <a:extLst>
            <a:ext uri="{FF2B5EF4-FFF2-40B4-BE49-F238E27FC236}">
              <a16:creationId xmlns:a16="http://schemas.microsoft.com/office/drawing/2014/main" id="{00000000-0008-0000-27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4" name="Picture 9">
          <a:extLst>
            <a:ext uri="{FF2B5EF4-FFF2-40B4-BE49-F238E27FC236}">
              <a16:creationId xmlns:a16="http://schemas.microsoft.com/office/drawing/2014/main" id="{00000000-0008-0000-27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5" name="Picture 9">
          <a:extLst>
            <a:ext uri="{FF2B5EF4-FFF2-40B4-BE49-F238E27FC236}">
              <a16:creationId xmlns:a16="http://schemas.microsoft.com/office/drawing/2014/main" id="{00000000-0008-0000-27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76" name="Picture 9">
          <a:extLst>
            <a:ext uri="{FF2B5EF4-FFF2-40B4-BE49-F238E27FC236}">
              <a16:creationId xmlns:a16="http://schemas.microsoft.com/office/drawing/2014/main" id="{00000000-0008-0000-27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7" name="Picture 9">
          <a:extLst>
            <a:ext uri="{FF2B5EF4-FFF2-40B4-BE49-F238E27FC236}">
              <a16:creationId xmlns:a16="http://schemas.microsoft.com/office/drawing/2014/main" id="{00000000-0008-0000-27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78" name="Picture 9">
          <a:extLst>
            <a:ext uri="{FF2B5EF4-FFF2-40B4-BE49-F238E27FC236}">
              <a16:creationId xmlns:a16="http://schemas.microsoft.com/office/drawing/2014/main" id="{00000000-0008-0000-27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79" name="Picture 9">
          <a:extLst>
            <a:ext uri="{FF2B5EF4-FFF2-40B4-BE49-F238E27FC236}">
              <a16:creationId xmlns:a16="http://schemas.microsoft.com/office/drawing/2014/main" id="{00000000-0008-0000-27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0" name="Picture 9">
          <a:extLst>
            <a:ext uri="{FF2B5EF4-FFF2-40B4-BE49-F238E27FC236}">
              <a16:creationId xmlns:a16="http://schemas.microsoft.com/office/drawing/2014/main" id="{00000000-0008-0000-27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1" name="Picture 9">
          <a:extLst>
            <a:ext uri="{FF2B5EF4-FFF2-40B4-BE49-F238E27FC236}">
              <a16:creationId xmlns:a16="http://schemas.microsoft.com/office/drawing/2014/main" id="{00000000-0008-0000-27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2" name="Picture 9">
          <a:extLst>
            <a:ext uri="{FF2B5EF4-FFF2-40B4-BE49-F238E27FC236}">
              <a16:creationId xmlns:a16="http://schemas.microsoft.com/office/drawing/2014/main" id="{00000000-0008-0000-27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3" name="Picture 9">
          <a:extLst>
            <a:ext uri="{FF2B5EF4-FFF2-40B4-BE49-F238E27FC236}">
              <a16:creationId xmlns:a16="http://schemas.microsoft.com/office/drawing/2014/main" id="{00000000-0008-0000-27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84" name="Picture 9">
          <a:extLst>
            <a:ext uri="{FF2B5EF4-FFF2-40B4-BE49-F238E27FC236}">
              <a16:creationId xmlns:a16="http://schemas.microsoft.com/office/drawing/2014/main" id="{00000000-0008-0000-27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5" name="Picture 9">
          <a:extLst>
            <a:ext uri="{FF2B5EF4-FFF2-40B4-BE49-F238E27FC236}">
              <a16:creationId xmlns:a16="http://schemas.microsoft.com/office/drawing/2014/main" id="{00000000-0008-0000-27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6" name="Picture 9">
          <a:extLst>
            <a:ext uri="{FF2B5EF4-FFF2-40B4-BE49-F238E27FC236}">
              <a16:creationId xmlns:a16="http://schemas.microsoft.com/office/drawing/2014/main" id="{00000000-0008-0000-27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87" name="Picture 9">
          <a:extLst>
            <a:ext uri="{FF2B5EF4-FFF2-40B4-BE49-F238E27FC236}">
              <a16:creationId xmlns:a16="http://schemas.microsoft.com/office/drawing/2014/main" id="{00000000-0008-0000-27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8" name="Picture 9">
          <a:extLst>
            <a:ext uri="{FF2B5EF4-FFF2-40B4-BE49-F238E27FC236}">
              <a16:creationId xmlns:a16="http://schemas.microsoft.com/office/drawing/2014/main" id="{00000000-0008-0000-27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89" name="Picture 9">
          <a:extLst>
            <a:ext uri="{FF2B5EF4-FFF2-40B4-BE49-F238E27FC236}">
              <a16:creationId xmlns:a16="http://schemas.microsoft.com/office/drawing/2014/main" id="{00000000-0008-0000-27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0" name="Picture 9">
          <a:extLst>
            <a:ext uri="{FF2B5EF4-FFF2-40B4-BE49-F238E27FC236}">
              <a16:creationId xmlns:a16="http://schemas.microsoft.com/office/drawing/2014/main" id="{00000000-0008-0000-27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1" name="Picture 9">
          <a:extLst>
            <a:ext uri="{FF2B5EF4-FFF2-40B4-BE49-F238E27FC236}">
              <a16:creationId xmlns:a16="http://schemas.microsoft.com/office/drawing/2014/main" id="{00000000-0008-0000-27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2" name="Picture 9">
          <a:extLst>
            <a:ext uri="{FF2B5EF4-FFF2-40B4-BE49-F238E27FC236}">
              <a16:creationId xmlns:a16="http://schemas.microsoft.com/office/drawing/2014/main" id="{00000000-0008-0000-27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3" name="Picture 9">
          <a:extLst>
            <a:ext uri="{FF2B5EF4-FFF2-40B4-BE49-F238E27FC236}">
              <a16:creationId xmlns:a16="http://schemas.microsoft.com/office/drawing/2014/main" id="{00000000-0008-0000-27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4" name="Picture 9">
          <a:extLst>
            <a:ext uri="{FF2B5EF4-FFF2-40B4-BE49-F238E27FC236}">
              <a16:creationId xmlns:a16="http://schemas.microsoft.com/office/drawing/2014/main" id="{00000000-0008-0000-27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595" name="Picture 9">
          <a:extLst>
            <a:ext uri="{FF2B5EF4-FFF2-40B4-BE49-F238E27FC236}">
              <a16:creationId xmlns:a16="http://schemas.microsoft.com/office/drawing/2014/main" id="{00000000-0008-0000-27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6" name="Picture 9">
          <a:extLst>
            <a:ext uri="{FF2B5EF4-FFF2-40B4-BE49-F238E27FC236}">
              <a16:creationId xmlns:a16="http://schemas.microsoft.com/office/drawing/2014/main" id="{00000000-0008-0000-27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7" name="Picture 9">
          <a:extLst>
            <a:ext uri="{FF2B5EF4-FFF2-40B4-BE49-F238E27FC236}">
              <a16:creationId xmlns:a16="http://schemas.microsoft.com/office/drawing/2014/main" id="{00000000-0008-0000-27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598" name="Picture 9">
          <a:extLst>
            <a:ext uri="{FF2B5EF4-FFF2-40B4-BE49-F238E27FC236}">
              <a16:creationId xmlns:a16="http://schemas.microsoft.com/office/drawing/2014/main" id="{00000000-0008-0000-27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599" name="Picture 9">
          <a:extLst>
            <a:ext uri="{FF2B5EF4-FFF2-40B4-BE49-F238E27FC236}">
              <a16:creationId xmlns:a16="http://schemas.microsoft.com/office/drawing/2014/main" id="{00000000-0008-0000-27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00" name="Picture 9">
          <a:extLst>
            <a:ext uri="{FF2B5EF4-FFF2-40B4-BE49-F238E27FC236}">
              <a16:creationId xmlns:a16="http://schemas.microsoft.com/office/drawing/2014/main" id="{00000000-0008-0000-27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1" name="Picture 9">
          <a:extLst>
            <a:ext uri="{FF2B5EF4-FFF2-40B4-BE49-F238E27FC236}">
              <a16:creationId xmlns:a16="http://schemas.microsoft.com/office/drawing/2014/main" id="{00000000-0008-0000-27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2" name="Picture 9">
          <a:extLst>
            <a:ext uri="{FF2B5EF4-FFF2-40B4-BE49-F238E27FC236}">
              <a16:creationId xmlns:a16="http://schemas.microsoft.com/office/drawing/2014/main" id="{00000000-0008-0000-27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3" name="Picture 9">
          <a:extLst>
            <a:ext uri="{FF2B5EF4-FFF2-40B4-BE49-F238E27FC236}">
              <a16:creationId xmlns:a16="http://schemas.microsoft.com/office/drawing/2014/main" id="{00000000-0008-0000-27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4" name="Picture 9">
          <a:extLst>
            <a:ext uri="{FF2B5EF4-FFF2-40B4-BE49-F238E27FC236}">
              <a16:creationId xmlns:a16="http://schemas.microsoft.com/office/drawing/2014/main" id="{00000000-0008-0000-27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5" name="Picture 9">
          <a:extLst>
            <a:ext uri="{FF2B5EF4-FFF2-40B4-BE49-F238E27FC236}">
              <a16:creationId xmlns:a16="http://schemas.microsoft.com/office/drawing/2014/main" id="{00000000-0008-0000-27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06" name="Picture 9">
          <a:extLst>
            <a:ext uri="{FF2B5EF4-FFF2-40B4-BE49-F238E27FC236}">
              <a16:creationId xmlns:a16="http://schemas.microsoft.com/office/drawing/2014/main" id="{00000000-0008-0000-27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7" name="Picture 9">
          <a:extLst>
            <a:ext uri="{FF2B5EF4-FFF2-40B4-BE49-F238E27FC236}">
              <a16:creationId xmlns:a16="http://schemas.microsoft.com/office/drawing/2014/main" id="{00000000-0008-0000-27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8" name="Picture 9">
          <a:extLst>
            <a:ext uri="{FF2B5EF4-FFF2-40B4-BE49-F238E27FC236}">
              <a16:creationId xmlns:a16="http://schemas.microsoft.com/office/drawing/2014/main" id="{00000000-0008-0000-27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09" name="Picture 9">
          <a:extLst>
            <a:ext uri="{FF2B5EF4-FFF2-40B4-BE49-F238E27FC236}">
              <a16:creationId xmlns:a16="http://schemas.microsoft.com/office/drawing/2014/main" id="{00000000-0008-0000-27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0" name="Picture 9">
          <a:extLst>
            <a:ext uri="{FF2B5EF4-FFF2-40B4-BE49-F238E27FC236}">
              <a16:creationId xmlns:a16="http://schemas.microsoft.com/office/drawing/2014/main" id="{00000000-0008-0000-27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11" name="Picture 9">
          <a:extLst>
            <a:ext uri="{FF2B5EF4-FFF2-40B4-BE49-F238E27FC236}">
              <a16:creationId xmlns:a16="http://schemas.microsoft.com/office/drawing/2014/main" id="{00000000-0008-0000-27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2" name="Picture 9">
          <a:extLst>
            <a:ext uri="{FF2B5EF4-FFF2-40B4-BE49-F238E27FC236}">
              <a16:creationId xmlns:a16="http://schemas.microsoft.com/office/drawing/2014/main" id="{00000000-0008-0000-27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3" name="Picture 9">
          <a:extLst>
            <a:ext uri="{FF2B5EF4-FFF2-40B4-BE49-F238E27FC236}">
              <a16:creationId xmlns:a16="http://schemas.microsoft.com/office/drawing/2014/main" id="{00000000-0008-0000-27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4" name="Picture 9">
          <a:extLst>
            <a:ext uri="{FF2B5EF4-FFF2-40B4-BE49-F238E27FC236}">
              <a16:creationId xmlns:a16="http://schemas.microsoft.com/office/drawing/2014/main" id="{00000000-0008-0000-27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5" name="Picture 9">
          <a:extLst>
            <a:ext uri="{FF2B5EF4-FFF2-40B4-BE49-F238E27FC236}">
              <a16:creationId xmlns:a16="http://schemas.microsoft.com/office/drawing/2014/main" id="{00000000-0008-0000-27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6" name="Picture 9">
          <a:extLst>
            <a:ext uri="{FF2B5EF4-FFF2-40B4-BE49-F238E27FC236}">
              <a16:creationId xmlns:a16="http://schemas.microsoft.com/office/drawing/2014/main" id="{00000000-0008-0000-27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17" name="Picture 9">
          <a:extLst>
            <a:ext uri="{FF2B5EF4-FFF2-40B4-BE49-F238E27FC236}">
              <a16:creationId xmlns:a16="http://schemas.microsoft.com/office/drawing/2014/main" id="{00000000-0008-0000-27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8" name="Picture 9">
          <a:extLst>
            <a:ext uri="{FF2B5EF4-FFF2-40B4-BE49-F238E27FC236}">
              <a16:creationId xmlns:a16="http://schemas.microsoft.com/office/drawing/2014/main" id="{00000000-0008-0000-27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19" name="Picture 9">
          <a:extLst>
            <a:ext uri="{FF2B5EF4-FFF2-40B4-BE49-F238E27FC236}">
              <a16:creationId xmlns:a16="http://schemas.microsoft.com/office/drawing/2014/main" id="{00000000-0008-0000-27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20" name="Picture 9">
          <a:extLst>
            <a:ext uri="{FF2B5EF4-FFF2-40B4-BE49-F238E27FC236}">
              <a16:creationId xmlns:a16="http://schemas.microsoft.com/office/drawing/2014/main" id="{00000000-0008-0000-27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1" name="Picture 9">
          <a:extLst>
            <a:ext uri="{FF2B5EF4-FFF2-40B4-BE49-F238E27FC236}">
              <a16:creationId xmlns:a16="http://schemas.microsoft.com/office/drawing/2014/main" id="{00000000-0008-0000-27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22" name="Picture 9">
          <a:extLst>
            <a:ext uri="{FF2B5EF4-FFF2-40B4-BE49-F238E27FC236}">
              <a16:creationId xmlns:a16="http://schemas.microsoft.com/office/drawing/2014/main" id="{00000000-0008-0000-27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3" name="Picture 9">
          <a:extLst>
            <a:ext uri="{FF2B5EF4-FFF2-40B4-BE49-F238E27FC236}">
              <a16:creationId xmlns:a16="http://schemas.microsoft.com/office/drawing/2014/main" id="{00000000-0008-0000-27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4" name="Picture 9">
          <a:extLst>
            <a:ext uri="{FF2B5EF4-FFF2-40B4-BE49-F238E27FC236}">
              <a16:creationId xmlns:a16="http://schemas.microsoft.com/office/drawing/2014/main" id="{00000000-0008-0000-27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5" name="Picture 9">
          <a:extLst>
            <a:ext uri="{FF2B5EF4-FFF2-40B4-BE49-F238E27FC236}">
              <a16:creationId xmlns:a16="http://schemas.microsoft.com/office/drawing/2014/main" id="{00000000-0008-0000-27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6" name="Picture 9">
          <a:extLst>
            <a:ext uri="{FF2B5EF4-FFF2-40B4-BE49-F238E27FC236}">
              <a16:creationId xmlns:a16="http://schemas.microsoft.com/office/drawing/2014/main" id="{00000000-0008-0000-27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7" name="Picture 9">
          <a:extLst>
            <a:ext uri="{FF2B5EF4-FFF2-40B4-BE49-F238E27FC236}">
              <a16:creationId xmlns:a16="http://schemas.microsoft.com/office/drawing/2014/main" id="{00000000-0008-0000-27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28" name="Picture 9">
          <a:extLst>
            <a:ext uri="{FF2B5EF4-FFF2-40B4-BE49-F238E27FC236}">
              <a16:creationId xmlns:a16="http://schemas.microsoft.com/office/drawing/2014/main" id="{00000000-0008-0000-27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0" name="Picture 9">
          <a:extLst>
            <a:ext uri="{FF2B5EF4-FFF2-40B4-BE49-F238E27FC236}">
              <a16:creationId xmlns:a16="http://schemas.microsoft.com/office/drawing/2014/main" id="{00000000-0008-0000-27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1" name="Picture 9">
          <a:extLst>
            <a:ext uri="{FF2B5EF4-FFF2-40B4-BE49-F238E27FC236}">
              <a16:creationId xmlns:a16="http://schemas.microsoft.com/office/drawing/2014/main" id="{00000000-0008-0000-27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32" name="Picture 9">
          <a:extLst>
            <a:ext uri="{FF2B5EF4-FFF2-40B4-BE49-F238E27FC236}">
              <a16:creationId xmlns:a16="http://schemas.microsoft.com/office/drawing/2014/main" id="{00000000-0008-0000-27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3" name="Picture 9">
          <a:extLst>
            <a:ext uri="{FF2B5EF4-FFF2-40B4-BE49-F238E27FC236}">
              <a16:creationId xmlns:a16="http://schemas.microsoft.com/office/drawing/2014/main" id="{00000000-0008-0000-27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34" name="Picture 9">
          <a:extLst>
            <a:ext uri="{FF2B5EF4-FFF2-40B4-BE49-F238E27FC236}">
              <a16:creationId xmlns:a16="http://schemas.microsoft.com/office/drawing/2014/main" id="{00000000-0008-0000-27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5" name="Picture 9">
          <a:extLst>
            <a:ext uri="{FF2B5EF4-FFF2-40B4-BE49-F238E27FC236}">
              <a16:creationId xmlns:a16="http://schemas.microsoft.com/office/drawing/2014/main" id="{00000000-0008-0000-27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6" name="Picture 9">
          <a:extLst>
            <a:ext uri="{FF2B5EF4-FFF2-40B4-BE49-F238E27FC236}">
              <a16:creationId xmlns:a16="http://schemas.microsoft.com/office/drawing/2014/main" id="{00000000-0008-0000-27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7" name="Picture 9">
          <a:extLst>
            <a:ext uri="{FF2B5EF4-FFF2-40B4-BE49-F238E27FC236}">
              <a16:creationId xmlns:a16="http://schemas.microsoft.com/office/drawing/2014/main" id="{00000000-0008-0000-27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8" name="Picture 9">
          <a:extLst>
            <a:ext uri="{FF2B5EF4-FFF2-40B4-BE49-F238E27FC236}">
              <a16:creationId xmlns:a16="http://schemas.microsoft.com/office/drawing/2014/main" id="{00000000-0008-0000-27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39" name="Picture 9">
          <a:extLst>
            <a:ext uri="{FF2B5EF4-FFF2-40B4-BE49-F238E27FC236}">
              <a16:creationId xmlns:a16="http://schemas.microsoft.com/office/drawing/2014/main" id="{00000000-0008-0000-27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0" name="Picture 9">
          <a:extLst>
            <a:ext uri="{FF2B5EF4-FFF2-40B4-BE49-F238E27FC236}">
              <a16:creationId xmlns:a16="http://schemas.microsoft.com/office/drawing/2014/main" id="{00000000-0008-0000-27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2" name="Picture 9">
          <a:extLst>
            <a:ext uri="{FF2B5EF4-FFF2-40B4-BE49-F238E27FC236}">
              <a16:creationId xmlns:a16="http://schemas.microsoft.com/office/drawing/2014/main" id="{00000000-0008-0000-27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3" name="Picture 9">
          <a:extLst>
            <a:ext uri="{FF2B5EF4-FFF2-40B4-BE49-F238E27FC236}">
              <a16:creationId xmlns:a16="http://schemas.microsoft.com/office/drawing/2014/main" id="{00000000-0008-0000-27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4" name="Picture 9">
          <a:extLst>
            <a:ext uri="{FF2B5EF4-FFF2-40B4-BE49-F238E27FC236}">
              <a16:creationId xmlns:a16="http://schemas.microsoft.com/office/drawing/2014/main" id="{00000000-0008-0000-27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5" name="Picture 9">
          <a:extLst>
            <a:ext uri="{FF2B5EF4-FFF2-40B4-BE49-F238E27FC236}">
              <a16:creationId xmlns:a16="http://schemas.microsoft.com/office/drawing/2014/main" id="{00000000-0008-0000-27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46" name="Picture 9">
          <a:extLst>
            <a:ext uri="{FF2B5EF4-FFF2-40B4-BE49-F238E27FC236}">
              <a16:creationId xmlns:a16="http://schemas.microsoft.com/office/drawing/2014/main" id="{00000000-0008-0000-27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7" name="Picture 9">
          <a:extLst>
            <a:ext uri="{FF2B5EF4-FFF2-40B4-BE49-F238E27FC236}">
              <a16:creationId xmlns:a16="http://schemas.microsoft.com/office/drawing/2014/main" id="{00000000-0008-0000-27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48" name="Picture 9">
          <a:extLst>
            <a:ext uri="{FF2B5EF4-FFF2-40B4-BE49-F238E27FC236}">
              <a16:creationId xmlns:a16="http://schemas.microsoft.com/office/drawing/2014/main" id="{00000000-0008-0000-27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49" name="Picture 9">
          <a:extLst>
            <a:ext uri="{FF2B5EF4-FFF2-40B4-BE49-F238E27FC236}">
              <a16:creationId xmlns:a16="http://schemas.microsoft.com/office/drawing/2014/main" id="{00000000-0008-0000-27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0" name="Picture 9">
          <a:extLst>
            <a:ext uri="{FF2B5EF4-FFF2-40B4-BE49-F238E27FC236}">
              <a16:creationId xmlns:a16="http://schemas.microsoft.com/office/drawing/2014/main" id="{00000000-0008-0000-27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1" name="Picture 9">
          <a:extLst>
            <a:ext uri="{FF2B5EF4-FFF2-40B4-BE49-F238E27FC236}">
              <a16:creationId xmlns:a16="http://schemas.microsoft.com/office/drawing/2014/main" id="{00000000-0008-0000-27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2" name="Picture 9">
          <a:extLst>
            <a:ext uri="{FF2B5EF4-FFF2-40B4-BE49-F238E27FC236}">
              <a16:creationId xmlns:a16="http://schemas.microsoft.com/office/drawing/2014/main" id="{00000000-0008-0000-27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3" name="Picture 9">
          <a:extLst>
            <a:ext uri="{FF2B5EF4-FFF2-40B4-BE49-F238E27FC236}">
              <a16:creationId xmlns:a16="http://schemas.microsoft.com/office/drawing/2014/main" id="{00000000-0008-0000-27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54" name="Picture 9">
          <a:extLst>
            <a:ext uri="{FF2B5EF4-FFF2-40B4-BE49-F238E27FC236}">
              <a16:creationId xmlns:a16="http://schemas.microsoft.com/office/drawing/2014/main" id="{00000000-0008-0000-27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5" name="Picture 9">
          <a:extLst>
            <a:ext uri="{FF2B5EF4-FFF2-40B4-BE49-F238E27FC236}">
              <a16:creationId xmlns:a16="http://schemas.microsoft.com/office/drawing/2014/main" id="{00000000-0008-0000-27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6" name="Picture 9">
          <a:extLst>
            <a:ext uri="{FF2B5EF4-FFF2-40B4-BE49-F238E27FC236}">
              <a16:creationId xmlns:a16="http://schemas.microsoft.com/office/drawing/2014/main" id="{00000000-0008-0000-27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57" name="Picture 9">
          <a:extLst>
            <a:ext uri="{FF2B5EF4-FFF2-40B4-BE49-F238E27FC236}">
              <a16:creationId xmlns:a16="http://schemas.microsoft.com/office/drawing/2014/main" id="{00000000-0008-0000-27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8" name="Picture 9">
          <a:extLst>
            <a:ext uri="{FF2B5EF4-FFF2-40B4-BE49-F238E27FC236}">
              <a16:creationId xmlns:a16="http://schemas.microsoft.com/office/drawing/2014/main" id="{00000000-0008-0000-27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59" name="Picture 9">
          <a:extLst>
            <a:ext uri="{FF2B5EF4-FFF2-40B4-BE49-F238E27FC236}">
              <a16:creationId xmlns:a16="http://schemas.microsoft.com/office/drawing/2014/main" id="{00000000-0008-0000-27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0" name="Picture 9">
          <a:extLst>
            <a:ext uri="{FF2B5EF4-FFF2-40B4-BE49-F238E27FC236}">
              <a16:creationId xmlns:a16="http://schemas.microsoft.com/office/drawing/2014/main" id="{00000000-0008-0000-27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1" name="Picture 9">
          <a:extLst>
            <a:ext uri="{FF2B5EF4-FFF2-40B4-BE49-F238E27FC236}">
              <a16:creationId xmlns:a16="http://schemas.microsoft.com/office/drawing/2014/main" id="{00000000-0008-0000-27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2" name="Picture 9">
          <a:extLst>
            <a:ext uri="{FF2B5EF4-FFF2-40B4-BE49-F238E27FC236}">
              <a16:creationId xmlns:a16="http://schemas.microsoft.com/office/drawing/2014/main" id="{00000000-0008-0000-27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3" name="Picture 9">
          <a:extLst>
            <a:ext uri="{FF2B5EF4-FFF2-40B4-BE49-F238E27FC236}">
              <a16:creationId xmlns:a16="http://schemas.microsoft.com/office/drawing/2014/main" id="{00000000-0008-0000-27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4" name="Picture 9">
          <a:extLst>
            <a:ext uri="{FF2B5EF4-FFF2-40B4-BE49-F238E27FC236}">
              <a16:creationId xmlns:a16="http://schemas.microsoft.com/office/drawing/2014/main" id="{00000000-0008-0000-27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65" name="Picture 9">
          <a:extLst>
            <a:ext uri="{FF2B5EF4-FFF2-40B4-BE49-F238E27FC236}">
              <a16:creationId xmlns:a16="http://schemas.microsoft.com/office/drawing/2014/main" id="{00000000-0008-0000-27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6" name="Picture 9">
          <a:extLst>
            <a:ext uri="{FF2B5EF4-FFF2-40B4-BE49-F238E27FC236}">
              <a16:creationId xmlns:a16="http://schemas.microsoft.com/office/drawing/2014/main" id="{00000000-0008-0000-27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7" name="Picture 9">
          <a:extLst>
            <a:ext uri="{FF2B5EF4-FFF2-40B4-BE49-F238E27FC236}">
              <a16:creationId xmlns:a16="http://schemas.microsoft.com/office/drawing/2014/main" id="{00000000-0008-0000-27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68" name="Picture 9">
          <a:extLst>
            <a:ext uri="{FF2B5EF4-FFF2-40B4-BE49-F238E27FC236}">
              <a16:creationId xmlns:a16="http://schemas.microsoft.com/office/drawing/2014/main" id="{00000000-0008-0000-27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69" name="Picture 9">
          <a:extLst>
            <a:ext uri="{FF2B5EF4-FFF2-40B4-BE49-F238E27FC236}">
              <a16:creationId xmlns:a16="http://schemas.microsoft.com/office/drawing/2014/main" id="{00000000-0008-0000-27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0" name="Picture 9">
          <a:extLst>
            <a:ext uri="{FF2B5EF4-FFF2-40B4-BE49-F238E27FC236}">
              <a16:creationId xmlns:a16="http://schemas.microsoft.com/office/drawing/2014/main" id="{00000000-0008-0000-27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1" name="Picture 9">
          <a:extLst>
            <a:ext uri="{FF2B5EF4-FFF2-40B4-BE49-F238E27FC236}">
              <a16:creationId xmlns:a16="http://schemas.microsoft.com/office/drawing/2014/main" id="{00000000-0008-0000-27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2" name="Picture 9">
          <a:extLst>
            <a:ext uri="{FF2B5EF4-FFF2-40B4-BE49-F238E27FC236}">
              <a16:creationId xmlns:a16="http://schemas.microsoft.com/office/drawing/2014/main" id="{00000000-0008-0000-27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3" name="Picture 9">
          <a:extLst>
            <a:ext uri="{FF2B5EF4-FFF2-40B4-BE49-F238E27FC236}">
              <a16:creationId xmlns:a16="http://schemas.microsoft.com/office/drawing/2014/main" id="{00000000-0008-0000-27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4" name="Picture 9">
          <a:extLst>
            <a:ext uri="{FF2B5EF4-FFF2-40B4-BE49-F238E27FC236}">
              <a16:creationId xmlns:a16="http://schemas.microsoft.com/office/drawing/2014/main" id="{00000000-0008-0000-27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5" name="Picture 9">
          <a:extLst>
            <a:ext uri="{FF2B5EF4-FFF2-40B4-BE49-F238E27FC236}">
              <a16:creationId xmlns:a16="http://schemas.microsoft.com/office/drawing/2014/main" id="{00000000-0008-0000-27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76" name="Picture 9">
          <a:extLst>
            <a:ext uri="{FF2B5EF4-FFF2-40B4-BE49-F238E27FC236}">
              <a16:creationId xmlns:a16="http://schemas.microsoft.com/office/drawing/2014/main" id="{00000000-0008-0000-27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5" name="Picture 9">
          <a:extLst>
            <a:ext uri="{FF2B5EF4-FFF2-40B4-BE49-F238E27FC236}">
              <a16:creationId xmlns:a16="http://schemas.microsoft.com/office/drawing/2014/main" id="{00000000-0008-0000-27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26" name="Picture 9">
          <a:extLst>
            <a:ext uri="{FF2B5EF4-FFF2-40B4-BE49-F238E27FC236}">
              <a16:creationId xmlns:a16="http://schemas.microsoft.com/office/drawing/2014/main" id="{00000000-0008-0000-27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7" name="Picture 9">
          <a:extLst>
            <a:ext uri="{FF2B5EF4-FFF2-40B4-BE49-F238E27FC236}">
              <a16:creationId xmlns:a16="http://schemas.microsoft.com/office/drawing/2014/main" id="{00000000-0008-0000-27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8" name="Picture 9">
          <a:extLst>
            <a:ext uri="{FF2B5EF4-FFF2-40B4-BE49-F238E27FC236}">
              <a16:creationId xmlns:a16="http://schemas.microsoft.com/office/drawing/2014/main" id="{00000000-0008-0000-27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29" name="Picture 9">
          <a:extLst>
            <a:ext uri="{FF2B5EF4-FFF2-40B4-BE49-F238E27FC236}">
              <a16:creationId xmlns:a16="http://schemas.microsoft.com/office/drawing/2014/main" id="{00000000-0008-0000-27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0" name="Picture 9">
          <a:extLst>
            <a:ext uri="{FF2B5EF4-FFF2-40B4-BE49-F238E27FC236}">
              <a16:creationId xmlns:a16="http://schemas.microsoft.com/office/drawing/2014/main" id="{00000000-0008-0000-27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431" name="Picture 9">
          <a:extLst>
            <a:ext uri="{FF2B5EF4-FFF2-40B4-BE49-F238E27FC236}">
              <a16:creationId xmlns:a16="http://schemas.microsoft.com/office/drawing/2014/main" id="{00000000-0008-0000-27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2" name="Picture 9">
          <a:extLst>
            <a:ext uri="{FF2B5EF4-FFF2-40B4-BE49-F238E27FC236}">
              <a16:creationId xmlns:a16="http://schemas.microsoft.com/office/drawing/2014/main" id="{00000000-0008-0000-27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3" name="Picture 9">
          <a:extLst>
            <a:ext uri="{FF2B5EF4-FFF2-40B4-BE49-F238E27FC236}">
              <a16:creationId xmlns:a16="http://schemas.microsoft.com/office/drawing/2014/main" id="{00000000-0008-0000-27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4" name="Picture 9">
          <a:extLst>
            <a:ext uri="{FF2B5EF4-FFF2-40B4-BE49-F238E27FC236}">
              <a16:creationId xmlns:a16="http://schemas.microsoft.com/office/drawing/2014/main" id="{00000000-0008-0000-27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5" name="Picture 9">
          <a:extLst>
            <a:ext uri="{FF2B5EF4-FFF2-40B4-BE49-F238E27FC236}">
              <a16:creationId xmlns:a16="http://schemas.microsoft.com/office/drawing/2014/main" id="{00000000-0008-0000-27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6" name="Picture 9">
          <a:extLst>
            <a:ext uri="{FF2B5EF4-FFF2-40B4-BE49-F238E27FC236}">
              <a16:creationId xmlns:a16="http://schemas.microsoft.com/office/drawing/2014/main" id="{00000000-0008-0000-27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437" name="Picture 9">
          <a:extLst>
            <a:ext uri="{FF2B5EF4-FFF2-40B4-BE49-F238E27FC236}">
              <a16:creationId xmlns:a16="http://schemas.microsoft.com/office/drawing/2014/main" id="{00000000-0008-0000-27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438" name="Picture 9">
          <a:extLst>
            <a:ext uri="{FF2B5EF4-FFF2-40B4-BE49-F238E27FC236}">
              <a16:creationId xmlns:a16="http://schemas.microsoft.com/office/drawing/2014/main" id="{00000000-0008-0000-27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7" name="Picture 9">
          <a:extLst>
            <a:ext uri="{FF2B5EF4-FFF2-40B4-BE49-F238E27FC236}">
              <a16:creationId xmlns:a16="http://schemas.microsoft.com/office/drawing/2014/main" id="{00000000-0008-0000-27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78" name="Picture 9">
          <a:extLst>
            <a:ext uri="{FF2B5EF4-FFF2-40B4-BE49-F238E27FC236}">
              <a16:creationId xmlns:a16="http://schemas.microsoft.com/office/drawing/2014/main" id="{00000000-0008-0000-27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79" name="Picture 9">
          <a:extLst>
            <a:ext uri="{FF2B5EF4-FFF2-40B4-BE49-F238E27FC236}">
              <a16:creationId xmlns:a16="http://schemas.microsoft.com/office/drawing/2014/main" id="{00000000-0008-0000-27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80" name="Picture 9">
          <a:extLst>
            <a:ext uri="{FF2B5EF4-FFF2-40B4-BE49-F238E27FC236}">
              <a16:creationId xmlns:a16="http://schemas.microsoft.com/office/drawing/2014/main" id="{00000000-0008-0000-27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1" name="Picture 9">
          <a:extLst>
            <a:ext uri="{FF2B5EF4-FFF2-40B4-BE49-F238E27FC236}">
              <a16:creationId xmlns:a16="http://schemas.microsoft.com/office/drawing/2014/main" id="{00000000-0008-0000-27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2" name="Picture 9">
          <a:extLst>
            <a:ext uri="{FF2B5EF4-FFF2-40B4-BE49-F238E27FC236}">
              <a16:creationId xmlns:a16="http://schemas.microsoft.com/office/drawing/2014/main" id="{00000000-0008-0000-27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3" name="Picture 9">
          <a:extLst>
            <a:ext uri="{FF2B5EF4-FFF2-40B4-BE49-F238E27FC236}">
              <a16:creationId xmlns:a16="http://schemas.microsoft.com/office/drawing/2014/main" id="{00000000-0008-0000-27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4" name="Picture 9">
          <a:extLst>
            <a:ext uri="{FF2B5EF4-FFF2-40B4-BE49-F238E27FC236}">
              <a16:creationId xmlns:a16="http://schemas.microsoft.com/office/drawing/2014/main" id="{00000000-0008-0000-27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5" name="Picture 9">
          <a:extLst>
            <a:ext uri="{FF2B5EF4-FFF2-40B4-BE49-F238E27FC236}">
              <a16:creationId xmlns:a16="http://schemas.microsoft.com/office/drawing/2014/main" id="{00000000-0008-0000-27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6" name="Picture 9">
          <a:extLst>
            <a:ext uri="{FF2B5EF4-FFF2-40B4-BE49-F238E27FC236}">
              <a16:creationId xmlns:a16="http://schemas.microsoft.com/office/drawing/2014/main" id="{00000000-0008-0000-27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8" name="Picture 9">
          <a:extLst>
            <a:ext uri="{FF2B5EF4-FFF2-40B4-BE49-F238E27FC236}">
              <a16:creationId xmlns:a16="http://schemas.microsoft.com/office/drawing/2014/main" id="{00000000-0008-0000-27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89" name="Picture 9">
          <a:extLst>
            <a:ext uri="{FF2B5EF4-FFF2-40B4-BE49-F238E27FC236}">
              <a16:creationId xmlns:a16="http://schemas.microsoft.com/office/drawing/2014/main" id="{00000000-0008-0000-27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0" name="Picture 9">
          <a:extLst>
            <a:ext uri="{FF2B5EF4-FFF2-40B4-BE49-F238E27FC236}">
              <a16:creationId xmlns:a16="http://schemas.microsoft.com/office/drawing/2014/main" id="{00000000-0008-0000-27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1" name="Picture 9">
          <a:extLst>
            <a:ext uri="{FF2B5EF4-FFF2-40B4-BE49-F238E27FC236}">
              <a16:creationId xmlns:a16="http://schemas.microsoft.com/office/drawing/2014/main" id="{00000000-0008-0000-27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692" name="Picture 9">
          <a:extLst>
            <a:ext uri="{FF2B5EF4-FFF2-40B4-BE49-F238E27FC236}">
              <a16:creationId xmlns:a16="http://schemas.microsoft.com/office/drawing/2014/main" id="{00000000-0008-0000-27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3" name="Picture 9">
          <a:extLst>
            <a:ext uri="{FF2B5EF4-FFF2-40B4-BE49-F238E27FC236}">
              <a16:creationId xmlns:a16="http://schemas.microsoft.com/office/drawing/2014/main" id="{00000000-0008-0000-27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4" name="Picture 9">
          <a:extLst>
            <a:ext uri="{FF2B5EF4-FFF2-40B4-BE49-F238E27FC236}">
              <a16:creationId xmlns:a16="http://schemas.microsoft.com/office/drawing/2014/main" id="{00000000-0008-0000-27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5" name="Picture 9">
          <a:extLst>
            <a:ext uri="{FF2B5EF4-FFF2-40B4-BE49-F238E27FC236}">
              <a16:creationId xmlns:a16="http://schemas.microsoft.com/office/drawing/2014/main" id="{00000000-0008-0000-27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6" name="Picture 9">
          <a:extLst>
            <a:ext uri="{FF2B5EF4-FFF2-40B4-BE49-F238E27FC236}">
              <a16:creationId xmlns:a16="http://schemas.microsoft.com/office/drawing/2014/main" id="{00000000-0008-0000-27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7" name="Picture 9">
          <a:extLst>
            <a:ext uri="{FF2B5EF4-FFF2-40B4-BE49-F238E27FC236}">
              <a16:creationId xmlns:a16="http://schemas.microsoft.com/office/drawing/2014/main" id="{00000000-0008-0000-27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98" name="Picture 9">
          <a:extLst>
            <a:ext uri="{FF2B5EF4-FFF2-40B4-BE49-F238E27FC236}">
              <a16:creationId xmlns:a16="http://schemas.microsoft.com/office/drawing/2014/main" id="{00000000-0008-0000-27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699" name="Picture 9">
          <a:extLst>
            <a:ext uri="{FF2B5EF4-FFF2-40B4-BE49-F238E27FC236}">
              <a16:creationId xmlns:a16="http://schemas.microsoft.com/office/drawing/2014/main" id="{00000000-0008-0000-27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0" name="Picture 9">
          <a:extLst>
            <a:ext uri="{FF2B5EF4-FFF2-40B4-BE49-F238E27FC236}">
              <a16:creationId xmlns:a16="http://schemas.microsoft.com/office/drawing/2014/main" id="{00000000-0008-0000-27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01" name="Picture 9">
          <a:extLst>
            <a:ext uri="{FF2B5EF4-FFF2-40B4-BE49-F238E27FC236}">
              <a16:creationId xmlns:a16="http://schemas.microsoft.com/office/drawing/2014/main" id="{00000000-0008-0000-27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2" name="Picture 9">
          <a:extLst>
            <a:ext uri="{FF2B5EF4-FFF2-40B4-BE49-F238E27FC236}">
              <a16:creationId xmlns:a16="http://schemas.microsoft.com/office/drawing/2014/main" id="{00000000-0008-0000-27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03" name="Picture 9">
          <a:extLst>
            <a:ext uri="{FF2B5EF4-FFF2-40B4-BE49-F238E27FC236}">
              <a16:creationId xmlns:a16="http://schemas.microsoft.com/office/drawing/2014/main" id="{00000000-0008-0000-27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4" name="Picture 9">
          <a:extLst>
            <a:ext uri="{FF2B5EF4-FFF2-40B4-BE49-F238E27FC236}">
              <a16:creationId xmlns:a16="http://schemas.microsoft.com/office/drawing/2014/main" id="{00000000-0008-0000-27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5" name="Picture 9">
          <a:extLst>
            <a:ext uri="{FF2B5EF4-FFF2-40B4-BE49-F238E27FC236}">
              <a16:creationId xmlns:a16="http://schemas.microsoft.com/office/drawing/2014/main" id="{00000000-0008-0000-27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6" name="Picture 9">
          <a:extLst>
            <a:ext uri="{FF2B5EF4-FFF2-40B4-BE49-F238E27FC236}">
              <a16:creationId xmlns:a16="http://schemas.microsoft.com/office/drawing/2014/main" id="{00000000-0008-0000-27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7" name="Picture 9">
          <a:extLst>
            <a:ext uri="{FF2B5EF4-FFF2-40B4-BE49-F238E27FC236}">
              <a16:creationId xmlns:a16="http://schemas.microsoft.com/office/drawing/2014/main" id="{00000000-0008-0000-27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8" name="Picture 9">
          <a:extLst>
            <a:ext uri="{FF2B5EF4-FFF2-40B4-BE49-F238E27FC236}">
              <a16:creationId xmlns:a16="http://schemas.microsoft.com/office/drawing/2014/main" id="{00000000-0008-0000-27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09" name="Picture 9">
          <a:extLst>
            <a:ext uri="{FF2B5EF4-FFF2-40B4-BE49-F238E27FC236}">
              <a16:creationId xmlns:a16="http://schemas.microsoft.com/office/drawing/2014/main" id="{00000000-0008-0000-27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0" name="Picture 9">
          <a:extLst>
            <a:ext uri="{FF2B5EF4-FFF2-40B4-BE49-F238E27FC236}">
              <a16:creationId xmlns:a16="http://schemas.microsoft.com/office/drawing/2014/main" id="{00000000-0008-0000-27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1" name="Picture 9">
          <a:extLst>
            <a:ext uri="{FF2B5EF4-FFF2-40B4-BE49-F238E27FC236}">
              <a16:creationId xmlns:a16="http://schemas.microsoft.com/office/drawing/2014/main" id="{00000000-0008-0000-27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2" name="Picture 9">
          <a:extLst>
            <a:ext uri="{FF2B5EF4-FFF2-40B4-BE49-F238E27FC236}">
              <a16:creationId xmlns:a16="http://schemas.microsoft.com/office/drawing/2014/main" id="{00000000-0008-0000-27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3" name="Picture 9">
          <a:extLst>
            <a:ext uri="{FF2B5EF4-FFF2-40B4-BE49-F238E27FC236}">
              <a16:creationId xmlns:a16="http://schemas.microsoft.com/office/drawing/2014/main" id="{00000000-0008-0000-27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14" name="Picture 9">
          <a:extLst>
            <a:ext uri="{FF2B5EF4-FFF2-40B4-BE49-F238E27FC236}">
              <a16:creationId xmlns:a16="http://schemas.microsoft.com/office/drawing/2014/main" id="{00000000-0008-0000-27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5" name="Picture 9">
          <a:extLst>
            <a:ext uri="{FF2B5EF4-FFF2-40B4-BE49-F238E27FC236}">
              <a16:creationId xmlns:a16="http://schemas.microsoft.com/office/drawing/2014/main" id="{00000000-0008-0000-27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16" name="Picture 9">
          <a:extLst>
            <a:ext uri="{FF2B5EF4-FFF2-40B4-BE49-F238E27FC236}">
              <a16:creationId xmlns:a16="http://schemas.microsoft.com/office/drawing/2014/main" id="{00000000-0008-0000-27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7" name="Picture 9">
          <a:extLst>
            <a:ext uri="{FF2B5EF4-FFF2-40B4-BE49-F238E27FC236}">
              <a16:creationId xmlns:a16="http://schemas.microsoft.com/office/drawing/2014/main" id="{00000000-0008-0000-27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8" name="Picture 9">
          <a:extLst>
            <a:ext uri="{FF2B5EF4-FFF2-40B4-BE49-F238E27FC236}">
              <a16:creationId xmlns:a16="http://schemas.microsoft.com/office/drawing/2014/main" id="{00000000-0008-0000-27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19" name="Picture 9">
          <a:extLst>
            <a:ext uri="{FF2B5EF4-FFF2-40B4-BE49-F238E27FC236}">
              <a16:creationId xmlns:a16="http://schemas.microsoft.com/office/drawing/2014/main" id="{00000000-0008-0000-27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0" name="Picture 9">
          <a:extLst>
            <a:ext uri="{FF2B5EF4-FFF2-40B4-BE49-F238E27FC236}">
              <a16:creationId xmlns:a16="http://schemas.microsoft.com/office/drawing/2014/main" id="{00000000-0008-0000-27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1" name="Picture 9">
          <a:extLst>
            <a:ext uri="{FF2B5EF4-FFF2-40B4-BE49-F238E27FC236}">
              <a16:creationId xmlns:a16="http://schemas.microsoft.com/office/drawing/2014/main" id="{00000000-0008-0000-27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2" name="Picture 9">
          <a:extLst>
            <a:ext uri="{FF2B5EF4-FFF2-40B4-BE49-F238E27FC236}">
              <a16:creationId xmlns:a16="http://schemas.microsoft.com/office/drawing/2014/main" id="{00000000-0008-0000-27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3" name="Picture 9">
          <a:extLst>
            <a:ext uri="{FF2B5EF4-FFF2-40B4-BE49-F238E27FC236}">
              <a16:creationId xmlns:a16="http://schemas.microsoft.com/office/drawing/2014/main" id="{00000000-0008-0000-27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4" name="Picture 9">
          <a:extLst>
            <a:ext uri="{FF2B5EF4-FFF2-40B4-BE49-F238E27FC236}">
              <a16:creationId xmlns:a16="http://schemas.microsoft.com/office/drawing/2014/main" id="{00000000-0008-0000-27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25" name="Picture 9">
          <a:extLst>
            <a:ext uri="{FF2B5EF4-FFF2-40B4-BE49-F238E27FC236}">
              <a16:creationId xmlns:a16="http://schemas.microsoft.com/office/drawing/2014/main" id="{00000000-0008-0000-27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6" name="Picture 9">
          <a:extLst>
            <a:ext uri="{FF2B5EF4-FFF2-40B4-BE49-F238E27FC236}">
              <a16:creationId xmlns:a16="http://schemas.microsoft.com/office/drawing/2014/main" id="{00000000-0008-0000-27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27" name="Picture 9">
          <a:extLst>
            <a:ext uri="{FF2B5EF4-FFF2-40B4-BE49-F238E27FC236}">
              <a16:creationId xmlns:a16="http://schemas.microsoft.com/office/drawing/2014/main" id="{00000000-0008-0000-27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8" name="Picture 9">
          <a:extLst>
            <a:ext uri="{FF2B5EF4-FFF2-40B4-BE49-F238E27FC236}">
              <a16:creationId xmlns:a16="http://schemas.microsoft.com/office/drawing/2014/main" id="{00000000-0008-0000-27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29" name="Picture 9">
          <a:extLst>
            <a:ext uri="{FF2B5EF4-FFF2-40B4-BE49-F238E27FC236}">
              <a16:creationId xmlns:a16="http://schemas.microsoft.com/office/drawing/2014/main" id="{00000000-0008-0000-27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0" name="Picture 9">
          <a:extLst>
            <a:ext uri="{FF2B5EF4-FFF2-40B4-BE49-F238E27FC236}">
              <a16:creationId xmlns:a16="http://schemas.microsoft.com/office/drawing/2014/main" id="{00000000-0008-0000-27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1" name="Picture 9">
          <a:extLst>
            <a:ext uri="{FF2B5EF4-FFF2-40B4-BE49-F238E27FC236}">
              <a16:creationId xmlns:a16="http://schemas.microsoft.com/office/drawing/2014/main" id="{00000000-0008-0000-27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2" name="Picture 9">
          <a:extLst>
            <a:ext uri="{FF2B5EF4-FFF2-40B4-BE49-F238E27FC236}">
              <a16:creationId xmlns:a16="http://schemas.microsoft.com/office/drawing/2014/main" id="{00000000-0008-0000-27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3" name="Picture 9">
          <a:extLst>
            <a:ext uri="{FF2B5EF4-FFF2-40B4-BE49-F238E27FC236}">
              <a16:creationId xmlns:a16="http://schemas.microsoft.com/office/drawing/2014/main" id="{00000000-0008-0000-27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4" name="Picture 9">
          <a:extLst>
            <a:ext uri="{FF2B5EF4-FFF2-40B4-BE49-F238E27FC236}">
              <a16:creationId xmlns:a16="http://schemas.microsoft.com/office/drawing/2014/main" id="{00000000-0008-0000-27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5" name="Picture 9">
          <a:extLst>
            <a:ext uri="{FF2B5EF4-FFF2-40B4-BE49-F238E27FC236}">
              <a16:creationId xmlns:a16="http://schemas.microsoft.com/office/drawing/2014/main" id="{00000000-0008-0000-27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36" name="Picture 9">
          <a:extLst>
            <a:ext uri="{FF2B5EF4-FFF2-40B4-BE49-F238E27FC236}">
              <a16:creationId xmlns:a16="http://schemas.microsoft.com/office/drawing/2014/main" id="{00000000-0008-0000-27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7" name="Picture 9">
          <a:extLst>
            <a:ext uri="{FF2B5EF4-FFF2-40B4-BE49-F238E27FC236}">
              <a16:creationId xmlns:a16="http://schemas.microsoft.com/office/drawing/2014/main" id="{00000000-0008-0000-27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38" name="Picture 9">
          <a:extLst>
            <a:ext uri="{FF2B5EF4-FFF2-40B4-BE49-F238E27FC236}">
              <a16:creationId xmlns:a16="http://schemas.microsoft.com/office/drawing/2014/main" id="{00000000-0008-0000-27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39" name="Picture 9">
          <a:extLst>
            <a:ext uri="{FF2B5EF4-FFF2-40B4-BE49-F238E27FC236}">
              <a16:creationId xmlns:a16="http://schemas.microsoft.com/office/drawing/2014/main" id="{00000000-0008-0000-27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0" name="Picture 9">
          <a:extLst>
            <a:ext uri="{FF2B5EF4-FFF2-40B4-BE49-F238E27FC236}">
              <a16:creationId xmlns:a16="http://schemas.microsoft.com/office/drawing/2014/main" id="{00000000-0008-0000-27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1" name="Picture 9">
          <a:extLst>
            <a:ext uri="{FF2B5EF4-FFF2-40B4-BE49-F238E27FC236}">
              <a16:creationId xmlns:a16="http://schemas.microsoft.com/office/drawing/2014/main" id="{00000000-0008-0000-27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2" name="Picture 9">
          <a:extLst>
            <a:ext uri="{FF2B5EF4-FFF2-40B4-BE49-F238E27FC236}">
              <a16:creationId xmlns:a16="http://schemas.microsoft.com/office/drawing/2014/main" id="{00000000-0008-0000-27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3" name="Picture 9">
          <a:extLst>
            <a:ext uri="{FF2B5EF4-FFF2-40B4-BE49-F238E27FC236}">
              <a16:creationId xmlns:a16="http://schemas.microsoft.com/office/drawing/2014/main" id="{00000000-0008-0000-27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44" name="Picture 9">
          <a:extLst>
            <a:ext uri="{FF2B5EF4-FFF2-40B4-BE49-F238E27FC236}">
              <a16:creationId xmlns:a16="http://schemas.microsoft.com/office/drawing/2014/main" id="{00000000-0008-0000-27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5" name="Picture 9">
          <a:extLst>
            <a:ext uri="{FF2B5EF4-FFF2-40B4-BE49-F238E27FC236}">
              <a16:creationId xmlns:a16="http://schemas.microsoft.com/office/drawing/2014/main" id="{00000000-0008-0000-27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6" name="Picture 9">
          <a:extLst>
            <a:ext uri="{FF2B5EF4-FFF2-40B4-BE49-F238E27FC236}">
              <a16:creationId xmlns:a16="http://schemas.microsoft.com/office/drawing/2014/main" id="{00000000-0008-0000-27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47" name="Picture 9">
          <a:extLst>
            <a:ext uri="{FF2B5EF4-FFF2-40B4-BE49-F238E27FC236}">
              <a16:creationId xmlns:a16="http://schemas.microsoft.com/office/drawing/2014/main" id="{00000000-0008-0000-27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8" name="Picture 9">
          <a:extLst>
            <a:ext uri="{FF2B5EF4-FFF2-40B4-BE49-F238E27FC236}">
              <a16:creationId xmlns:a16="http://schemas.microsoft.com/office/drawing/2014/main" id="{00000000-0008-0000-27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49" name="Picture 9">
          <a:extLst>
            <a:ext uri="{FF2B5EF4-FFF2-40B4-BE49-F238E27FC236}">
              <a16:creationId xmlns:a16="http://schemas.microsoft.com/office/drawing/2014/main" id="{00000000-0008-0000-27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0" name="Picture 9">
          <a:extLst>
            <a:ext uri="{FF2B5EF4-FFF2-40B4-BE49-F238E27FC236}">
              <a16:creationId xmlns:a16="http://schemas.microsoft.com/office/drawing/2014/main" id="{00000000-0008-0000-27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1" name="Picture 9">
          <a:extLst>
            <a:ext uri="{FF2B5EF4-FFF2-40B4-BE49-F238E27FC236}">
              <a16:creationId xmlns:a16="http://schemas.microsoft.com/office/drawing/2014/main" id="{00000000-0008-0000-27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2" name="Picture 9">
          <a:extLst>
            <a:ext uri="{FF2B5EF4-FFF2-40B4-BE49-F238E27FC236}">
              <a16:creationId xmlns:a16="http://schemas.microsoft.com/office/drawing/2014/main" id="{00000000-0008-0000-27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3" name="Picture 9">
          <a:extLst>
            <a:ext uri="{FF2B5EF4-FFF2-40B4-BE49-F238E27FC236}">
              <a16:creationId xmlns:a16="http://schemas.microsoft.com/office/drawing/2014/main" id="{00000000-0008-0000-27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4" name="Picture 9">
          <a:extLst>
            <a:ext uri="{FF2B5EF4-FFF2-40B4-BE49-F238E27FC236}">
              <a16:creationId xmlns:a16="http://schemas.microsoft.com/office/drawing/2014/main" id="{00000000-0008-0000-27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7" name="Picture 9">
          <a:extLst>
            <a:ext uri="{FF2B5EF4-FFF2-40B4-BE49-F238E27FC236}">
              <a16:creationId xmlns:a16="http://schemas.microsoft.com/office/drawing/2014/main" id="{00000000-0008-0000-27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2" name="Picture 9">
          <a:extLst>
            <a:ext uri="{FF2B5EF4-FFF2-40B4-BE49-F238E27FC236}">
              <a16:creationId xmlns:a16="http://schemas.microsoft.com/office/drawing/2014/main" id="{00000000-0008-0000-27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3" name="Picture 9">
          <a:extLst>
            <a:ext uri="{FF2B5EF4-FFF2-40B4-BE49-F238E27FC236}">
              <a16:creationId xmlns:a16="http://schemas.microsoft.com/office/drawing/2014/main" id="{00000000-0008-0000-27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4" name="Picture 9">
          <a:extLst>
            <a:ext uri="{FF2B5EF4-FFF2-40B4-BE49-F238E27FC236}">
              <a16:creationId xmlns:a16="http://schemas.microsoft.com/office/drawing/2014/main" id="{00000000-0008-0000-27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5" name="Picture 9">
          <a:extLst>
            <a:ext uri="{FF2B5EF4-FFF2-40B4-BE49-F238E27FC236}">
              <a16:creationId xmlns:a16="http://schemas.microsoft.com/office/drawing/2014/main" id="{00000000-0008-0000-27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66" name="Picture 9">
          <a:extLst>
            <a:ext uri="{FF2B5EF4-FFF2-40B4-BE49-F238E27FC236}">
              <a16:creationId xmlns:a16="http://schemas.microsoft.com/office/drawing/2014/main" id="{00000000-0008-0000-27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7" name="Picture 9">
          <a:extLst>
            <a:ext uri="{FF2B5EF4-FFF2-40B4-BE49-F238E27FC236}">
              <a16:creationId xmlns:a16="http://schemas.microsoft.com/office/drawing/2014/main" id="{00000000-0008-0000-27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8" name="Picture 9">
          <a:extLst>
            <a:ext uri="{FF2B5EF4-FFF2-40B4-BE49-F238E27FC236}">
              <a16:creationId xmlns:a16="http://schemas.microsoft.com/office/drawing/2014/main" id="{00000000-0008-0000-27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69" name="Picture 9">
          <a:extLst>
            <a:ext uri="{FF2B5EF4-FFF2-40B4-BE49-F238E27FC236}">
              <a16:creationId xmlns:a16="http://schemas.microsoft.com/office/drawing/2014/main" id="{00000000-0008-0000-27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0" name="Picture 9">
          <a:extLst>
            <a:ext uri="{FF2B5EF4-FFF2-40B4-BE49-F238E27FC236}">
              <a16:creationId xmlns:a16="http://schemas.microsoft.com/office/drawing/2014/main" id="{00000000-0008-0000-27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1" name="Picture 9">
          <a:extLst>
            <a:ext uri="{FF2B5EF4-FFF2-40B4-BE49-F238E27FC236}">
              <a16:creationId xmlns:a16="http://schemas.microsoft.com/office/drawing/2014/main" id="{00000000-0008-0000-27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2" name="Picture 9">
          <a:extLst>
            <a:ext uri="{FF2B5EF4-FFF2-40B4-BE49-F238E27FC236}">
              <a16:creationId xmlns:a16="http://schemas.microsoft.com/office/drawing/2014/main" id="{00000000-0008-0000-27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3" name="Picture 9">
          <a:extLst>
            <a:ext uri="{FF2B5EF4-FFF2-40B4-BE49-F238E27FC236}">
              <a16:creationId xmlns:a16="http://schemas.microsoft.com/office/drawing/2014/main" id="{00000000-0008-0000-27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74" name="Picture 9">
          <a:extLst>
            <a:ext uri="{FF2B5EF4-FFF2-40B4-BE49-F238E27FC236}">
              <a16:creationId xmlns:a16="http://schemas.microsoft.com/office/drawing/2014/main" id="{00000000-0008-0000-27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5" name="Picture 9">
          <a:extLst>
            <a:ext uri="{FF2B5EF4-FFF2-40B4-BE49-F238E27FC236}">
              <a16:creationId xmlns:a16="http://schemas.microsoft.com/office/drawing/2014/main" id="{00000000-0008-0000-27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6" name="Picture 9">
          <a:extLst>
            <a:ext uri="{FF2B5EF4-FFF2-40B4-BE49-F238E27FC236}">
              <a16:creationId xmlns:a16="http://schemas.microsoft.com/office/drawing/2014/main" id="{00000000-0008-0000-27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77" name="Picture 9">
          <a:extLst>
            <a:ext uri="{FF2B5EF4-FFF2-40B4-BE49-F238E27FC236}">
              <a16:creationId xmlns:a16="http://schemas.microsoft.com/office/drawing/2014/main" id="{00000000-0008-0000-27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8" name="Picture 9">
          <a:extLst>
            <a:ext uri="{FF2B5EF4-FFF2-40B4-BE49-F238E27FC236}">
              <a16:creationId xmlns:a16="http://schemas.microsoft.com/office/drawing/2014/main" id="{00000000-0008-0000-27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79" name="Picture 9">
          <a:extLst>
            <a:ext uri="{FF2B5EF4-FFF2-40B4-BE49-F238E27FC236}">
              <a16:creationId xmlns:a16="http://schemas.microsoft.com/office/drawing/2014/main" id="{00000000-0008-0000-27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0" name="Picture 9">
          <a:extLst>
            <a:ext uri="{FF2B5EF4-FFF2-40B4-BE49-F238E27FC236}">
              <a16:creationId xmlns:a16="http://schemas.microsoft.com/office/drawing/2014/main" id="{00000000-0008-0000-27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1" name="Picture 9">
          <a:extLst>
            <a:ext uri="{FF2B5EF4-FFF2-40B4-BE49-F238E27FC236}">
              <a16:creationId xmlns:a16="http://schemas.microsoft.com/office/drawing/2014/main" id="{00000000-0008-0000-27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2" name="Picture 9">
          <a:extLst>
            <a:ext uri="{FF2B5EF4-FFF2-40B4-BE49-F238E27FC236}">
              <a16:creationId xmlns:a16="http://schemas.microsoft.com/office/drawing/2014/main" id="{00000000-0008-0000-27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3" name="Picture 9">
          <a:extLst>
            <a:ext uri="{FF2B5EF4-FFF2-40B4-BE49-F238E27FC236}">
              <a16:creationId xmlns:a16="http://schemas.microsoft.com/office/drawing/2014/main" id="{00000000-0008-0000-27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4" name="Picture 9">
          <a:extLst>
            <a:ext uri="{FF2B5EF4-FFF2-40B4-BE49-F238E27FC236}">
              <a16:creationId xmlns:a16="http://schemas.microsoft.com/office/drawing/2014/main" id="{00000000-0008-0000-27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85" name="Picture 9">
          <a:extLst>
            <a:ext uri="{FF2B5EF4-FFF2-40B4-BE49-F238E27FC236}">
              <a16:creationId xmlns:a16="http://schemas.microsoft.com/office/drawing/2014/main" id="{00000000-0008-0000-27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6" name="Picture 9">
          <a:extLst>
            <a:ext uri="{FF2B5EF4-FFF2-40B4-BE49-F238E27FC236}">
              <a16:creationId xmlns:a16="http://schemas.microsoft.com/office/drawing/2014/main" id="{00000000-0008-0000-27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7" name="Picture 9">
          <a:extLst>
            <a:ext uri="{FF2B5EF4-FFF2-40B4-BE49-F238E27FC236}">
              <a16:creationId xmlns:a16="http://schemas.microsoft.com/office/drawing/2014/main" id="{00000000-0008-0000-27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88" name="Picture 9">
          <a:extLst>
            <a:ext uri="{FF2B5EF4-FFF2-40B4-BE49-F238E27FC236}">
              <a16:creationId xmlns:a16="http://schemas.microsoft.com/office/drawing/2014/main" id="{00000000-0008-0000-27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89" name="Picture 9">
          <a:extLst>
            <a:ext uri="{FF2B5EF4-FFF2-40B4-BE49-F238E27FC236}">
              <a16:creationId xmlns:a16="http://schemas.microsoft.com/office/drawing/2014/main" id="{00000000-0008-0000-27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90" name="Picture 9">
          <a:extLst>
            <a:ext uri="{FF2B5EF4-FFF2-40B4-BE49-F238E27FC236}">
              <a16:creationId xmlns:a16="http://schemas.microsoft.com/office/drawing/2014/main" id="{00000000-0008-0000-27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1" name="Picture 9">
          <a:extLst>
            <a:ext uri="{FF2B5EF4-FFF2-40B4-BE49-F238E27FC236}">
              <a16:creationId xmlns:a16="http://schemas.microsoft.com/office/drawing/2014/main" id="{00000000-0008-0000-27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2" name="Picture 9">
          <a:extLst>
            <a:ext uri="{FF2B5EF4-FFF2-40B4-BE49-F238E27FC236}">
              <a16:creationId xmlns:a16="http://schemas.microsoft.com/office/drawing/2014/main" id="{00000000-0008-0000-27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3" name="Picture 9">
          <a:extLst>
            <a:ext uri="{FF2B5EF4-FFF2-40B4-BE49-F238E27FC236}">
              <a16:creationId xmlns:a16="http://schemas.microsoft.com/office/drawing/2014/main" id="{00000000-0008-0000-27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4" name="Picture 9">
          <a:extLst>
            <a:ext uri="{FF2B5EF4-FFF2-40B4-BE49-F238E27FC236}">
              <a16:creationId xmlns:a16="http://schemas.microsoft.com/office/drawing/2014/main" id="{00000000-0008-0000-27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5" name="Picture 9">
          <a:extLst>
            <a:ext uri="{FF2B5EF4-FFF2-40B4-BE49-F238E27FC236}">
              <a16:creationId xmlns:a16="http://schemas.microsoft.com/office/drawing/2014/main" id="{00000000-0008-0000-27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6" name="Picture 9">
          <a:extLst>
            <a:ext uri="{FF2B5EF4-FFF2-40B4-BE49-F238E27FC236}">
              <a16:creationId xmlns:a16="http://schemas.microsoft.com/office/drawing/2014/main" id="{00000000-0008-0000-27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97" name="Picture 9">
          <a:extLst>
            <a:ext uri="{FF2B5EF4-FFF2-40B4-BE49-F238E27FC236}">
              <a16:creationId xmlns:a16="http://schemas.microsoft.com/office/drawing/2014/main" id="{00000000-0008-0000-27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8" name="Picture 9">
          <a:extLst>
            <a:ext uri="{FF2B5EF4-FFF2-40B4-BE49-F238E27FC236}">
              <a16:creationId xmlns:a16="http://schemas.microsoft.com/office/drawing/2014/main" id="{00000000-0008-0000-27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99" name="Picture 9">
          <a:extLst>
            <a:ext uri="{FF2B5EF4-FFF2-40B4-BE49-F238E27FC236}">
              <a16:creationId xmlns:a16="http://schemas.microsoft.com/office/drawing/2014/main" id="{00000000-0008-0000-27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0" name="Picture 9">
          <a:extLst>
            <a:ext uri="{FF2B5EF4-FFF2-40B4-BE49-F238E27FC236}">
              <a16:creationId xmlns:a16="http://schemas.microsoft.com/office/drawing/2014/main" id="{00000000-0008-0000-27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1" name="Picture 9">
          <a:extLst>
            <a:ext uri="{FF2B5EF4-FFF2-40B4-BE49-F238E27FC236}">
              <a16:creationId xmlns:a16="http://schemas.microsoft.com/office/drawing/2014/main" id="{00000000-0008-0000-27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02" name="Picture 9">
          <a:extLst>
            <a:ext uri="{FF2B5EF4-FFF2-40B4-BE49-F238E27FC236}">
              <a16:creationId xmlns:a16="http://schemas.microsoft.com/office/drawing/2014/main" id="{00000000-0008-0000-27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3" name="Picture 9">
          <a:extLst>
            <a:ext uri="{FF2B5EF4-FFF2-40B4-BE49-F238E27FC236}">
              <a16:creationId xmlns:a16="http://schemas.microsoft.com/office/drawing/2014/main" id="{00000000-0008-0000-27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4" name="Picture 9">
          <a:extLst>
            <a:ext uri="{FF2B5EF4-FFF2-40B4-BE49-F238E27FC236}">
              <a16:creationId xmlns:a16="http://schemas.microsoft.com/office/drawing/2014/main" id="{00000000-0008-0000-27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5" name="Picture 9">
          <a:extLst>
            <a:ext uri="{FF2B5EF4-FFF2-40B4-BE49-F238E27FC236}">
              <a16:creationId xmlns:a16="http://schemas.microsoft.com/office/drawing/2014/main" id="{00000000-0008-0000-27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6" name="Picture 9">
          <a:extLst>
            <a:ext uri="{FF2B5EF4-FFF2-40B4-BE49-F238E27FC236}">
              <a16:creationId xmlns:a16="http://schemas.microsoft.com/office/drawing/2014/main" id="{00000000-0008-0000-27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7" name="Picture 9">
          <a:extLst>
            <a:ext uri="{FF2B5EF4-FFF2-40B4-BE49-F238E27FC236}">
              <a16:creationId xmlns:a16="http://schemas.microsoft.com/office/drawing/2014/main" id="{00000000-0008-0000-27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08" name="Picture 9">
          <a:extLst>
            <a:ext uri="{FF2B5EF4-FFF2-40B4-BE49-F238E27FC236}">
              <a16:creationId xmlns:a16="http://schemas.microsoft.com/office/drawing/2014/main" id="{00000000-0008-0000-27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09" name="Picture 9">
          <a:extLst>
            <a:ext uri="{FF2B5EF4-FFF2-40B4-BE49-F238E27FC236}">
              <a16:creationId xmlns:a16="http://schemas.microsoft.com/office/drawing/2014/main" id="{00000000-0008-0000-27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0" name="Picture 9">
          <a:extLst>
            <a:ext uri="{FF2B5EF4-FFF2-40B4-BE49-F238E27FC236}">
              <a16:creationId xmlns:a16="http://schemas.microsoft.com/office/drawing/2014/main" id="{00000000-0008-0000-27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11" name="Picture 9">
          <a:extLst>
            <a:ext uri="{FF2B5EF4-FFF2-40B4-BE49-F238E27FC236}">
              <a16:creationId xmlns:a16="http://schemas.microsoft.com/office/drawing/2014/main" id="{00000000-0008-0000-27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2" name="Picture 9">
          <a:extLst>
            <a:ext uri="{FF2B5EF4-FFF2-40B4-BE49-F238E27FC236}">
              <a16:creationId xmlns:a16="http://schemas.microsoft.com/office/drawing/2014/main" id="{00000000-0008-0000-27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13" name="Picture 9">
          <a:extLst>
            <a:ext uri="{FF2B5EF4-FFF2-40B4-BE49-F238E27FC236}">
              <a16:creationId xmlns:a16="http://schemas.microsoft.com/office/drawing/2014/main" id="{00000000-0008-0000-27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4" name="Picture 9">
          <a:extLst>
            <a:ext uri="{FF2B5EF4-FFF2-40B4-BE49-F238E27FC236}">
              <a16:creationId xmlns:a16="http://schemas.microsoft.com/office/drawing/2014/main" id="{00000000-0008-0000-27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5" name="Picture 9">
          <a:extLst>
            <a:ext uri="{FF2B5EF4-FFF2-40B4-BE49-F238E27FC236}">
              <a16:creationId xmlns:a16="http://schemas.microsoft.com/office/drawing/2014/main" id="{00000000-0008-0000-27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6" name="Picture 9">
          <a:extLst>
            <a:ext uri="{FF2B5EF4-FFF2-40B4-BE49-F238E27FC236}">
              <a16:creationId xmlns:a16="http://schemas.microsoft.com/office/drawing/2014/main" id="{00000000-0008-0000-27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7" name="Picture 9">
          <a:extLst>
            <a:ext uri="{FF2B5EF4-FFF2-40B4-BE49-F238E27FC236}">
              <a16:creationId xmlns:a16="http://schemas.microsoft.com/office/drawing/2014/main" id="{00000000-0008-0000-27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8" name="Picture 9">
          <a:extLst>
            <a:ext uri="{FF2B5EF4-FFF2-40B4-BE49-F238E27FC236}">
              <a16:creationId xmlns:a16="http://schemas.microsoft.com/office/drawing/2014/main" id="{00000000-0008-0000-27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19" name="Picture 9">
          <a:extLst>
            <a:ext uri="{FF2B5EF4-FFF2-40B4-BE49-F238E27FC236}">
              <a16:creationId xmlns:a16="http://schemas.microsoft.com/office/drawing/2014/main" id="{00000000-0008-0000-27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0" name="Picture 9">
          <a:extLst>
            <a:ext uri="{FF2B5EF4-FFF2-40B4-BE49-F238E27FC236}">
              <a16:creationId xmlns:a16="http://schemas.microsoft.com/office/drawing/2014/main" id="{00000000-0008-0000-27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1" name="Picture 9">
          <a:extLst>
            <a:ext uri="{FF2B5EF4-FFF2-40B4-BE49-F238E27FC236}">
              <a16:creationId xmlns:a16="http://schemas.microsoft.com/office/drawing/2014/main" id="{00000000-0008-0000-27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22" name="Picture 9">
          <a:extLst>
            <a:ext uri="{FF2B5EF4-FFF2-40B4-BE49-F238E27FC236}">
              <a16:creationId xmlns:a16="http://schemas.microsoft.com/office/drawing/2014/main" id="{00000000-0008-0000-27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3" name="Picture 9">
          <a:extLst>
            <a:ext uri="{FF2B5EF4-FFF2-40B4-BE49-F238E27FC236}">
              <a16:creationId xmlns:a16="http://schemas.microsoft.com/office/drawing/2014/main" id="{00000000-0008-0000-27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24" name="Picture 9">
          <a:extLst>
            <a:ext uri="{FF2B5EF4-FFF2-40B4-BE49-F238E27FC236}">
              <a16:creationId xmlns:a16="http://schemas.microsoft.com/office/drawing/2014/main" id="{00000000-0008-0000-27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5" name="Picture 9">
          <a:extLst>
            <a:ext uri="{FF2B5EF4-FFF2-40B4-BE49-F238E27FC236}">
              <a16:creationId xmlns:a16="http://schemas.microsoft.com/office/drawing/2014/main" id="{00000000-0008-0000-27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6" name="Picture 9">
          <a:extLst>
            <a:ext uri="{FF2B5EF4-FFF2-40B4-BE49-F238E27FC236}">
              <a16:creationId xmlns:a16="http://schemas.microsoft.com/office/drawing/2014/main" id="{00000000-0008-0000-27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7" name="Picture 9">
          <a:extLst>
            <a:ext uri="{FF2B5EF4-FFF2-40B4-BE49-F238E27FC236}">
              <a16:creationId xmlns:a16="http://schemas.microsoft.com/office/drawing/2014/main" id="{00000000-0008-0000-27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8" name="Picture 9">
          <a:extLst>
            <a:ext uri="{FF2B5EF4-FFF2-40B4-BE49-F238E27FC236}">
              <a16:creationId xmlns:a16="http://schemas.microsoft.com/office/drawing/2014/main" id="{00000000-0008-0000-27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29" name="Picture 9">
          <a:extLst>
            <a:ext uri="{FF2B5EF4-FFF2-40B4-BE49-F238E27FC236}">
              <a16:creationId xmlns:a16="http://schemas.microsoft.com/office/drawing/2014/main" id="{00000000-0008-0000-27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0" name="Picture 9">
          <a:extLst>
            <a:ext uri="{FF2B5EF4-FFF2-40B4-BE49-F238E27FC236}">
              <a16:creationId xmlns:a16="http://schemas.microsoft.com/office/drawing/2014/main" id="{00000000-0008-0000-27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1" name="Picture 9">
          <a:extLst>
            <a:ext uri="{FF2B5EF4-FFF2-40B4-BE49-F238E27FC236}">
              <a16:creationId xmlns:a16="http://schemas.microsoft.com/office/drawing/2014/main" id="{00000000-0008-0000-27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2" name="Picture 9">
          <a:extLst>
            <a:ext uri="{FF2B5EF4-FFF2-40B4-BE49-F238E27FC236}">
              <a16:creationId xmlns:a16="http://schemas.microsoft.com/office/drawing/2014/main" id="{00000000-0008-0000-27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33" name="Picture 9">
          <a:extLst>
            <a:ext uri="{FF2B5EF4-FFF2-40B4-BE49-F238E27FC236}">
              <a16:creationId xmlns:a16="http://schemas.microsoft.com/office/drawing/2014/main" id="{00000000-0008-0000-27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4" name="Picture 9">
          <a:extLst>
            <a:ext uri="{FF2B5EF4-FFF2-40B4-BE49-F238E27FC236}">
              <a16:creationId xmlns:a16="http://schemas.microsoft.com/office/drawing/2014/main" id="{00000000-0008-0000-27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35" name="Picture 9">
          <a:extLst>
            <a:ext uri="{FF2B5EF4-FFF2-40B4-BE49-F238E27FC236}">
              <a16:creationId xmlns:a16="http://schemas.microsoft.com/office/drawing/2014/main" id="{00000000-0008-0000-27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6" name="Picture 9">
          <a:extLst>
            <a:ext uri="{FF2B5EF4-FFF2-40B4-BE49-F238E27FC236}">
              <a16:creationId xmlns:a16="http://schemas.microsoft.com/office/drawing/2014/main" id="{00000000-0008-0000-27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7" name="Picture 9">
          <a:extLst>
            <a:ext uri="{FF2B5EF4-FFF2-40B4-BE49-F238E27FC236}">
              <a16:creationId xmlns:a16="http://schemas.microsoft.com/office/drawing/2014/main" id="{00000000-0008-0000-27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8" name="Picture 9">
          <a:extLst>
            <a:ext uri="{FF2B5EF4-FFF2-40B4-BE49-F238E27FC236}">
              <a16:creationId xmlns:a16="http://schemas.microsoft.com/office/drawing/2014/main" id="{00000000-0008-0000-27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39" name="Picture 9">
          <a:extLst>
            <a:ext uri="{FF2B5EF4-FFF2-40B4-BE49-F238E27FC236}">
              <a16:creationId xmlns:a16="http://schemas.microsoft.com/office/drawing/2014/main" id="{00000000-0008-0000-27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0" name="Picture 9">
          <a:extLst>
            <a:ext uri="{FF2B5EF4-FFF2-40B4-BE49-F238E27FC236}">
              <a16:creationId xmlns:a16="http://schemas.microsoft.com/office/drawing/2014/main" id="{00000000-0008-0000-27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1" name="Picture 9">
          <a:extLst>
            <a:ext uri="{FF2B5EF4-FFF2-40B4-BE49-F238E27FC236}">
              <a16:creationId xmlns:a16="http://schemas.microsoft.com/office/drawing/2014/main" id="{00000000-0008-0000-27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2" name="Picture 9">
          <a:extLst>
            <a:ext uri="{FF2B5EF4-FFF2-40B4-BE49-F238E27FC236}">
              <a16:creationId xmlns:a16="http://schemas.microsoft.com/office/drawing/2014/main" id="{00000000-0008-0000-27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3" name="Picture 9">
          <a:extLst>
            <a:ext uri="{FF2B5EF4-FFF2-40B4-BE49-F238E27FC236}">
              <a16:creationId xmlns:a16="http://schemas.microsoft.com/office/drawing/2014/main" id="{00000000-0008-0000-27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44" name="Picture 9">
          <a:extLst>
            <a:ext uri="{FF2B5EF4-FFF2-40B4-BE49-F238E27FC236}">
              <a16:creationId xmlns:a16="http://schemas.microsoft.com/office/drawing/2014/main" id="{00000000-0008-0000-27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5" name="Picture 9">
          <a:extLst>
            <a:ext uri="{FF2B5EF4-FFF2-40B4-BE49-F238E27FC236}">
              <a16:creationId xmlns:a16="http://schemas.microsoft.com/office/drawing/2014/main" id="{00000000-0008-0000-27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46" name="Picture 9">
          <a:extLst>
            <a:ext uri="{FF2B5EF4-FFF2-40B4-BE49-F238E27FC236}">
              <a16:creationId xmlns:a16="http://schemas.microsoft.com/office/drawing/2014/main" id="{00000000-0008-0000-27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7" name="Picture 9">
          <a:extLst>
            <a:ext uri="{FF2B5EF4-FFF2-40B4-BE49-F238E27FC236}">
              <a16:creationId xmlns:a16="http://schemas.microsoft.com/office/drawing/2014/main" id="{00000000-0008-0000-27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8" name="Picture 9">
          <a:extLst>
            <a:ext uri="{FF2B5EF4-FFF2-40B4-BE49-F238E27FC236}">
              <a16:creationId xmlns:a16="http://schemas.microsoft.com/office/drawing/2014/main" id="{00000000-0008-0000-27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49" name="Picture 9">
          <a:extLst>
            <a:ext uri="{FF2B5EF4-FFF2-40B4-BE49-F238E27FC236}">
              <a16:creationId xmlns:a16="http://schemas.microsoft.com/office/drawing/2014/main" id="{00000000-0008-0000-27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0" name="Picture 9">
          <a:extLst>
            <a:ext uri="{FF2B5EF4-FFF2-40B4-BE49-F238E27FC236}">
              <a16:creationId xmlns:a16="http://schemas.microsoft.com/office/drawing/2014/main" id="{00000000-0008-0000-27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1" name="Picture 9">
          <a:extLst>
            <a:ext uri="{FF2B5EF4-FFF2-40B4-BE49-F238E27FC236}">
              <a16:creationId xmlns:a16="http://schemas.microsoft.com/office/drawing/2014/main" id="{00000000-0008-0000-27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2" name="Picture 9">
          <a:extLst>
            <a:ext uri="{FF2B5EF4-FFF2-40B4-BE49-F238E27FC236}">
              <a16:creationId xmlns:a16="http://schemas.microsoft.com/office/drawing/2014/main" id="{00000000-0008-0000-27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4" name="Picture 9">
          <a:extLst>
            <a:ext uri="{FF2B5EF4-FFF2-40B4-BE49-F238E27FC236}">
              <a16:creationId xmlns:a16="http://schemas.microsoft.com/office/drawing/2014/main" id="{00000000-0008-0000-27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5" name="Picture 9">
          <a:extLst>
            <a:ext uri="{FF2B5EF4-FFF2-40B4-BE49-F238E27FC236}">
              <a16:creationId xmlns:a16="http://schemas.microsoft.com/office/drawing/2014/main" id="{00000000-0008-0000-27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56" name="Picture 9">
          <a:extLst>
            <a:ext uri="{FF2B5EF4-FFF2-40B4-BE49-F238E27FC236}">
              <a16:creationId xmlns:a16="http://schemas.microsoft.com/office/drawing/2014/main" id="{00000000-0008-0000-27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7" name="Picture 9">
          <a:extLst>
            <a:ext uri="{FF2B5EF4-FFF2-40B4-BE49-F238E27FC236}">
              <a16:creationId xmlns:a16="http://schemas.microsoft.com/office/drawing/2014/main" id="{00000000-0008-0000-27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58" name="Picture 9">
          <a:extLst>
            <a:ext uri="{FF2B5EF4-FFF2-40B4-BE49-F238E27FC236}">
              <a16:creationId xmlns:a16="http://schemas.microsoft.com/office/drawing/2014/main" id="{00000000-0008-0000-27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9" name="Picture 9">
          <a:extLst>
            <a:ext uri="{FF2B5EF4-FFF2-40B4-BE49-F238E27FC236}">
              <a16:creationId xmlns:a16="http://schemas.microsoft.com/office/drawing/2014/main" id="{00000000-0008-0000-27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0" name="Picture 9">
          <a:extLst>
            <a:ext uri="{FF2B5EF4-FFF2-40B4-BE49-F238E27FC236}">
              <a16:creationId xmlns:a16="http://schemas.microsoft.com/office/drawing/2014/main" id="{00000000-0008-0000-27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1" name="Picture 9">
          <a:extLst>
            <a:ext uri="{FF2B5EF4-FFF2-40B4-BE49-F238E27FC236}">
              <a16:creationId xmlns:a16="http://schemas.microsoft.com/office/drawing/2014/main" id="{00000000-0008-0000-27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2" name="Picture 9">
          <a:extLst>
            <a:ext uri="{FF2B5EF4-FFF2-40B4-BE49-F238E27FC236}">
              <a16:creationId xmlns:a16="http://schemas.microsoft.com/office/drawing/2014/main" id="{00000000-0008-0000-27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3" name="Picture 9">
          <a:extLst>
            <a:ext uri="{FF2B5EF4-FFF2-40B4-BE49-F238E27FC236}">
              <a16:creationId xmlns:a16="http://schemas.microsoft.com/office/drawing/2014/main" id="{00000000-0008-0000-27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4" name="Picture 9">
          <a:extLst>
            <a:ext uri="{FF2B5EF4-FFF2-40B4-BE49-F238E27FC236}">
              <a16:creationId xmlns:a16="http://schemas.microsoft.com/office/drawing/2014/main" id="{00000000-0008-0000-27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6" name="Picture 9">
          <a:extLst>
            <a:ext uri="{FF2B5EF4-FFF2-40B4-BE49-F238E27FC236}">
              <a16:creationId xmlns:a16="http://schemas.microsoft.com/office/drawing/2014/main" id="{00000000-0008-0000-27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67" name="Picture 9">
          <a:extLst>
            <a:ext uri="{FF2B5EF4-FFF2-40B4-BE49-F238E27FC236}">
              <a16:creationId xmlns:a16="http://schemas.microsoft.com/office/drawing/2014/main" id="{00000000-0008-0000-27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8" name="Picture 9">
          <a:extLst>
            <a:ext uri="{FF2B5EF4-FFF2-40B4-BE49-F238E27FC236}">
              <a16:creationId xmlns:a16="http://schemas.microsoft.com/office/drawing/2014/main" id="{00000000-0008-0000-27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69" name="Picture 9">
          <a:extLst>
            <a:ext uri="{FF2B5EF4-FFF2-40B4-BE49-F238E27FC236}">
              <a16:creationId xmlns:a16="http://schemas.microsoft.com/office/drawing/2014/main" id="{00000000-0008-0000-27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0" name="Picture 9">
          <a:extLst>
            <a:ext uri="{FF2B5EF4-FFF2-40B4-BE49-F238E27FC236}">
              <a16:creationId xmlns:a16="http://schemas.microsoft.com/office/drawing/2014/main" id="{00000000-0008-0000-27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1" name="Picture 9">
          <a:extLst>
            <a:ext uri="{FF2B5EF4-FFF2-40B4-BE49-F238E27FC236}">
              <a16:creationId xmlns:a16="http://schemas.microsoft.com/office/drawing/2014/main" id="{00000000-0008-0000-27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72" name="Picture 9">
          <a:extLst>
            <a:ext uri="{FF2B5EF4-FFF2-40B4-BE49-F238E27FC236}">
              <a16:creationId xmlns:a16="http://schemas.microsoft.com/office/drawing/2014/main" id="{00000000-0008-0000-27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3" name="Picture 9">
          <a:extLst>
            <a:ext uri="{FF2B5EF4-FFF2-40B4-BE49-F238E27FC236}">
              <a16:creationId xmlns:a16="http://schemas.microsoft.com/office/drawing/2014/main" id="{00000000-0008-0000-27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4" name="Picture 9">
          <a:extLst>
            <a:ext uri="{FF2B5EF4-FFF2-40B4-BE49-F238E27FC236}">
              <a16:creationId xmlns:a16="http://schemas.microsoft.com/office/drawing/2014/main" id="{00000000-0008-0000-27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5" name="Picture 9">
          <a:extLst>
            <a:ext uri="{FF2B5EF4-FFF2-40B4-BE49-F238E27FC236}">
              <a16:creationId xmlns:a16="http://schemas.microsoft.com/office/drawing/2014/main" id="{00000000-0008-0000-27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6" name="Picture 9">
          <a:extLst>
            <a:ext uri="{FF2B5EF4-FFF2-40B4-BE49-F238E27FC236}">
              <a16:creationId xmlns:a16="http://schemas.microsoft.com/office/drawing/2014/main" id="{00000000-0008-0000-27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7" name="Picture 9">
          <a:extLst>
            <a:ext uri="{FF2B5EF4-FFF2-40B4-BE49-F238E27FC236}">
              <a16:creationId xmlns:a16="http://schemas.microsoft.com/office/drawing/2014/main" id="{00000000-0008-0000-27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78" name="Picture 9">
          <a:extLst>
            <a:ext uri="{FF2B5EF4-FFF2-40B4-BE49-F238E27FC236}">
              <a16:creationId xmlns:a16="http://schemas.microsoft.com/office/drawing/2014/main" id="{00000000-0008-0000-27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79" name="Picture 9">
          <a:extLst>
            <a:ext uri="{FF2B5EF4-FFF2-40B4-BE49-F238E27FC236}">
              <a16:creationId xmlns:a16="http://schemas.microsoft.com/office/drawing/2014/main" id="{00000000-0008-0000-27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0" name="Picture 9">
          <a:extLst>
            <a:ext uri="{FF2B5EF4-FFF2-40B4-BE49-F238E27FC236}">
              <a16:creationId xmlns:a16="http://schemas.microsoft.com/office/drawing/2014/main" id="{00000000-0008-0000-27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81" name="Picture 9">
          <a:extLst>
            <a:ext uri="{FF2B5EF4-FFF2-40B4-BE49-F238E27FC236}">
              <a16:creationId xmlns:a16="http://schemas.microsoft.com/office/drawing/2014/main" id="{00000000-0008-0000-27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2" name="Picture 9">
          <a:extLst>
            <a:ext uri="{FF2B5EF4-FFF2-40B4-BE49-F238E27FC236}">
              <a16:creationId xmlns:a16="http://schemas.microsoft.com/office/drawing/2014/main" id="{00000000-0008-0000-27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83" name="Picture 9">
          <a:extLst>
            <a:ext uri="{FF2B5EF4-FFF2-40B4-BE49-F238E27FC236}">
              <a16:creationId xmlns:a16="http://schemas.microsoft.com/office/drawing/2014/main" id="{00000000-0008-0000-27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4" name="Picture 9">
          <a:extLst>
            <a:ext uri="{FF2B5EF4-FFF2-40B4-BE49-F238E27FC236}">
              <a16:creationId xmlns:a16="http://schemas.microsoft.com/office/drawing/2014/main" id="{00000000-0008-0000-27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5" name="Picture 9">
          <a:extLst>
            <a:ext uri="{FF2B5EF4-FFF2-40B4-BE49-F238E27FC236}">
              <a16:creationId xmlns:a16="http://schemas.microsoft.com/office/drawing/2014/main" id="{00000000-0008-0000-27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6" name="Picture 9">
          <a:extLst>
            <a:ext uri="{FF2B5EF4-FFF2-40B4-BE49-F238E27FC236}">
              <a16:creationId xmlns:a16="http://schemas.microsoft.com/office/drawing/2014/main" id="{00000000-0008-0000-27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7" name="Picture 9">
          <a:extLst>
            <a:ext uri="{FF2B5EF4-FFF2-40B4-BE49-F238E27FC236}">
              <a16:creationId xmlns:a16="http://schemas.microsoft.com/office/drawing/2014/main" id="{00000000-0008-0000-27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8" name="Picture 9">
          <a:extLst>
            <a:ext uri="{FF2B5EF4-FFF2-40B4-BE49-F238E27FC236}">
              <a16:creationId xmlns:a16="http://schemas.microsoft.com/office/drawing/2014/main" id="{00000000-0008-0000-27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89" name="Picture 9">
          <a:extLst>
            <a:ext uri="{FF2B5EF4-FFF2-40B4-BE49-F238E27FC236}">
              <a16:creationId xmlns:a16="http://schemas.microsoft.com/office/drawing/2014/main" id="{00000000-0008-0000-27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0" name="Picture 9">
          <a:extLst>
            <a:ext uri="{FF2B5EF4-FFF2-40B4-BE49-F238E27FC236}">
              <a16:creationId xmlns:a16="http://schemas.microsoft.com/office/drawing/2014/main" id="{00000000-0008-0000-27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1" name="Picture 9">
          <a:extLst>
            <a:ext uri="{FF2B5EF4-FFF2-40B4-BE49-F238E27FC236}">
              <a16:creationId xmlns:a16="http://schemas.microsoft.com/office/drawing/2014/main" id="{00000000-0008-0000-27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892" name="Picture 9">
          <a:extLst>
            <a:ext uri="{FF2B5EF4-FFF2-40B4-BE49-F238E27FC236}">
              <a16:creationId xmlns:a16="http://schemas.microsoft.com/office/drawing/2014/main" id="{00000000-0008-0000-27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3" name="Picture 9">
          <a:extLst>
            <a:ext uri="{FF2B5EF4-FFF2-40B4-BE49-F238E27FC236}">
              <a16:creationId xmlns:a16="http://schemas.microsoft.com/office/drawing/2014/main" id="{00000000-0008-0000-27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894" name="Picture 9">
          <a:extLst>
            <a:ext uri="{FF2B5EF4-FFF2-40B4-BE49-F238E27FC236}">
              <a16:creationId xmlns:a16="http://schemas.microsoft.com/office/drawing/2014/main" id="{00000000-0008-0000-27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5" name="Picture 9">
          <a:extLst>
            <a:ext uri="{FF2B5EF4-FFF2-40B4-BE49-F238E27FC236}">
              <a16:creationId xmlns:a16="http://schemas.microsoft.com/office/drawing/2014/main" id="{00000000-0008-0000-27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6" name="Picture 9">
          <a:extLst>
            <a:ext uri="{FF2B5EF4-FFF2-40B4-BE49-F238E27FC236}">
              <a16:creationId xmlns:a16="http://schemas.microsoft.com/office/drawing/2014/main" id="{00000000-0008-0000-27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7" name="Picture 9">
          <a:extLst>
            <a:ext uri="{FF2B5EF4-FFF2-40B4-BE49-F238E27FC236}">
              <a16:creationId xmlns:a16="http://schemas.microsoft.com/office/drawing/2014/main" id="{00000000-0008-0000-27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8" name="Picture 9">
          <a:extLst>
            <a:ext uri="{FF2B5EF4-FFF2-40B4-BE49-F238E27FC236}">
              <a16:creationId xmlns:a16="http://schemas.microsoft.com/office/drawing/2014/main" id="{00000000-0008-0000-27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99" name="Picture 9">
          <a:extLst>
            <a:ext uri="{FF2B5EF4-FFF2-40B4-BE49-F238E27FC236}">
              <a16:creationId xmlns:a16="http://schemas.microsoft.com/office/drawing/2014/main" id="{00000000-0008-0000-27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0" name="Picture 9">
          <a:extLst>
            <a:ext uri="{FF2B5EF4-FFF2-40B4-BE49-F238E27FC236}">
              <a16:creationId xmlns:a16="http://schemas.microsoft.com/office/drawing/2014/main" id="{00000000-0008-0000-27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687" name="Picture 9">
          <a:extLst>
            <a:ext uri="{FF2B5EF4-FFF2-40B4-BE49-F238E27FC236}">
              <a16:creationId xmlns:a16="http://schemas.microsoft.com/office/drawing/2014/main" id="{00000000-0008-0000-27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755" name="Picture 9">
          <a:extLst>
            <a:ext uri="{FF2B5EF4-FFF2-40B4-BE49-F238E27FC236}">
              <a16:creationId xmlns:a16="http://schemas.microsoft.com/office/drawing/2014/main" id="{00000000-0008-0000-27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6" name="Picture 9">
          <a:extLst>
            <a:ext uri="{FF2B5EF4-FFF2-40B4-BE49-F238E27FC236}">
              <a16:creationId xmlns:a16="http://schemas.microsoft.com/office/drawing/2014/main" id="{00000000-0008-0000-27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8" name="Picture 9">
          <a:extLst>
            <a:ext uri="{FF2B5EF4-FFF2-40B4-BE49-F238E27FC236}">
              <a16:creationId xmlns:a16="http://schemas.microsoft.com/office/drawing/2014/main" id="{00000000-0008-0000-27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759" name="Picture 9">
          <a:extLst>
            <a:ext uri="{FF2B5EF4-FFF2-40B4-BE49-F238E27FC236}">
              <a16:creationId xmlns:a16="http://schemas.microsoft.com/office/drawing/2014/main" id="{00000000-0008-0000-27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0" name="Picture 9">
          <a:extLst>
            <a:ext uri="{FF2B5EF4-FFF2-40B4-BE49-F238E27FC236}">
              <a16:creationId xmlns:a16="http://schemas.microsoft.com/office/drawing/2014/main" id="{00000000-0008-0000-27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761" name="Picture 9">
          <a:extLst>
            <a:ext uri="{FF2B5EF4-FFF2-40B4-BE49-F238E27FC236}">
              <a16:creationId xmlns:a16="http://schemas.microsoft.com/office/drawing/2014/main" id="{00000000-0008-0000-27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853" name="Picture 9">
          <a:extLst>
            <a:ext uri="{FF2B5EF4-FFF2-40B4-BE49-F238E27FC236}">
              <a16:creationId xmlns:a16="http://schemas.microsoft.com/office/drawing/2014/main" id="{00000000-0008-0000-27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1" name="Picture 9">
          <a:extLst>
            <a:ext uri="{FF2B5EF4-FFF2-40B4-BE49-F238E27FC236}">
              <a16:creationId xmlns:a16="http://schemas.microsoft.com/office/drawing/2014/main" id="{00000000-0008-0000-27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2" name="Picture 9">
          <a:extLst>
            <a:ext uri="{FF2B5EF4-FFF2-40B4-BE49-F238E27FC236}">
              <a16:creationId xmlns:a16="http://schemas.microsoft.com/office/drawing/2014/main" id="{00000000-0008-0000-27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3" name="Picture 9">
          <a:extLst>
            <a:ext uri="{FF2B5EF4-FFF2-40B4-BE49-F238E27FC236}">
              <a16:creationId xmlns:a16="http://schemas.microsoft.com/office/drawing/2014/main" id="{00000000-0008-0000-27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4" name="Picture 9">
          <a:extLst>
            <a:ext uri="{FF2B5EF4-FFF2-40B4-BE49-F238E27FC236}">
              <a16:creationId xmlns:a16="http://schemas.microsoft.com/office/drawing/2014/main" id="{00000000-0008-0000-27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05" name="Picture 9">
          <a:extLst>
            <a:ext uri="{FF2B5EF4-FFF2-40B4-BE49-F238E27FC236}">
              <a16:creationId xmlns:a16="http://schemas.microsoft.com/office/drawing/2014/main" id="{00000000-0008-0000-27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6" name="Picture 9">
          <a:extLst>
            <a:ext uri="{FF2B5EF4-FFF2-40B4-BE49-F238E27FC236}">
              <a16:creationId xmlns:a16="http://schemas.microsoft.com/office/drawing/2014/main" id="{00000000-0008-0000-27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7" name="Picture 9">
          <a:extLst>
            <a:ext uri="{FF2B5EF4-FFF2-40B4-BE49-F238E27FC236}">
              <a16:creationId xmlns:a16="http://schemas.microsoft.com/office/drawing/2014/main" id="{00000000-0008-0000-27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08" name="Picture 9">
          <a:extLst>
            <a:ext uri="{FF2B5EF4-FFF2-40B4-BE49-F238E27FC236}">
              <a16:creationId xmlns:a16="http://schemas.microsoft.com/office/drawing/2014/main" id="{00000000-0008-0000-27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09" name="Picture 9">
          <a:extLst>
            <a:ext uri="{FF2B5EF4-FFF2-40B4-BE49-F238E27FC236}">
              <a16:creationId xmlns:a16="http://schemas.microsoft.com/office/drawing/2014/main" id="{00000000-0008-0000-27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10" name="Picture 9">
          <a:extLst>
            <a:ext uri="{FF2B5EF4-FFF2-40B4-BE49-F238E27FC236}">
              <a16:creationId xmlns:a16="http://schemas.microsoft.com/office/drawing/2014/main" id="{00000000-0008-0000-27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1" name="Picture 9">
          <a:extLst>
            <a:ext uri="{FF2B5EF4-FFF2-40B4-BE49-F238E27FC236}">
              <a16:creationId xmlns:a16="http://schemas.microsoft.com/office/drawing/2014/main" id="{00000000-0008-0000-27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2" name="Picture 9">
          <a:extLst>
            <a:ext uri="{FF2B5EF4-FFF2-40B4-BE49-F238E27FC236}">
              <a16:creationId xmlns:a16="http://schemas.microsoft.com/office/drawing/2014/main" id="{00000000-0008-0000-27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3" name="Picture 9">
          <a:extLst>
            <a:ext uri="{FF2B5EF4-FFF2-40B4-BE49-F238E27FC236}">
              <a16:creationId xmlns:a16="http://schemas.microsoft.com/office/drawing/2014/main" id="{00000000-0008-0000-27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4" name="Picture 9">
          <a:extLst>
            <a:ext uri="{FF2B5EF4-FFF2-40B4-BE49-F238E27FC236}">
              <a16:creationId xmlns:a16="http://schemas.microsoft.com/office/drawing/2014/main" id="{00000000-0008-0000-27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5" name="Picture 9">
          <a:extLst>
            <a:ext uri="{FF2B5EF4-FFF2-40B4-BE49-F238E27FC236}">
              <a16:creationId xmlns:a16="http://schemas.microsoft.com/office/drawing/2014/main" id="{00000000-0008-0000-27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6" name="Picture 9">
          <a:extLst>
            <a:ext uri="{FF2B5EF4-FFF2-40B4-BE49-F238E27FC236}">
              <a16:creationId xmlns:a16="http://schemas.microsoft.com/office/drawing/2014/main" id="{00000000-0008-0000-27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8" name="Picture 9">
          <a:extLst>
            <a:ext uri="{FF2B5EF4-FFF2-40B4-BE49-F238E27FC236}">
              <a16:creationId xmlns:a16="http://schemas.microsoft.com/office/drawing/2014/main" id="{00000000-0008-0000-27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19" name="Picture 9">
          <a:extLst>
            <a:ext uri="{FF2B5EF4-FFF2-40B4-BE49-F238E27FC236}">
              <a16:creationId xmlns:a16="http://schemas.microsoft.com/office/drawing/2014/main" id="{00000000-0008-0000-27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0" name="Picture 9">
          <a:extLst>
            <a:ext uri="{FF2B5EF4-FFF2-40B4-BE49-F238E27FC236}">
              <a16:creationId xmlns:a16="http://schemas.microsoft.com/office/drawing/2014/main" id="{00000000-0008-0000-27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1" name="Picture 9">
          <a:extLst>
            <a:ext uri="{FF2B5EF4-FFF2-40B4-BE49-F238E27FC236}">
              <a16:creationId xmlns:a16="http://schemas.microsoft.com/office/drawing/2014/main" id="{00000000-0008-0000-27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22" name="Picture 9">
          <a:extLst>
            <a:ext uri="{FF2B5EF4-FFF2-40B4-BE49-F238E27FC236}">
              <a16:creationId xmlns:a16="http://schemas.microsoft.com/office/drawing/2014/main" id="{00000000-0008-0000-27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3" name="Picture 9">
          <a:extLst>
            <a:ext uri="{FF2B5EF4-FFF2-40B4-BE49-F238E27FC236}">
              <a16:creationId xmlns:a16="http://schemas.microsoft.com/office/drawing/2014/main" id="{00000000-0008-0000-27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4" name="Picture 9">
          <a:extLst>
            <a:ext uri="{FF2B5EF4-FFF2-40B4-BE49-F238E27FC236}">
              <a16:creationId xmlns:a16="http://schemas.microsoft.com/office/drawing/2014/main" id="{00000000-0008-0000-27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5" name="Picture 9">
          <a:extLst>
            <a:ext uri="{FF2B5EF4-FFF2-40B4-BE49-F238E27FC236}">
              <a16:creationId xmlns:a16="http://schemas.microsoft.com/office/drawing/2014/main" id="{00000000-0008-0000-27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6" name="Picture 9">
          <a:extLst>
            <a:ext uri="{FF2B5EF4-FFF2-40B4-BE49-F238E27FC236}">
              <a16:creationId xmlns:a16="http://schemas.microsoft.com/office/drawing/2014/main" id="{00000000-0008-0000-27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7" name="Picture 9">
          <a:extLst>
            <a:ext uri="{FF2B5EF4-FFF2-40B4-BE49-F238E27FC236}">
              <a16:creationId xmlns:a16="http://schemas.microsoft.com/office/drawing/2014/main" id="{00000000-0008-0000-27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28" name="Picture 9">
          <a:extLst>
            <a:ext uri="{FF2B5EF4-FFF2-40B4-BE49-F238E27FC236}">
              <a16:creationId xmlns:a16="http://schemas.microsoft.com/office/drawing/2014/main" id="{00000000-0008-0000-27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29" name="Picture 9">
          <a:extLst>
            <a:ext uri="{FF2B5EF4-FFF2-40B4-BE49-F238E27FC236}">
              <a16:creationId xmlns:a16="http://schemas.microsoft.com/office/drawing/2014/main" id="{00000000-0008-0000-27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0" name="Picture 9">
          <a:extLst>
            <a:ext uri="{FF2B5EF4-FFF2-40B4-BE49-F238E27FC236}">
              <a16:creationId xmlns:a16="http://schemas.microsoft.com/office/drawing/2014/main" id="{00000000-0008-0000-27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31" name="Picture 9">
          <a:extLst>
            <a:ext uri="{FF2B5EF4-FFF2-40B4-BE49-F238E27FC236}">
              <a16:creationId xmlns:a16="http://schemas.microsoft.com/office/drawing/2014/main" id="{00000000-0008-0000-27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2" name="Picture 9">
          <a:extLst>
            <a:ext uri="{FF2B5EF4-FFF2-40B4-BE49-F238E27FC236}">
              <a16:creationId xmlns:a16="http://schemas.microsoft.com/office/drawing/2014/main" id="{00000000-0008-0000-27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33" name="Picture 9">
          <a:extLst>
            <a:ext uri="{FF2B5EF4-FFF2-40B4-BE49-F238E27FC236}">
              <a16:creationId xmlns:a16="http://schemas.microsoft.com/office/drawing/2014/main" id="{00000000-0008-0000-27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4" name="Picture 9">
          <a:extLst>
            <a:ext uri="{FF2B5EF4-FFF2-40B4-BE49-F238E27FC236}">
              <a16:creationId xmlns:a16="http://schemas.microsoft.com/office/drawing/2014/main" id="{00000000-0008-0000-27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5" name="Picture 9">
          <a:extLst>
            <a:ext uri="{FF2B5EF4-FFF2-40B4-BE49-F238E27FC236}">
              <a16:creationId xmlns:a16="http://schemas.microsoft.com/office/drawing/2014/main" id="{00000000-0008-0000-27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6" name="Picture 9">
          <a:extLst>
            <a:ext uri="{FF2B5EF4-FFF2-40B4-BE49-F238E27FC236}">
              <a16:creationId xmlns:a16="http://schemas.microsoft.com/office/drawing/2014/main" id="{00000000-0008-0000-27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7" name="Picture 9">
          <a:extLst>
            <a:ext uri="{FF2B5EF4-FFF2-40B4-BE49-F238E27FC236}">
              <a16:creationId xmlns:a16="http://schemas.microsoft.com/office/drawing/2014/main" id="{00000000-0008-0000-27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8" name="Picture 9">
          <a:extLst>
            <a:ext uri="{FF2B5EF4-FFF2-40B4-BE49-F238E27FC236}">
              <a16:creationId xmlns:a16="http://schemas.microsoft.com/office/drawing/2014/main" id="{00000000-0008-0000-27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39" name="Picture 9">
          <a:extLst>
            <a:ext uri="{FF2B5EF4-FFF2-40B4-BE49-F238E27FC236}">
              <a16:creationId xmlns:a16="http://schemas.microsoft.com/office/drawing/2014/main" id="{00000000-0008-0000-27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0" name="Picture 9">
          <a:extLst>
            <a:ext uri="{FF2B5EF4-FFF2-40B4-BE49-F238E27FC236}">
              <a16:creationId xmlns:a16="http://schemas.microsoft.com/office/drawing/2014/main" id="{00000000-0008-0000-27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1" name="Picture 9">
          <a:extLst>
            <a:ext uri="{FF2B5EF4-FFF2-40B4-BE49-F238E27FC236}">
              <a16:creationId xmlns:a16="http://schemas.microsoft.com/office/drawing/2014/main" id="{00000000-0008-0000-27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2" name="Picture 9">
          <a:extLst>
            <a:ext uri="{FF2B5EF4-FFF2-40B4-BE49-F238E27FC236}">
              <a16:creationId xmlns:a16="http://schemas.microsoft.com/office/drawing/2014/main" id="{00000000-0008-0000-27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3" name="Picture 9">
          <a:extLst>
            <a:ext uri="{FF2B5EF4-FFF2-40B4-BE49-F238E27FC236}">
              <a16:creationId xmlns:a16="http://schemas.microsoft.com/office/drawing/2014/main" id="{00000000-0008-0000-27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44" name="Picture 9">
          <a:extLst>
            <a:ext uri="{FF2B5EF4-FFF2-40B4-BE49-F238E27FC236}">
              <a16:creationId xmlns:a16="http://schemas.microsoft.com/office/drawing/2014/main" id="{00000000-0008-0000-27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5" name="Picture 9">
          <a:extLst>
            <a:ext uri="{FF2B5EF4-FFF2-40B4-BE49-F238E27FC236}">
              <a16:creationId xmlns:a16="http://schemas.microsoft.com/office/drawing/2014/main" id="{00000000-0008-0000-27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46" name="Picture 9">
          <a:extLst>
            <a:ext uri="{FF2B5EF4-FFF2-40B4-BE49-F238E27FC236}">
              <a16:creationId xmlns:a16="http://schemas.microsoft.com/office/drawing/2014/main" id="{00000000-0008-0000-27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7" name="Picture 9">
          <a:extLst>
            <a:ext uri="{FF2B5EF4-FFF2-40B4-BE49-F238E27FC236}">
              <a16:creationId xmlns:a16="http://schemas.microsoft.com/office/drawing/2014/main" id="{00000000-0008-0000-27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8" name="Picture 9">
          <a:extLst>
            <a:ext uri="{FF2B5EF4-FFF2-40B4-BE49-F238E27FC236}">
              <a16:creationId xmlns:a16="http://schemas.microsoft.com/office/drawing/2014/main" id="{00000000-0008-0000-27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49" name="Picture 9">
          <a:extLst>
            <a:ext uri="{FF2B5EF4-FFF2-40B4-BE49-F238E27FC236}">
              <a16:creationId xmlns:a16="http://schemas.microsoft.com/office/drawing/2014/main" id="{00000000-0008-0000-27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0" name="Picture 9">
          <a:extLst>
            <a:ext uri="{FF2B5EF4-FFF2-40B4-BE49-F238E27FC236}">
              <a16:creationId xmlns:a16="http://schemas.microsoft.com/office/drawing/2014/main" id="{00000000-0008-0000-27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1" name="Picture 9">
          <a:extLst>
            <a:ext uri="{FF2B5EF4-FFF2-40B4-BE49-F238E27FC236}">
              <a16:creationId xmlns:a16="http://schemas.microsoft.com/office/drawing/2014/main" id="{00000000-0008-0000-27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2" name="Picture 9">
          <a:extLst>
            <a:ext uri="{FF2B5EF4-FFF2-40B4-BE49-F238E27FC236}">
              <a16:creationId xmlns:a16="http://schemas.microsoft.com/office/drawing/2014/main" id="{00000000-0008-0000-27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3" name="Picture 9">
          <a:extLst>
            <a:ext uri="{FF2B5EF4-FFF2-40B4-BE49-F238E27FC236}">
              <a16:creationId xmlns:a16="http://schemas.microsoft.com/office/drawing/2014/main" id="{00000000-0008-0000-27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4" name="Picture 9">
          <a:extLst>
            <a:ext uri="{FF2B5EF4-FFF2-40B4-BE49-F238E27FC236}">
              <a16:creationId xmlns:a16="http://schemas.microsoft.com/office/drawing/2014/main" id="{00000000-0008-0000-27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55" name="Picture 9">
          <a:extLst>
            <a:ext uri="{FF2B5EF4-FFF2-40B4-BE49-F238E27FC236}">
              <a16:creationId xmlns:a16="http://schemas.microsoft.com/office/drawing/2014/main" id="{00000000-0008-0000-27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6" name="Picture 9">
          <a:extLst>
            <a:ext uri="{FF2B5EF4-FFF2-40B4-BE49-F238E27FC236}">
              <a16:creationId xmlns:a16="http://schemas.microsoft.com/office/drawing/2014/main" id="{00000000-0008-0000-27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57" name="Picture 9">
          <a:extLst>
            <a:ext uri="{FF2B5EF4-FFF2-40B4-BE49-F238E27FC236}">
              <a16:creationId xmlns:a16="http://schemas.microsoft.com/office/drawing/2014/main" id="{00000000-0008-0000-27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8" name="Picture 9">
          <a:extLst>
            <a:ext uri="{FF2B5EF4-FFF2-40B4-BE49-F238E27FC236}">
              <a16:creationId xmlns:a16="http://schemas.microsoft.com/office/drawing/2014/main" id="{00000000-0008-0000-27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59" name="Picture 9">
          <a:extLst>
            <a:ext uri="{FF2B5EF4-FFF2-40B4-BE49-F238E27FC236}">
              <a16:creationId xmlns:a16="http://schemas.microsoft.com/office/drawing/2014/main" id="{00000000-0008-0000-27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0" name="Picture 9">
          <a:extLst>
            <a:ext uri="{FF2B5EF4-FFF2-40B4-BE49-F238E27FC236}">
              <a16:creationId xmlns:a16="http://schemas.microsoft.com/office/drawing/2014/main" id="{00000000-0008-0000-27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1" name="Picture 9">
          <a:extLst>
            <a:ext uri="{FF2B5EF4-FFF2-40B4-BE49-F238E27FC236}">
              <a16:creationId xmlns:a16="http://schemas.microsoft.com/office/drawing/2014/main" id="{00000000-0008-0000-27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2" name="Picture 9">
          <a:extLst>
            <a:ext uri="{FF2B5EF4-FFF2-40B4-BE49-F238E27FC236}">
              <a16:creationId xmlns:a16="http://schemas.microsoft.com/office/drawing/2014/main" id="{00000000-0008-0000-27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3" name="Picture 9">
          <a:extLst>
            <a:ext uri="{FF2B5EF4-FFF2-40B4-BE49-F238E27FC236}">
              <a16:creationId xmlns:a16="http://schemas.microsoft.com/office/drawing/2014/main" id="{00000000-0008-0000-27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4" name="Picture 9">
          <a:extLst>
            <a:ext uri="{FF2B5EF4-FFF2-40B4-BE49-F238E27FC236}">
              <a16:creationId xmlns:a16="http://schemas.microsoft.com/office/drawing/2014/main" id="{00000000-0008-0000-27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5" name="Picture 9">
          <a:extLst>
            <a:ext uri="{FF2B5EF4-FFF2-40B4-BE49-F238E27FC236}">
              <a16:creationId xmlns:a16="http://schemas.microsoft.com/office/drawing/2014/main" id="{00000000-0008-0000-27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66" name="Picture 9">
          <a:extLst>
            <a:ext uri="{FF2B5EF4-FFF2-40B4-BE49-F238E27FC236}">
              <a16:creationId xmlns:a16="http://schemas.microsoft.com/office/drawing/2014/main" id="{00000000-0008-0000-27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7" name="Picture 9">
          <a:extLst>
            <a:ext uri="{FF2B5EF4-FFF2-40B4-BE49-F238E27FC236}">
              <a16:creationId xmlns:a16="http://schemas.microsoft.com/office/drawing/2014/main" id="{00000000-0008-0000-27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68" name="Picture 9">
          <a:extLst>
            <a:ext uri="{FF2B5EF4-FFF2-40B4-BE49-F238E27FC236}">
              <a16:creationId xmlns:a16="http://schemas.microsoft.com/office/drawing/2014/main" id="{00000000-0008-0000-27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69" name="Picture 9">
          <a:extLst>
            <a:ext uri="{FF2B5EF4-FFF2-40B4-BE49-F238E27FC236}">
              <a16:creationId xmlns:a16="http://schemas.microsoft.com/office/drawing/2014/main" id="{00000000-0008-0000-27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0" name="Picture 9">
          <a:extLst>
            <a:ext uri="{FF2B5EF4-FFF2-40B4-BE49-F238E27FC236}">
              <a16:creationId xmlns:a16="http://schemas.microsoft.com/office/drawing/2014/main" id="{00000000-0008-0000-27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1" name="Picture 9">
          <a:extLst>
            <a:ext uri="{FF2B5EF4-FFF2-40B4-BE49-F238E27FC236}">
              <a16:creationId xmlns:a16="http://schemas.microsoft.com/office/drawing/2014/main" id="{00000000-0008-0000-27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2" name="Picture 9">
          <a:extLst>
            <a:ext uri="{FF2B5EF4-FFF2-40B4-BE49-F238E27FC236}">
              <a16:creationId xmlns:a16="http://schemas.microsoft.com/office/drawing/2014/main" id="{00000000-0008-0000-27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3" name="Picture 9">
          <a:extLst>
            <a:ext uri="{FF2B5EF4-FFF2-40B4-BE49-F238E27FC236}">
              <a16:creationId xmlns:a16="http://schemas.microsoft.com/office/drawing/2014/main" id="{00000000-0008-0000-27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74" name="Picture 9">
          <a:extLst>
            <a:ext uri="{FF2B5EF4-FFF2-40B4-BE49-F238E27FC236}">
              <a16:creationId xmlns:a16="http://schemas.microsoft.com/office/drawing/2014/main" id="{00000000-0008-0000-27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5" name="Picture 9">
          <a:extLst>
            <a:ext uri="{FF2B5EF4-FFF2-40B4-BE49-F238E27FC236}">
              <a16:creationId xmlns:a16="http://schemas.microsoft.com/office/drawing/2014/main" id="{00000000-0008-0000-27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6" name="Picture 9">
          <a:extLst>
            <a:ext uri="{FF2B5EF4-FFF2-40B4-BE49-F238E27FC236}">
              <a16:creationId xmlns:a16="http://schemas.microsoft.com/office/drawing/2014/main" id="{00000000-0008-0000-27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77" name="Picture 9">
          <a:extLst>
            <a:ext uri="{FF2B5EF4-FFF2-40B4-BE49-F238E27FC236}">
              <a16:creationId xmlns:a16="http://schemas.microsoft.com/office/drawing/2014/main" id="{00000000-0008-0000-27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8" name="Picture 9">
          <a:extLst>
            <a:ext uri="{FF2B5EF4-FFF2-40B4-BE49-F238E27FC236}">
              <a16:creationId xmlns:a16="http://schemas.microsoft.com/office/drawing/2014/main" id="{00000000-0008-0000-27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79" name="Picture 9">
          <a:extLst>
            <a:ext uri="{FF2B5EF4-FFF2-40B4-BE49-F238E27FC236}">
              <a16:creationId xmlns:a16="http://schemas.microsoft.com/office/drawing/2014/main" id="{00000000-0008-0000-27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0" name="Picture 9">
          <a:extLst>
            <a:ext uri="{FF2B5EF4-FFF2-40B4-BE49-F238E27FC236}">
              <a16:creationId xmlns:a16="http://schemas.microsoft.com/office/drawing/2014/main" id="{00000000-0008-0000-27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1" name="Picture 9">
          <a:extLst>
            <a:ext uri="{FF2B5EF4-FFF2-40B4-BE49-F238E27FC236}">
              <a16:creationId xmlns:a16="http://schemas.microsoft.com/office/drawing/2014/main" id="{00000000-0008-0000-27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2" name="Picture 9">
          <a:extLst>
            <a:ext uri="{FF2B5EF4-FFF2-40B4-BE49-F238E27FC236}">
              <a16:creationId xmlns:a16="http://schemas.microsoft.com/office/drawing/2014/main" id="{00000000-0008-0000-27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3" name="Picture 9">
          <a:extLst>
            <a:ext uri="{FF2B5EF4-FFF2-40B4-BE49-F238E27FC236}">
              <a16:creationId xmlns:a16="http://schemas.microsoft.com/office/drawing/2014/main" id="{00000000-0008-0000-27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4" name="Picture 9">
          <a:extLst>
            <a:ext uri="{FF2B5EF4-FFF2-40B4-BE49-F238E27FC236}">
              <a16:creationId xmlns:a16="http://schemas.microsoft.com/office/drawing/2014/main" id="{00000000-0008-0000-27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7" name="Picture 9">
          <a:extLst>
            <a:ext uri="{FF2B5EF4-FFF2-40B4-BE49-F238E27FC236}">
              <a16:creationId xmlns:a16="http://schemas.microsoft.com/office/drawing/2014/main" id="{00000000-0008-0000-27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1" name="Picture 9">
          <a:extLst>
            <a:ext uri="{FF2B5EF4-FFF2-40B4-BE49-F238E27FC236}">
              <a16:creationId xmlns:a16="http://schemas.microsoft.com/office/drawing/2014/main" id="{00000000-0008-0000-27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2" name="Picture 9">
          <a:extLst>
            <a:ext uri="{FF2B5EF4-FFF2-40B4-BE49-F238E27FC236}">
              <a16:creationId xmlns:a16="http://schemas.microsoft.com/office/drawing/2014/main" id="{00000000-0008-0000-27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3" name="Picture 9">
          <a:extLst>
            <a:ext uri="{FF2B5EF4-FFF2-40B4-BE49-F238E27FC236}">
              <a16:creationId xmlns:a16="http://schemas.microsoft.com/office/drawing/2014/main" id="{00000000-0008-0000-27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4" name="Picture 9">
          <a:extLst>
            <a:ext uri="{FF2B5EF4-FFF2-40B4-BE49-F238E27FC236}">
              <a16:creationId xmlns:a16="http://schemas.microsoft.com/office/drawing/2014/main" id="{00000000-0008-0000-27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95" name="Picture 9">
          <a:extLst>
            <a:ext uri="{FF2B5EF4-FFF2-40B4-BE49-F238E27FC236}">
              <a16:creationId xmlns:a16="http://schemas.microsoft.com/office/drawing/2014/main" id="{00000000-0008-0000-27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6" name="Picture 9">
          <a:extLst>
            <a:ext uri="{FF2B5EF4-FFF2-40B4-BE49-F238E27FC236}">
              <a16:creationId xmlns:a16="http://schemas.microsoft.com/office/drawing/2014/main" id="{00000000-0008-0000-27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7" name="Picture 9">
          <a:extLst>
            <a:ext uri="{FF2B5EF4-FFF2-40B4-BE49-F238E27FC236}">
              <a16:creationId xmlns:a16="http://schemas.microsoft.com/office/drawing/2014/main" id="{00000000-0008-0000-27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8" name="Picture 9">
          <a:extLst>
            <a:ext uri="{FF2B5EF4-FFF2-40B4-BE49-F238E27FC236}">
              <a16:creationId xmlns:a16="http://schemas.microsoft.com/office/drawing/2014/main" id="{00000000-0008-0000-27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99" name="Picture 9">
          <a:extLst>
            <a:ext uri="{FF2B5EF4-FFF2-40B4-BE49-F238E27FC236}">
              <a16:creationId xmlns:a16="http://schemas.microsoft.com/office/drawing/2014/main" id="{00000000-0008-0000-27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0" name="Picture 9">
          <a:extLst>
            <a:ext uri="{FF2B5EF4-FFF2-40B4-BE49-F238E27FC236}">
              <a16:creationId xmlns:a16="http://schemas.microsoft.com/office/drawing/2014/main" id="{00000000-0008-0000-27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1" name="Picture 9">
          <a:extLst>
            <a:ext uri="{FF2B5EF4-FFF2-40B4-BE49-F238E27FC236}">
              <a16:creationId xmlns:a16="http://schemas.microsoft.com/office/drawing/2014/main" id="{00000000-0008-0000-27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2" name="Picture 9">
          <a:extLst>
            <a:ext uri="{FF2B5EF4-FFF2-40B4-BE49-F238E27FC236}">
              <a16:creationId xmlns:a16="http://schemas.microsoft.com/office/drawing/2014/main" id="{00000000-0008-0000-27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3" name="Picture 9">
          <a:extLst>
            <a:ext uri="{FF2B5EF4-FFF2-40B4-BE49-F238E27FC236}">
              <a16:creationId xmlns:a16="http://schemas.microsoft.com/office/drawing/2014/main" id="{00000000-0008-0000-27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4" name="Picture 9">
          <a:extLst>
            <a:ext uri="{FF2B5EF4-FFF2-40B4-BE49-F238E27FC236}">
              <a16:creationId xmlns:a16="http://schemas.microsoft.com/office/drawing/2014/main" id="{00000000-0008-0000-27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5" name="Picture 9">
          <a:extLst>
            <a:ext uri="{FF2B5EF4-FFF2-40B4-BE49-F238E27FC236}">
              <a16:creationId xmlns:a16="http://schemas.microsoft.com/office/drawing/2014/main" id="{00000000-0008-0000-27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06" name="Picture 9">
          <a:extLst>
            <a:ext uri="{FF2B5EF4-FFF2-40B4-BE49-F238E27FC236}">
              <a16:creationId xmlns:a16="http://schemas.microsoft.com/office/drawing/2014/main" id="{00000000-0008-0000-27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7" name="Picture 9">
          <a:extLst>
            <a:ext uri="{FF2B5EF4-FFF2-40B4-BE49-F238E27FC236}">
              <a16:creationId xmlns:a16="http://schemas.microsoft.com/office/drawing/2014/main" id="{00000000-0008-0000-27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08" name="Picture 9">
          <a:extLst>
            <a:ext uri="{FF2B5EF4-FFF2-40B4-BE49-F238E27FC236}">
              <a16:creationId xmlns:a16="http://schemas.microsoft.com/office/drawing/2014/main" id="{00000000-0008-0000-27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09" name="Picture 9">
          <a:extLst>
            <a:ext uri="{FF2B5EF4-FFF2-40B4-BE49-F238E27FC236}">
              <a16:creationId xmlns:a16="http://schemas.microsoft.com/office/drawing/2014/main" id="{00000000-0008-0000-27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0" name="Picture 9">
          <a:extLst>
            <a:ext uri="{FF2B5EF4-FFF2-40B4-BE49-F238E27FC236}">
              <a16:creationId xmlns:a16="http://schemas.microsoft.com/office/drawing/2014/main" id="{00000000-0008-0000-27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1" name="Picture 9">
          <a:extLst>
            <a:ext uri="{FF2B5EF4-FFF2-40B4-BE49-F238E27FC236}">
              <a16:creationId xmlns:a16="http://schemas.microsoft.com/office/drawing/2014/main" id="{00000000-0008-0000-27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2" name="Picture 9">
          <a:extLst>
            <a:ext uri="{FF2B5EF4-FFF2-40B4-BE49-F238E27FC236}">
              <a16:creationId xmlns:a16="http://schemas.microsoft.com/office/drawing/2014/main" id="{00000000-0008-0000-27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3" name="Picture 9">
          <a:extLst>
            <a:ext uri="{FF2B5EF4-FFF2-40B4-BE49-F238E27FC236}">
              <a16:creationId xmlns:a16="http://schemas.microsoft.com/office/drawing/2014/main" id="{00000000-0008-0000-27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14" name="Picture 9">
          <a:extLst>
            <a:ext uri="{FF2B5EF4-FFF2-40B4-BE49-F238E27FC236}">
              <a16:creationId xmlns:a16="http://schemas.microsoft.com/office/drawing/2014/main" id="{00000000-0008-0000-27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5" name="Picture 9">
          <a:extLst>
            <a:ext uri="{FF2B5EF4-FFF2-40B4-BE49-F238E27FC236}">
              <a16:creationId xmlns:a16="http://schemas.microsoft.com/office/drawing/2014/main" id="{00000000-0008-0000-27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6" name="Picture 9">
          <a:extLst>
            <a:ext uri="{FF2B5EF4-FFF2-40B4-BE49-F238E27FC236}">
              <a16:creationId xmlns:a16="http://schemas.microsoft.com/office/drawing/2014/main" id="{00000000-0008-0000-27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17" name="Picture 9">
          <a:extLst>
            <a:ext uri="{FF2B5EF4-FFF2-40B4-BE49-F238E27FC236}">
              <a16:creationId xmlns:a16="http://schemas.microsoft.com/office/drawing/2014/main" id="{00000000-0008-0000-27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8" name="Picture 9">
          <a:extLst>
            <a:ext uri="{FF2B5EF4-FFF2-40B4-BE49-F238E27FC236}">
              <a16:creationId xmlns:a16="http://schemas.microsoft.com/office/drawing/2014/main" id="{00000000-0008-0000-27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19" name="Picture 9">
          <a:extLst>
            <a:ext uri="{FF2B5EF4-FFF2-40B4-BE49-F238E27FC236}">
              <a16:creationId xmlns:a16="http://schemas.microsoft.com/office/drawing/2014/main" id="{00000000-0008-0000-27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0" name="Picture 9">
          <a:extLst>
            <a:ext uri="{FF2B5EF4-FFF2-40B4-BE49-F238E27FC236}">
              <a16:creationId xmlns:a16="http://schemas.microsoft.com/office/drawing/2014/main" id="{00000000-0008-0000-27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1" name="Picture 9">
          <a:extLst>
            <a:ext uri="{FF2B5EF4-FFF2-40B4-BE49-F238E27FC236}">
              <a16:creationId xmlns:a16="http://schemas.microsoft.com/office/drawing/2014/main" id="{00000000-0008-0000-27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2" name="Picture 9">
          <a:extLst>
            <a:ext uri="{FF2B5EF4-FFF2-40B4-BE49-F238E27FC236}">
              <a16:creationId xmlns:a16="http://schemas.microsoft.com/office/drawing/2014/main" id="{00000000-0008-0000-27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3" name="Picture 9">
          <a:extLst>
            <a:ext uri="{FF2B5EF4-FFF2-40B4-BE49-F238E27FC236}">
              <a16:creationId xmlns:a16="http://schemas.microsoft.com/office/drawing/2014/main" id="{00000000-0008-0000-27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4" name="Picture 9">
          <a:extLst>
            <a:ext uri="{FF2B5EF4-FFF2-40B4-BE49-F238E27FC236}">
              <a16:creationId xmlns:a16="http://schemas.microsoft.com/office/drawing/2014/main" id="{00000000-0008-0000-27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5" name="Picture 9">
          <a:extLst>
            <a:ext uri="{FF2B5EF4-FFF2-40B4-BE49-F238E27FC236}">
              <a16:creationId xmlns:a16="http://schemas.microsoft.com/office/drawing/2014/main" id="{00000000-0008-0000-2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26" name="Picture 9">
          <a:extLst>
            <a:ext uri="{FF2B5EF4-FFF2-40B4-BE49-F238E27FC236}">
              <a16:creationId xmlns:a16="http://schemas.microsoft.com/office/drawing/2014/main" id="{00000000-0008-0000-27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7" name="Picture 9">
          <a:extLst>
            <a:ext uri="{FF2B5EF4-FFF2-40B4-BE49-F238E27FC236}">
              <a16:creationId xmlns:a16="http://schemas.microsoft.com/office/drawing/2014/main" id="{00000000-0008-0000-27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8" name="Picture 9">
          <a:extLst>
            <a:ext uri="{FF2B5EF4-FFF2-40B4-BE49-F238E27FC236}">
              <a16:creationId xmlns:a16="http://schemas.microsoft.com/office/drawing/2014/main" id="{00000000-0008-0000-27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29" name="Picture 9">
          <a:extLst>
            <a:ext uri="{FF2B5EF4-FFF2-40B4-BE49-F238E27FC236}">
              <a16:creationId xmlns:a16="http://schemas.microsoft.com/office/drawing/2014/main" id="{00000000-0008-0000-27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0" name="Picture 9">
          <a:extLst>
            <a:ext uri="{FF2B5EF4-FFF2-40B4-BE49-F238E27FC236}">
              <a16:creationId xmlns:a16="http://schemas.microsoft.com/office/drawing/2014/main" id="{00000000-0008-0000-27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00000000-0008-0000-27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2" name="Picture 9">
          <a:extLst>
            <a:ext uri="{FF2B5EF4-FFF2-40B4-BE49-F238E27FC236}">
              <a16:creationId xmlns:a16="http://schemas.microsoft.com/office/drawing/2014/main" id="{00000000-0008-0000-27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27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4" name="Picture 9">
          <a:extLst>
            <a:ext uri="{FF2B5EF4-FFF2-40B4-BE49-F238E27FC236}">
              <a16:creationId xmlns:a16="http://schemas.microsoft.com/office/drawing/2014/main" id="{00000000-0008-0000-27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5" name="Picture 9">
          <a:extLst>
            <a:ext uri="{FF2B5EF4-FFF2-40B4-BE49-F238E27FC236}">
              <a16:creationId xmlns:a16="http://schemas.microsoft.com/office/drawing/2014/main" id="{00000000-0008-0000-27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6" name="Picture 9">
          <a:extLst>
            <a:ext uri="{FF2B5EF4-FFF2-40B4-BE49-F238E27FC236}">
              <a16:creationId xmlns:a16="http://schemas.microsoft.com/office/drawing/2014/main" id="{00000000-0008-0000-27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37" name="Picture 9">
          <a:extLst>
            <a:ext uri="{FF2B5EF4-FFF2-40B4-BE49-F238E27FC236}">
              <a16:creationId xmlns:a16="http://schemas.microsoft.com/office/drawing/2014/main" id="{00000000-0008-0000-27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8" name="Picture 9">
          <a:extLst>
            <a:ext uri="{FF2B5EF4-FFF2-40B4-BE49-F238E27FC236}">
              <a16:creationId xmlns:a16="http://schemas.microsoft.com/office/drawing/2014/main" id="{00000000-0008-0000-27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39" name="Picture 9">
          <a:extLst>
            <a:ext uri="{FF2B5EF4-FFF2-40B4-BE49-F238E27FC236}">
              <a16:creationId xmlns:a16="http://schemas.microsoft.com/office/drawing/2014/main" id="{00000000-0008-0000-27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0" name="Picture 9">
          <a:extLst>
            <a:ext uri="{FF2B5EF4-FFF2-40B4-BE49-F238E27FC236}">
              <a16:creationId xmlns:a16="http://schemas.microsoft.com/office/drawing/2014/main" id="{00000000-0008-0000-27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1" name="Picture 9">
          <a:extLst>
            <a:ext uri="{FF2B5EF4-FFF2-40B4-BE49-F238E27FC236}">
              <a16:creationId xmlns:a16="http://schemas.microsoft.com/office/drawing/2014/main" id="{00000000-0008-0000-27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42" name="Picture 9">
          <a:extLst>
            <a:ext uri="{FF2B5EF4-FFF2-40B4-BE49-F238E27FC236}">
              <a16:creationId xmlns:a16="http://schemas.microsoft.com/office/drawing/2014/main" id="{00000000-0008-0000-27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3" name="Picture 9">
          <a:extLst>
            <a:ext uri="{FF2B5EF4-FFF2-40B4-BE49-F238E27FC236}">
              <a16:creationId xmlns:a16="http://schemas.microsoft.com/office/drawing/2014/main" id="{00000000-0008-0000-27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4" name="Picture 9">
          <a:extLst>
            <a:ext uri="{FF2B5EF4-FFF2-40B4-BE49-F238E27FC236}">
              <a16:creationId xmlns:a16="http://schemas.microsoft.com/office/drawing/2014/main" id="{00000000-0008-0000-27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5" name="Picture 9">
          <a:extLst>
            <a:ext uri="{FF2B5EF4-FFF2-40B4-BE49-F238E27FC236}">
              <a16:creationId xmlns:a16="http://schemas.microsoft.com/office/drawing/2014/main" id="{00000000-0008-0000-27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6" name="Picture 9">
          <a:extLst>
            <a:ext uri="{FF2B5EF4-FFF2-40B4-BE49-F238E27FC236}">
              <a16:creationId xmlns:a16="http://schemas.microsoft.com/office/drawing/2014/main" id="{00000000-0008-0000-27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7" name="Picture 9">
          <a:extLst>
            <a:ext uri="{FF2B5EF4-FFF2-40B4-BE49-F238E27FC236}">
              <a16:creationId xmlns:a16="http://schemas.microsoft.com/office/drawing/2014/main" id="{00000000-0008-0000-27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48" name="Picture 9">
          <a:extLst>
            <a:ext uri="{FF2B5EF4-FFF2-40B4-BE49-F238E27FC236}">
              <a16:creationId xmlns:a16="http://schemas.microsoft.com/office/drawing/2014/main" id="{00000000-0008-0000-27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49" name="Picture 9">
          <a:extLst>
            <a:ext uri="{FF2B5EF4-FFF2-40B4-BE49-F238E27FC236}">
              <a16:creationId xmlns:a16="http://schemas.microsoft.com/office/drawing/2014/main" id="{00000000-0008-0000-27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0" name="Picture 9">
          <a:extLst>
            <a:ext uri="{FF2B5EF4-FFF2-40B4-BE49-F238E27FC236}">
              <a16:creationId xmlns:a16="http://schemas.microsoft.com/office/drawing/2014/main" id="{00000000-0008-0000-27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51" name="Picture 9">
          <a:extLst>
            <a:ext uri="{FF2B5EF4-FFF2-40B4-BE49-F238E27FC236}">
              <a16:creationId xmlns:a16="http://schemas.microsoft.com/office/drawing/2014/main" id="{00000000-0008-0000-27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2" name="Picture 9">
          <a:extLst>
            <a:ext uri="{FF2B5EF4-FFF2-40B4-BE49-F238E27FC236}">
              <a16:creationId xmlns:a16="http://schemas.microsoft.com/office/drawing/2014/main" id="{00000000-0008-0000-27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53" name="Picture 9">
          <a:extLst>
            <a:ext uri="{FF2B5EF4-FFF2-40B4-BE49-F238E27FC236}">
              <a16:creationId xmlns:a16="http://schemas.microsoft.com/office/drawing/2014/main" id="{00000000-0008-0000-27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4" name="Picture 9">
          <a:extLst>
            <a:ext uri="{FF2B5EF4-FFF2-40B4-BE49-F238E27FC236}">
              <a16:creationId xmlns:a16="http://schemas.microsoft.com/office/drawing/2014/main" id="{00000000-0008-0000-27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5" name="Picture 9">
          <a:extLst>
            <a:ext uri="{FF2B5EF4-FFF2-40B4-BE49-F238E27FC236}">
              <a16:creationId xmlns:a16="http://schemas.microsoft.com/office/drawing/2014/main" id="{00000000-0008-0000-27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6" name="Picture 9">
          <a:extLst>
            <a:ext uri="{FF2B5EF4-FFF2-40B4-BE49-F238E27FC236}">
              <a16:creationId xmlns:a16="http://schemas.microsoft.com/office/drawing/2014/main" id="{00000000-0008-0000-27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7" name="Picture 9">
          <a:extLst>
            <a:ext uri="{FF2B5EF4-FFF2-40B4-BE49-F238E27FC236}">
              <a16:creationId xmlns:a16="http://schemas.microsoft.com/office/drawing/2014/main" id="{00000000-0008-0000-27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8" name="Picture 9">
          <a:extLst>
            <a:ext uri="{FF2B5EF4-FFF2-40B4-BE49-F238E27FC236}">
              <a16:creationId xmlns:a16="http://schemas.microsoft.com/office/drawing/2014/main" id="{00000000-0008-0000-27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59" name="Picture 9">
          <a:extLst>
            <a:ext uri="{FF2B5EF4-FFF2-40B4-BE49-F238E27FC236}">
              <a16:creationId xmlns:a16="http://schemas.microsoft.com/office/drawing/2014/main" id="{00000000-0008-0000-27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0" name="Picture 9">
          <a:extLst>
            <a:ext uri="{FF2B5EF4-FFF2-40B4-BE49-F238E27FC236}">
              <a16:creationId xmlns:a16="http://schemas.microsoft.com/office/drawing/2014/main" id="{00000000-0008-0000-27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1" name="Picture 9">
          <a:extLst>
            <a:ext uri="{FF2B5EF4-FFF2-40B4-BE49-F238E27FC236}">
              <a16:creationId xmlns:a16="http://schemas.microsoft.com/office/drawing/2014/main" id="{00000000-0008-0000-27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62" name="Picture 9">
          <a:extLst>
            <a:ext uri="{FF2B5EF4-FFF2-40B4-BE49-F238E27FC236}">
              <a16:creationId xmlns:a16="http://schemas.microsoft.com/office/drawing/2014/main" id="{00000000-0008-0000-27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3" name="Picture 9">
          <a:extLst>
            <a:ext uri="{FF2B5EF4-FFF2-40B4-BE49-F238E27FC236}">
              <a16:creationId xmlns:a16="http://schemas.microsoft.com/office/drawing/2014/main" id="{00000000-0008-0000-27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64" name="Picture 9">
          <a:extLst>
            <a:ext uri="{FF2B5EF4-FFF2-40B4-BE49-F238E27FC236}">
              <a16:creationId xmlns:a16="http://schemas.microsoft.com/office/drawing/2014/main" id="{00000000-0008-0000-27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5" name="Picture 9">
          <a:extLst>
            <a:ext uri="{FF2B5EF4-FFF2-40B4-BE49-F238E27FC236}">
              <a16:creationId xmlns:a16="http://schemas.microsoft.com/office/drawing/2014/main" id="{00000000-0008-0000-27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6" name="Picture 9">
          <a:extLst>
            <a:ext uri="{FF2B5EF4-FFF2-40B4-BE49-F238E27FC236}">
              <a16:creationId xmlns:a16="http://schemas.microsoft.com/office/drawing/2014/main" id="{00000000-0008-0000-27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7" name="Picture 9">
          <a:extLst>
            <a:ext uri="{FF2B5EF4-FFF2-40B4-BE49-F238E27FC236}">
              <a16:creationId xmlns:a16="http://schemas.microsoft.com/office/drawing/2014/main" id="{00000000-0008-0000-27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8" name="Picture 9">
          <a:extLst>
            <a:ext uri="{FF2B5EF4-FFF2-40B4-BE49-F238E27FC236}">
              <a16:creationId xmlns:a16="http://schemas.microsoft.com/office/drawing/2014/main" id="{00000000-0008-0000-27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69" name="Picture 9">
          <a:extLst>
            <a:ext uri="{FF2B5EF4-FFF2-40B4-BE49-F238E27FC236}">
              <a16:creationId xmlns:a16="http://schemas.microsoft.com/office/drawing/2014/main" id="{00000000-0008-0000-27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0" name="Picture 9">
          <a:extLst>
            <a:ext uri="{FF2B5EF4-FFF2-40B4-BE49-F238E27FC236}">
              <a16:creationId xmlns:a16="http://schemas.microsoft.com/office/drawing/2014/main" id="{00000000-0008-0000-27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1" name="Picture 9">
          <a:extLst>
            <a:ext uri="{FF2B5EF4-FFF2-40B4-BE49-F238E27FC236}">
              <a16:creationId xmlns:a16="http://schemas.microsoft.com/office/drawing/2014/main" id="{00000000-0008-0000-27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2" name="Picture 9">
          <a:extLst>
            <a:ext uri="{FF2B5EF4-FFF2-40B4-BE49-F238E27FC236}">
              <a16:creationId xmlns:a16="http://schemas.microsoft.com/office/drawing/2014/main" id="{00000000-0008-0000-27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73" name="Picture 9">
          <a:extLst>
            <a:ext uri="{FF2B5EF4-FFF2-40B4-BE49-F238E27FC236}">
              <a16:creationId xmlns:a16="http://schemas.microsoft.com/office/drawing/2014/main" id="{00000000-0008-0000-27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4" name="Picture 9">
          <a:extLst>
            <a:ext uri="{FF2B5EF4-FFF2-40B4-BE49-F238E27FC236}">
              <a16:creationId xmlns:a16="http://schemas.microsoft.com/office/drawing/2014/main" id="{00000000-0008-0000-27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75" name="Picture 9">
          <a:extLst>
            <a:ext uri="{FF2B5EF4-FFF2-40B4-BE49-F238E27FC236}">
              <a16:creationId xmlns:a16="http://schemas.microsoft.com/office/drawing/2014/main" id="{00000000-0008-0000-27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6" name="Picture 9">
          <a:extLst>
            <a:ext uri="{FF2B5EF4-FFF2-40B4-BE49-F238E27FC236}">
              <a16:creationId xmlns:a16="http://schemas.microsoft.com/office/drawing/2014/main" id="{00000000-0008-0000-27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7" name="Picture 9">
          <a:extLst>
            <a:ext uri="{FF2B5EF4-FFF2-40B4-BE49-F238E27FC236}">
              <a16:creationId xmlns:a16="http://schemas.microsoft.com/office/drawing/2014/main" id="{00000000-0008-0000-27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8" name="Picture 9">
          <a:extLst>
            <a:ext uri="{FF2B5EF4-FFF2-40B4-BE49-F238E27FC236}">
              <a16:creationId xmlns:a16="http://schemas.microsoft.com/office/drawing/2014/main" id="{00000000-0008-0000-27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79" name="Picture 9">
          <a:extLst>
            <a:ext uri="{FF2B5EF4-FFF2-40B4-BE49-F238E27FC236}">
              <a16:creationId xmlns:a16="http://schemas.microsoft.com/office/drawing/2014/main" id="{00000000-0008-0000-27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0" name="Picture 9">
          <a:extLst>
            <a:ext uri="{FF2B5EF4-FFF2-40B4-BE49-F238E27FC236}">
              <a16:creationId xmlns:a16="http://schemas.microsoft.com/office/drawing/2014/main" id="{00000000-0008-0000-27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1" name="Picture 9">
          <a:extLst>
            <a:ext uri="{FF2B5EF4-FFF2-40B4-BE49-F238E27FC236}">
              <a16:creationId xmlns:a16="http://schemas.microsoft.com/office/drawing/2014/main" id="{00000000-0008-0000-27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2" name="Picture 9">
          <a:extLst>
            <a:ext uri="{FF2B5EF4-FFF2-40B4-BE49-F238E27FC236}">
              <a16:creationId xmlns:a16="http://schemas.microsoft.com/office/drawing/2014/main" id="{00000000-0008-0000-27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3" name="Picture 9">
          <a:extLst>
            <a:ext uri="{FF2B5EF4-FFF2-40B4-BE49-F238E27FC236}">
              <a16:creationId xmlns:a16="http://schemas.microsoft.com/office/drawing/2014/main" id="{00000000-0008-0000-27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84" name="Picture 9">
          <a:extLst>
            <a:ext uri="{FF2B5EF4-FFF2-40B4-BE49-F238E27FC236}">
              <a16:creationId xmlns:a16="http://schemas.microsoft.com/office/drawing/2014/main" id="{00000000-0008-0000-27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5" name="Picture 9">
          <a:extLst>
            <a:ext uri="{FF2B5EF4-FFF2-40B4-BE49-F238E27FC236}">
              <a16:creationId xmlns:a16="http://schemas.microsoft.com/office/drawing/2014/main" id="{00000000-0008-0000-27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86" name="Picture 9">
          <a:extLst>
            <a:ext uri="{FF2B5EF4-FFF2-40B4-BE49-F238E27FC236}">
              <a16:creationId xmlns:a16="http://schemas.microsoft.com/office/drawing/2014/main" id="{00000000-0008-0000-27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7" name="Picture 9">
          <a:extLst>
            <a:ext uri="{FF2B5EF4-FFF2-40B4-BE49-F238E27FC236}">
              <a16:creationId xmlns:a16="http://schemas.microsoft.com/office/drawing/2014/main" id="{00000000-0008-0000-27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8" name="Picture 9">
          <a:extLst>
            <a:ext uri="{FF2B5EF4-FFF2-40B4-BE49-F238E27FC236}">
              <a16:creationId xmlns:a16="http://schemas.microsoft.com/office/drawing/2014/main" id="{00000000-0008-0000-27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89" name="Picture 9">
          <a:extLst>
            <a:ext uri="{FF2B5EF4-FFF2-40B4-BE49-F238E27FC236}">
              <a16:creationId xmlns:a16="http://schemas.microsoft.com/office/drawing/2014/main" id="{00000000-0008-0000-27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0" name="Picture 9">
          <a:extLst>
            <a:ext uri="{FF2B5EF4-FFF2-40B4-BE49-F238E27FC236}">
              <a16:creationId xmlns:a16="http://schemas.microsoft.com/office/drawing/2014/main" id="{00000000-0008-0000-27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1" name="Picture 9">
          <a:extLst>
            <a:ext uri="{FF2B5EF4-FFF2-40B4-BE49-F238E27FC236}">
              <a16:creationId xmlns:a16="http://schemas.microsoft.com/office/drawing/2014/main" id="{00000000-0008-0000-27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2" name="Picture 9">
          <a:extLst>
            <a:ext uri="{FF2B5EF4-FFF2-40B4-BE49-F238E27FC236}">
              <a16:creationId xmlns:a16="http://schemas.microsoft.com/office/drawing/2014/main" id="{00000000-0008-0000-27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4" name="Picture 9">
          <a:extLst>
            <a:ext uri="{FF2B5EF4-FFF2-40B4-BE49-F238E27FC236}">
              <a16:creationId xmlns:a16="http://schemas.microsoft.com/office/drawing/2014/main" id="{00000000-0008-0000-27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095" name="Picture 9">
          <a:extLst>
            <a:ext uri="{FF2B5EF4-FFF2-40B4-BE49-F238E27FC236}">
              <a16:creationId xmlns:a16="http://schemas.microsoft.com/office/drawing/2014/main" id="{00000000-0008-0000-27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6" name="Picture 9">
          <a:extLst>
            <a:ext uri="{FF2B5EF4-FFF2-40B4-BE49-F238E27FC236}">
              <a16:creationId xmlns:a16="http://schemas.microsoft.com/office/drawing/2014/main" id="{00000000-0008-0000-27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7" name="Picture 9">
          <a:extLst>
            <a:ext uri="{FF2B5EF4-FFF2-40B4-BE49-F238E27FC236}">
              <a16:creationId xmlns:a16="http://schemas.microsoft.com/office/drawing/2014/main" id="{00000000-0008-0000-27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098" name="Picture 9">
          <a:extLst>
            <a:ext uri="{FF2B5EF4-FFF2-40B4-BE49-F238E27FC236}">
              <a16:creationId xmlns:a16="http://schemas.microsoft.com/office/drawing/2014/main" id="{00000000-0008-0000-27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099" name="Picture 9">
          <a:extLst>
            <a:ext uri="{FF2B5EF4-FFF2-40B4-BE49-F238E27FC236}">
              <a16:creationId xmlns:a16="http://schemas.microsoft.com/office/drawing/2014/main" id="{00000000-0008-0000-27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00" name="Picture 9">
          <a:extLst>
            <a:ext uri="{FF2B5EF4-FFF2-40B4-BE49-F238E27FC236}">
              <a16:creationId xmlns:a16="http://schemas.microsoft.com/office/drawing/2014/main" id="{00000000-0008-0000-27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1" name="Picture 9">
          <a:extLst>
            <a:ext uri="{FF2B5EF4-FFF2-40B4-BE49-F238E27FC236}">
              <a16:creationId xmlns:a16="http://schemas.microsoft.com/office/drawing/2014/main" id="{00000000-0008-0000-27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2" name="Picture 9">
          <a:extLst>
            <a:ext uri="{FF2B5EF4-FFF2-40B4-BE49-F238E27FC236}">
              <a16:creationId xmlns:a16="http://schemas.microsoft.com/office/drawing/2014/main" id="{00000000-0008-0000-27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3" name="Picture 9">
          <a:extLst>
            <a:ext uri="{FF2B5EF4-FFF2-40B4-BE49-F238E27FC236}">
              <a16:creationId xmlns:a16="http://schemas.microsoft.com/office/drawing/2014/main" id="{00000000-0008-0000-27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4" name="Picture 9">
          <a:extLst>
            <a:ext uri="{FF2B5EF4-FFF2-40B4-BE49-F238E27FC236}">
              <a16:creationId xmlns:a16="http://schemas.microsoft.com/office/drawing/2014/main" id="{00000000-0008-0000-27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5" name="Picture 9">
          <a:extLst>
            <a:ext uri="{FF2B5EF4-FFF2-40B4-BE49-F238E27FC236}">
              <a16:creationId xmlns:a16="http://schemas.microsoft.com/office/drawing/2014/main" id="{00000000-0008-0000-27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06" name="Picture 9">
          <a:extLst>
            <a:ext uri="{FF2B5EF4-FFF2-40B4-BE49-F238E27FC236}">
              <a16:creationId xmlns:a16="http://schemas.microsoft.com/office/drawing/2014/main" id="{00000000-0008-0000-27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7" name="Picture 9">
          <a:extLst>
            <a:ext uri="{FF2B5EF4-FFF2-40B4-BE49-F238E27FC236}">
              <a16:creationId xmlns:a16="http://schemas.microsoft.com/office/drawing/2014/main" id="{00000000-0008-0000-27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8" name="Picture 9">
          <a:extLst>
            <a:ext uri="{FF2B5EF4-FFF2-40B4-BE49-F238E27FC236}">
              <a16:creationId xmlns:a16="http://schemas.microsoft.com/office/drawing/2014/main" id="{00000000-0008-0000-27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09" name="Picture 9">
          <a:extLst>
            <a:ext uri="{FF2B5EF4-FFF2-40B4-BE49-F238E27FC236}">
              <a16:creationId xmlns:a16="http://schemas.microsoft.com/office/drawing/2014/main" id="{00000000-0008-0000-27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0" name="Picture 9">
          <a:extLst>
            <a:ext uri="{FF2B5EF4-FFF2-40B4-BE49-F238E27FC236}">
              <a16:creationId xmlns:a16="http://schemas.microsoft.com/office/drawing/2014/main" id="{00000000-0008-0000-27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11" name="Picture 9">
          <a:extLst>
            <a:ext uri="{FF2B5EF4-FFF2-40B4-BE49-F238E27FC236}">
              <a16:creationId xmlns:a16="http://schemas.microsoft.com/office/drawing/2014/main" id="{00000000-0008-0000-27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2" name="Picture 9">
          <a:extLst>
            <a:ext uri="{FF2B5EF4-FFF2-40B4-BE49-F238E27FC236}">
              <a16:creationId xmlns:a16="http://schemas.microsoft.com/office/drawing/2014/main" id="{00000000-0008-0000-27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3" name="Picture 9">
          <a:extLst>
            <a:ext uri="{FF2B5EF4-FFF2-40B4-BE49-F238E27FC236}">
              <a16:creationId xmlns:a16="http://schemas.microsoft.com/office/drawing/2014/main" id="{00000000-0008-0000-27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4" name="Picture 9">
          <a:extLst>
            <a:ext uri="{FF2B5EF4-FFF2-40B4-BE49-F238E27FC236}">
              <a16:creationId xmlns:a16="http://schemas.microsoft.com/office/drawing/2014/main" id="{00000000-0008-0000-27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5" name="Picture 9">
          <a:extLst>
            <a:ext uri="{FF2B5EF4-FFF2-40B4-BE49-F238E27FC236}">
              <a16:creationId xmlns:a16="http://schemas.microsoft.com/office/drawing/2014/main" id="{00000000-0008-0000-27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6" name="Picture 9">
          <a:extLst>
            <a:ext uri="{FF2B5EF4-FFF2-40B4-BE49-F238E27FC236}">
              <a16:creationId xmlns:a16="http://schemas.microsoft.com/office/drawing/2014/main" id="{00000000-0008-0000-27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17" name="Picture 9">
          <a:extLst>
            <a:ext uri="{FF2B5EF4-FFF2-40B4-BE49-F238E27FC236}">
              <a16:creationId xmlns:a16="http://schemas.microsoft.com/office/drawing/2014/main" id="{00000000-0008-0000-27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8" name="Picture 9">
          <a:extLst>
            <a:ext uri="{FF2B5EF4-FFF2-40B4-BE49-F238E27FC236}">
              <a16:creationId xmlns:a16="http://schemas.microsoft.com/office/drawing/2014/main" id="{00000000-0008-0000-27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19" name="Picture 9">
          <a:extLst>
            <a:ext uri="{FF2B5EF4-FFF2-40B4-BE49-F238E27FC236}">
              <a16:creationId xmlns:a16="http://schemas.microsoft.com/office/drawing/2014/main" id="{00000000-0008-0000-27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20" name="Picture 9">
          <a:extLst>
            <a:ext uri="{FF2B5EF4-FFF2-40B4-BE49-F238E27FC236}">
              <a16:creationId xmlns:a16="http://schemas.microsoft.com/office/drawing/2014/main" id="{00000000-0008-0000-27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1" name="Picture 9">
          <a:extLst>
            <a:ext uri="{FF2B5EF4-FFF2-40B4-BE49-F238E27FC236}">
              <a16:creationId xmlns:a16="http://schemas.microsoft.com/office/drawing/2014/main" id="{00000000-0008-0000-27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22" name="Picture 9">
          <a:extLst>
            <a:ext uri="{FF2B5EF4-FFF2-40B4-BE49-F238E27FC236}">
              <a16:creationId xmlns:a16="http://schemas.microsoft.com/office/drawing/2014/main" id="{00000000-0008-0000-27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3" name="Picture 9">
          <a:extLst>
            <a:ext uri="{FF2B5EF4-FFF2-40B4-BE49-F238E27FC236}">
              <a16:creationId xmlns:a16="http://schemas.microsoft.com/office/drawing/2014/main" id="{00000000-0008-0000-27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4" name="Picture 9">
          <a:extLst>
            <a:ext uri="{FF2B5EF4-FFF2-40B4-BE49-F238E27FC236}">
              <a16:creationId xmlns:a16="http://schemas.microsoft.com/office/drawing/2014/main" id="{00000000-0008-0000-27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5" name="Picture 9">
          <a:extLst>
            <a:ext uri="{FF2B5EF4-FFF2-40B4-BE49-F238E27FC236}">
              <a16:creationId xmlns:a16="http://schemas.microsoft.com/office/drawing/2014/main" id="{00000000-0008-0000-27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6" name="Picture 9">
          <a:extLst>
            <a:ext uri="{FF2B5EF4-FFF2-40B4-BE49-F238E27FC236}">
              <a16:creationId xmlns:a16="http://schemas.microsoft.com/office/drawing/2014/main" id="{00000000-0008-0000-27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7" name="Picture 9">
          <a:extLst>
            <a:ext uri="{FF2B5EF4-FFF2-40B4-BE49-F238E27FC236}">
              <a16:creationId xmlns:a16="http://schemas.microsoft.com/office/drawing/2014/main" id="{00000000-0008-0000-27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8" name="Picture 9">
          <a:extLst>
            <a:ext uri="{FF2B5EF4-FFF2-40B4-BE49-F238E27FC236}">
              <a16:creationId xmlns:a16="http://schemas.microsoft.com/office/drawing/2014/main" id="{00000000-0008-0000-27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17" name="Picture 9">
          <a:extLst>
            <a:ext uri="{FF2B5EF4-FFF2-40B4-BE49-F238E27FC236}">
              <a16:creationId xmlns:a16="http://schemas.microsoft.com/office/drawing/2014/main" id="{00000000-0008-0000-27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985" name="Picture 9">
          <a:extLst>
            <a:ext uri="{FF2B5EF4-FFF2-40B4-BE49-F238E27FC236}">
              <a16:creationId xmlns:a16="http://schemas.microsoft.com/office/drawing/2014/main" id="{00000000-0008-0000-27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6" name="Picture 9">
          <a:extLst>
            <a:ext uri="{FF2B5EF4-FFF2-40B4-BE49-F238E27FC236}">
              <a16:creationId xmlns:a16="http://schemas.microsoft.com/office/drawing/2014/main" id="{00000000-0008-0000-27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8" name="Picture 9">
          <a:extLst>
            <a:ext uri="{FF2B5EF4-FFF2-40B4-BE49-F238E27FC236}">
              <a16:creationId xmlns:a16="http://schemas.microsoft.com/office/drawing/2014/main" id="{00000000-0008-0000-27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989" name="Picture 9">
          <a:extLst>
            <a:ext uri="{FF2B5EF4-FFF2-40B4-BE49-F238E27FC236}">
              <a16:creationId xmlns:a16="http://schemas.microsoft.com/office/drawing/2014/main" id="{00000000-0008-0000-27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990" name="Picture 9">
          <a:extLst>
            <a:ext uri="{FF2B5EF4-FFF2-40B4-BE49-F238E27FC236}">
              <a16:creationId xmlns:a16="http://schemas.microsoft.com/office/drawing/2014/main" id="{00000000-0008-0000-27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65" name="Picture 9">
          <a:extLst>
            <a:ext uri="{FF2B5EF4-FFF2-40B4-BE49-F238E27FC236}">
              <a16:creationId xmlns:a16="http://schemas.microsoft.com/office/drawing/2014/main" id="{00000000-0008-0000-27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6" name="Picture 9">
          <a:extLst>
            <a:ext uri="{FF2B5EF4-FFF2-40B4-BE49-F238E27FC236}">
              <a16:creationId xmlns:a16="http://schemas.microsoft.com/office/drawing/2014/main" id="{00000000-0008-0000-27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7" name="Picture 9">
          <a:extLst>
            <a:ext uri="{FF2B5EF4-FFF2-40B4-BE49-F238E27FC236}">
              <a16:creationId xmlns:a16="http://schemas.microsoft.com/office/drawing/2014/main" id="{00000000-0008-0000-27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8" name="Picture 9">
          <a:extLst>
            <a:ext uri="{FF2B5EF4-FFF2-40B4-BE49-F238E27FC236}">
              <a16:creationId xmlns:a16="http://schemas.microsoft.com/office/drawing/2014/main" id="{00000000-0008-0000-27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9" name="Picture 9">
          <a:extLst>
            <a:ext uri="{FF2B5EF4-FFF2-40B4-BE49-F238E27FC236}">
              <a16:creationId xmlns:a16="http://schemas.microsoft.com/office/drawing/2014/main" id="{00000000-0008-0000-27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0" name="Picture 9">
          <a:extLst>
            <a:ext uri="{FF2B5EF4-FFF2-40B4-BE49-F238E27FC236}">
              <a16:creationId xmlns:a16="http://schemas.microsoft.com/office/drawing/2014/main" id="{00000000-0008-0000-27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1" name="Picture 9">
          <a:extLst>
            <a:ext uri="{FF2B5EF4-FFF2-40B4-BE49-F238E27FC236}">
              <a16:creationId xmlns:a16="http://schemas.microsoft.com/office/drawing/2014/main" id="{00000000-0008-0000-27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2" name="Picture 9">
          <a:extLst>
            <a:ext uri="{FF2B5EF4-FFF2-40B4-BE49-F238E27FC236}">
              <a16:creationId xmlns:a16="http://schemas.microsoft.com/office/drawing/2014/main" id="{00000000-0008-0000-27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3" name="Picture 9">
          <a:extLst>
            <a:ext uri="{FF2B5EF4-FFF2-40B4-BE49-F238E27FC236}">
              <a16:creationId xmlns:a16="http://schemas.microsoft.com/office/drawing/2014/main" id="{00000000-0008-0000-27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74" name="Picture 9">
          <a:extLst>
            <a:ext uri="{FF2B5EF4-FFF2-40B4-BE49-F238E27FC236}">
              <a16:creationId xmlns:a16="http://schemas.microsoft.com/office/drawing/2014/main" id="{00000000-0008-0000-27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5" name="Picture 9">
          <a:extLst>
            <a:ext uri="{FF2B5EF4-FFF2-40B4-BE49-F238E27FC236}">
              <a16:creationId xmlns:a16="http://schemas.microsoft.com/office/drawing/2014/main" id="{00000000-0008-0000-27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76" name="Picture 9">
          <a:extLst>
            <a:ext uri="{FF2B5EF4-FFF2-40B4-BE49-F238E27FC236}">
              <a16:creationId xmlns:a16="http://schemas.microsoft.com/office/drawing/2014/main" id="{00000000-0008-0000-27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7" name="Picture 9">
          <a:extLst>
            <a:ext uri="{FF2B5EF4-FFF2-40B4-BE49-F238E27FC236}">
              <a16:creationId xmlns:a16="http://schemas.microsoft.com/office/drawing/2014/main" id="{00000000-0008-0000-27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8" name="Picture 9">
          <a:extLst>
            <a:ext uri="{FF2B5EF4-FFF2-40B4-BE49-F238E27FC236}">
              <a16:creationId xmlns:a16="http://schemas.microsoft.com/office/drawing/2014/main" id="{00000000-0008-0000-27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79" name="Picture 9">
          <a:extLst>
            <a:ext uri="{FF2B5EF4-FFF2-40B4-BE49-F238E27FC236}">
              <a16:creationId xmlns:a16="http://schemas.microsoft.com/office/drawing/2014/main" id="{00000000-0008-0000-27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0" name="Picture 9">
          <a:extLst>
            <a:ext uri="{FF2B5EF4-FFF2-40B4-BE49-F238E27FC236}">
              <a16:creationId xmlns:a16="http://schemas.microsoft.com/office/drawing/2014/main" id="{00000000-0008-0000-27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1" name="Picture 9">
          <a:extLst>
            <a:ext uri="{FF2B5EF4-FFF2-40B4-BE49-F238E27FC236}">
              <a16:creationId xmlns:a16="http://schemas.microsoft.com/office/drawing/2014/main" id="{00000000-0008-0000-27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2" name="Picture 9">
          <a:extLst>
            <a:ext uri="{FF2B5EF4-FFF2-40B4-BE49-F238E27FC236}">
              <a16:creationId xmlns:a16="http://schemas.microsoft.com/office/drawing/2014/main" id="{00000000-0008-0000-27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4" name="Picture 9">
          <a:extLst>
            <a:ext uri="{FF2B5EF4-FFF2-40B4-BE49-F238E27FC236}">
              <a16:creationId xmlns:a16="http://schemas.microsoft.com/office/drawing/2014/main" id="{00000000-0008-0000-27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5" name="Picture 9">
          <a:extLst>
            <a:ext uri="{FF2B5EF4-FFF2-40B4-BE49-F238E27FC236}">
              <a16:creationId xmlns:a16="http://schemas.microsoft.com/office/drawing/2014/main" id="{00000000-0008-0000-27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86" name="Picture 9">
          <a:extLst>
            <a:ext uri="{FF2B5EF4-FFF2-40B4-BE49-F238E27FC236}">
              <a16:creationId xmlns:a16="http://schemas.microsoft.com/office/drawing/2014/main" id="{00000000-0008-0000-27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7" name="Picture 9">
          <a:extLst>
            <a:ext uri="{FF2B5EF4-FFF2-40B4-BE49-F238E27FC236}">
              <a16:creationId xmlns:a16="http://schemas.microsoft.com/office/drawing/2014/main" id="{00000000-0008-0000-27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88" name="Picture 9">
          <a:extLst>
            <a:ext uri="{FF2B5EF4-FFF2-40B4-BE49-F238E27FC236}">
              <a16:creationId xmlns:a16="http://schemas.microsoft.com/office/drawing/2014/main" id="{00000000-0008-0000-27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89" name="Picture 9">
          <a:extLst>
            <a:ext uri="{FF2B5EF4-FFF2-40B4-BE49-F238E27FC236}">
              <a16:creationId xmlns:a16="http://schemas.microsoft.com/office/drawing/2014/main" id="{00000000-0008-0000-27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0" name="Picture 9">
          <a:extLst>
            <a:ext uri="{FF2B5EF4-FFF2-40B4-BE49-F238E27FC236}">
              <a16:creationId xmlns:a16="http://schemas.microsoft.com/office/drawing/2014/main" id="{00000000-0008-0000-27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1" name="Picture 9">
          <a:extLst>
            <a:ext uri="{FF2B5EF4-FFF2-40B4-BE49-F238E27FC236}">
              <a16:creationId xmlns:a16="http://schemas.microsoft.com/office/drawing/2014/main" id="{00000000-0008-0000-27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2" name="Picture 9">
          <a:extLst>
            <a:ext uri="{FF2B5EF4-FFF2-40B4-BE49-F238E27FC236}">
              <a16:creationId xmlns:a16="http://schemas.microsoft.com/office/drawing/2014/main" id="{00000000-0008-0000-27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3" name="Picture 9">
          <a:extLst>
            <a:ext uri="{FF2B5EF4-FFF2-40B4-BE49-F238E27FC236}">
              <a16:creationId xmlns:a16="http://schemas.microsoft.com/office/drawing/2014/main" id="{00000000-0008-0000-27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94" name="Picture 9">
          <a:extLst>
            <a:ext uri="{FF2B5EF4-FFF2-40B4-BE49-F238E27FC236}">
              <a16:creationId xmlns:a16="http://schemas.microsoft.com/office/drawing/2014/main" id="{00000000-0008-0000-27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5" name="Picture 9">
          <a:extLst>
            <a:ext uri="{FF2B5EF4-FFF2-40B4-BE49-F238E27FC236}">
              <a16:creationId xmlns:a16="http://schemas.microsoft.com/office/drawing/2014/main" id="{00000000-0008-0000-27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6" name="Picture 9">
          <a:extLst>
            <a:ext uri="{FF2B5EF4-FFF2-40B4-BE49-F238E27FC236}">
              <a16:creationId xmlns:a16="http://schemas.microsoft.com/office/drawing/2014/main" id="{00000000-0008-0000-27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97" name="Picture 9">
          <a:extLst>
            <a:ext uri="{FF2B5EF4-FFF2-40B4-BE49-F238E27FC236}">
              <a16:creationId xmlns:a16="http://schemas.microsoft.com/office/drawing/2014/main" id="{00000000-0008-0000-27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8" name="Picture 9">
          <a:extLst>
            <a:ext uri="{FF2B5EF4-FFF2-40B4-BE49-F238E27FC236}">
              <a16:creationId xmlns:a16="http://schemas.microsoft.com/office/drawing/2014/main" id="{00000000-0008-0000-27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99" name="Picture 9">
          <a:extLst>
            <a:ext uri="{FF2B5EF4-FFF2-40B4-BE49-F238E27FC236}">
              <a16:creationId xmlns:a16="http://schemas.microsoft.com/office/drawing/2014/main" id="{00000000-0008-0000-27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0" name="Picture 9">
          <a:extLst>
            <a:ext uri="{FF2B5EF4-FFF2-40B4-BE49-F238E27FC236}">
              <a16:creationId xmlns:a16="http://schemas.microsoft.com/office/drawing/2014/main" id="{00000000-0008-0000-27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1" name="Picture 9">
          <a:extLst>
            <a:ext uri="{FF2B5EF4-FFF2-40B4-BE49-F238E27FC236}">
              <a16:creationId xmlns:a16="http://schemas.microsoft.com/office/drawing/2014/main" id="{00000000-0008-0000-27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2" name="Picture 9">
          <a:extLst>
            <a:ext uri="{FF2B5EF4-FFF2-40B4-BE49-F238E27FC236}">
              <a16:creationId xmlns:a16="http://schemas.microsoft.com/office/drawing/2014/main" id="{00000000-0008-0000-27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3" name="Picture 9">
          <a:extLst>
            <a:ext uri="{FF2B5EF4-FFF2-40B4-BE49-F238E27FC236}">
              <a16:creationId xmlns:a16="http://schemas.microsoft.com/office/drawing/2014/main" id="{00000000-0008-0000-27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4" name="Picture 9">
          <a:extLst>
            <a:ext uri="{FF2B5EF4-FFF2-40B4-BE49-F238E27FC236}">
              <a16:creationId xmlns:a16="http://schemas.microsoft.com/office/drawing/2014/main" id="{00000000-0008-0000-27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5" name="Picture 9">
          <a:extLst>
            <a:ext uri="{FF2B5EF4-FFF2-40B4-BE49-F238E27FC236}">
              <a16:creationId xmlns:a16="http://schemas.microsoft.com/office/drawing/2014/main" id="{00000000-0008-0000-27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6" name="Picture 9">
          <a:extLst>
            <a:ext uri="{FF2B5EF4-FFF2-40B4-BE49-F238E27FC236}">
              <a16:creationId xmlns:a16="http://schemas.microsoft.com/office/drawing/2014/main" id="{00000000-0008-0000-27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07" name="Picture 9">
          <a:extLst>
            <a:ext uri="{FF2B5EF4-FFF2-40B4-BE49-F238E27FC236}">
              <a16:creationId xmlns:a16="http://schemas.microsoft.com/office/drawing/2014/main" id="{00000000-0008-0000-27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8" name="Picture 9">
          <a:extLst>
            <a:ext uri="{FF2B5EF4-FFF2-40B4-BE49-F238E27FC236}">
              <a16:creationId xmlns:a16="http://schemas.microsoft.com/office/drawing/2014/main" id="{00000000-0008-0000-27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09" name="Picture 9">
          <a:extLst>
            <a:ext uri="{FF2B5EF4-FFF2-40B4-BE49-F238E27FC236}">
              <a16:creationId xmlns:a16="http://schemas.microsoft.com/office/drawing/2014/main" id="{00000000-0008-0000-27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0" name="Picture 9">
          <a:extLst>
            <a:ext uri="{FF2B5EF4-FFF2-40B4-BE49-F238E27FC236}">
              <a16:creationId xmlns:a16="http://schemas.microsoft.com/office/drawing/2014/main" id="{00000000-0008-0000-27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1" name="Picture 9">
          <a:extLst>
            <a:ext uri="{FF2B5EF4-FFF2-40B4-BE49-F238E27FC236}">
              <a16:creationId xmlns:a16="http://schemas.microsoft.com/office/drawing/2014/main" id="{00000000-0008-0000-27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12" name="Picture 9">
          <a:extLst>
            <a:ext uri="{FF2B5EF4-FFF2-40B4-BE49-F238E27FC236}">
              <a16:creationId xmlns:a16="http://schemas.microsoft.com/office/drawing/2014/main" id="{00000000-0008-0000-27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3" name="Picture 9">
          <a:extLst>
            <a:ext uri="{FF2B5EF4-FFF2-40B4-BE49-F238E27FC236}">
              <a16:creationId xmlns:a16="http://schemas.microsoft.com/office/drawing/2014/main" id="{00000000-0008-0000-27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4" name="Picture 9">
          <a:extLst>
            <a:ext uri="{FF2B5EF4-FFF2-40B4-BE49-F238E27FC236}">
              <a16:creationId xmlns:a16="http://schemas.microsoft.com/office/drawing/2014/main" id="{00000000-0008-0000-27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5" name="Picture 9">
          <a:extLst>
            <a:ext uri="{FF2B5EF4-FFF2-40B4-BE49-F238E27FC236}">
              <a16:creationId xmlns:a16="http://schemas.microsoft.com/office/drawing/2014/main" id="{00000000-0008-0000-27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6" name="Picture 9">
          <a:extLst>
            <a:ext uri="{FF2B5EF4-FFF2-40B4-BE49-F238E27FC236}">
              <a16:creationId xmlns:a16="http://schemas.microsoft.com/office/drawing/2014/main" id="{00000000-0008-0000-27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7" name="Picture 9">
          <a:extLst>
            <a:ext uri="{FF2B5EF4-FFF2-40B4-BE49-F238E27FC236}">
              <a16:creationId xmlns:a16="http://schemas.microsoft.com/office/drawing/2014/main" id="{00000000-0008-0000-27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18" name="Picture 9">
          <a:extLst>
            <a:ext uri="{FF2B5EF4-FFF2-40B4-BE49-F238E27FC236}">
              <a16:creationId xmlns:a16="http://schemas.microsoft.com/office/drawing/2014/main" id="{00000000-0008-0000-27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19" name="Picture 9">
          <a:extLst>
            <a:ext uri="{FF2B5EF4-FFF2-40B4-BE49-F238E27FC236}">
              <a16:creationId xmlns:a16="http://schemas.microsoft.com/office/drawing/2014/main" id="{00000000-0008-0000-27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0" name="Picture 9">
          <a:extLst>
            <a:ext uri="{FF2B5EF4-FFF2-40B4-BE49-F238E27FC236}">
              <a16:creationId xmlns:a16="http://schemas.microsoft.com/office/drawing/2014/main" id="{00000000-0008-0000-27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21" name="Picture 9">
          <a:extLst>
            <a:ext uri="{FF2B5EF4-FFF2-40B4-BE49-F238E27FC236}">
              <a16:creationId xmlns:a16="http://schemas.microsoft.com/office/drawing/2014/main" id="{00000000-0008-0000-27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2" name="Picture 9">
          <a:extLst>
            <a:ext uri="{FF2B5EF4-FFF2-40B4-BE49-F238E27FC236}">
              <a16:creationId xmlns:a16="http://schemas.microsoft.com/office/drawing/2014/main" id="{00000000-0008-0000-27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23" name="Picture 9">
          <a:extLst>
            <a:ext uri="{FF2B5EF4-FFF2-40B4-BE49-F238E27FC236}">
              <a16:creationId xmlns:a16="http://schemas.microsoft.com/office/drawing/2014/main" id="{00000000-0008-0000-27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4" name="Picture 9">
          <a:extLst>
            <a:ext uri="{FF2B5EF4-FFF2-40B4-BE49-F238E27FC236}">
              <a16:creationId xmlns:a16="http://schemas.microsoft.com/office/drawing/2014/main" id="{00000000-0008-0000-27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5" name="Picture 9">
          <a:extLst>
            <a:ext uri="{FF2B5EF4-FFF2-40B4-BE49-F238E27FC236}">
              <a16:creationId xmlns:a16="http://schemas.microsoft.com/office/drawing/2014/main" id="{00000000-0008-0000-27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6" name="Picture 9">
          <a:extLst>
            <a:ext uri="{FF2B5EF4-FFF2-40B4-BE49-F238E27FC236}">
              <a16:creationId xmlns:a16="http://schemas.microsoft.com/office/drawing/2014/main" id="{00000000-0008-0000-27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7" name="Picture 9">
          <a:extLst>
            <a:ext uri="{FF2B5EF4-FFF2-40B4-BE49-F238E27FC236}">
              <a16:creationId xmlns:a16="http://schemas.microsoft.com/office/drawing/2014/main" id="{00000000-0008-0000-27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8" name="Picture 9">
          <a:extLst>
            <a:ext uri="{FF2B5EF4-FFF2-40B4-BE49-F238E27FC236}">
              <a16:creationId xmlns:a16="http://schemas.microsoft.com/office/drawing/2014/main" id="{00000000-0008-0000-27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29" name="Picture 9">
          <a:extLst>
            <a:ext uri="{FF2B5EF4-FFF2-40B4-BE49-F238E27FC236}">
              <a16:creationId xmlns:a16="http://schemas.microsoft.com/office/drawing/2014/main" id="{00000000-0008-0000-27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0" name="Picture 9">
          <a:extLst>
            <a:ext uri="{FF2B5EF4-FFF2-40B4-BE49-F238E27FC236}">
              <a16:creationId xmlns:a16="http://schemas.microsoft.com/office/drawing/2014/main" id="{00000000-0008-0000-27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1" name="Picture 9">
          <a:extLst>
            <a:ext uri="{FF2B5EF4-FFF2-40B4-BE49-F238E27FC236}">
              <a16:creationId xmlns:a16="http://schemas.microsoft.com/office/drawing/2014/main" id="{00000000-0008-0000-27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32" name="Picture 9">
          <a:extLst>
            <a:ext uri="{FF2B5EF4-FFF2-40B4-BE49-F238E27FC236}">
              <a16:creationId xmlns:a16="http://schemas.microsoft.com/office/drawing/2014/main" id="{00000000-0008-0000-27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3" name="Picture 9">
          <a:extLst>
            <a:ext uri="{FF2B5EF4-FFF2-40B4-BE49-F238E27FC236}">
              <a16:creationId xmlns:a16="http://schemas.microsoft.com/office/drawing/2014/main" id="{00000000-0008-0000-27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34" name="Picture 9">
          <a:extLst>
            <a:ext uri="{FF2B5EF4-FFF2-40B4-BE49-F238E27FC236}">
              <a16:creationId xmlns:a16="http://schemas.microsoft.com/office/drawing/2014/main" id="{00000000-0008-0000-27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5" name="Picture 9">
          <a:extLst>
            <a:ext uri="{FF2B5EF4-FFF2-40B4-BE49-F238E27FC236}">
              <a16:creationId xmlns:a16="http://schemas.microsoft.com/office/drawing/2014/main" id="{00000000-0008-0000-27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6" name="Picture 9">
          <a:extLst>
            <a:ext uri="{FF2B5EF4-FFF2-40B4-BE49-F238E27FC236}">
              <a16:creationId xmlns:a16="http://schemas.microsoft.com/office/drawing/2014/main" id="{00000000-0008-0000-27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7" name="Picture 9">
          <a:extLst>
            <a:ext uri="{FF2B5EF4-FFF2-40B4-BE49-F238E27FC236}">
              <a16:creationId xmlns:a16="http://schemas.microsoft.com/office/drawing/2014/main" id="{00000000-0008-0000-27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8" name="Picture 9">
          <a:extLst>
            <a:ext uri="{FF2B5EF4-FFF2-40B4-BE49-F238E27FC236}">
              <a16:creationId xmlns:a16="http://schemas.microsoft.com/office/drawing/2014/main" id="{00000000-0008-0000-27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39" name="Picture 9">
          <a:extLst>
            <a:ext uri="{FF2B5EF4-FFF2-40B4-BE49-F238E27FC236}">
              <a16:creationId xmlns:a16="http://schemas.microsoft.com/office/drawing/2014/main" id="{00000000-0008-0000-27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0" name="Picture 9">
          <a:extLst>
            <a:ext uri="{FF2B5EF4-FFF2-40B4-BE49-F238E27FC236}">
              <a16:creationId xmlns:a16="http://schemas.microsoft.com/office/drawing/2014/main" id="{00000000-0008-0000-27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1" name="Picture 9">
          <a:extLst>
            <a:ext uri="{FF2B5EF4-FFF2-40B4-BE49-F238E27FC236}">
              <a16:creationId xmlns:a16="http://schemas.microsoft.com/office/drawing/2014/main" id="{00000000-0008-0000-27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2" name="Picture 9">
          <a:extLst>
            <a:ext uri="{FF2B5EF4-FFF2-40B4-BE49-F238E27FC236}">
              <a16:creationId xmlns:a16="http://schemas.microsoft.com/office/drawing/2014/main" id="{00000000-0008-0000-27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43" name="Picture 9">
          <a:extLst>
            <a:ext uri="{FF2B5EF4-FFF2-40B4-BE49-F238E27FC236}">
              <a16:creationId xmlns:a16="http://schemas.microsoft.com/office/drawing/2014/main" id="{00000000-0008-0000-27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4" name="Picture 9">
          <a:extLst>
            <a:ext uri="{FF2B5EF4-FFF2-40B4-BE49-F238E27FC236}">
              <a16:creationId xmlns:a16="http://schemas.microsoft.com/office/drawing/2014/main" id="{00000000-0008-0000-27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45" name="Picture 9">
          <a:extLst>
            <a:ext uri="{FF2B5EF4-FFF2-40B4-BE49-F238E27FC236}">
              <a16:creationId xmlns:a16="http://schemas.microsoft.com/office/drawing/2014/main" id="{00000000-0008-0000-27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6" name="Picture 9">
          <a:extLst>
            <a:ext uri="{FF2B5EF4-FFF2-40B4-BE49-F238E27FC236}">
              <a16:creationId xmlns:a16="http://schemas.microsoft.com/office/drawing/2014/main" id="{00000000-0008-0000-27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7" name="Picture 9">
          <a:extLst>
            <a:ext uri="{FF2B5EF4-FFF2-40B4-BE49-F238E27FC236}">
              <a16:creationId xmlns:a16="http://schemas.microsoft.com/office/drawing/2014/main" id="{00000000-0008-0000-27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8" name="Picture 9">
          <a:extLst>
            <a:ext uri="{FF2B5EF4-FFF2-40B4-BE49-F238E27FC236}">
              <a16:creationId xmlns:a16="http://schemas.microsoft.com/office/drawing/2014/main" id="{00000000-0008-0000-27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49" name="Picture 9">
          <a:extLst>
            <a:ext uri="{FF2B5EF4-FFF2-40B4-BE49-F238E27FC236}">
              <a16:creationId xmlns:a16="http://schemas.microsoft.com/office/drawing/2014/main" id="{00000000-0008-0000-27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0" name="Picture 9">
          <a:extLst>
            <a:ext uri="{FF2B5EF4-FFF2-40B4-BE49-F238E27FC236}">
              <a16:creationId xmlns:a16="http://schemas.microsoft.com/office/drawing/2014/main" id="{00000000-0008-0000-27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3" name="Picture 9">
          <a:extLst>
            <a:ext uri="{FF2B5EF4-FFF2-40B4-BE49-F238E27FC236}">
              <a16:creationId xmlns:a16="http://schemas.microsoft.com/office/drawing/2014/main" id="{00000000-0008-0000-27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7" name="Picture 9">
          <a:extLst>
            <a:ext uri="{FF2B5EF4-FFF2-40B4-BE49-F238E27FC236}">
              <a16:creationId xmlns:a16="http://schemas.microsoft.com/office/drawing/2014/main" id="{00000000-0008-0000-27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58" name="Picture 9">
          <a:extLst>
            <a:ext uri="{FF2B5EF4-FFF2-40B4-BE49-F238E27FC236}">
              <a16:creationId xmlns:a16="http://schemas.microsoft.com/office/drawing/2014/main" id="{00000000-0008-0000-27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59" name="Picture 9">
          <a:extLst>
            <a:ext uri="{FF2B5EF4-FFF2-40B4-BE49-F238E27FC236}">
              <a16:creationId xmlns:a16="http://schemas.microsoft.com/office/drawing/2014/main" id="{00000000-0008-0000-27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0" name="Picture 9">
          <a:extLst>
            <a:ext uri="{FF2B5EF4-FFF2-40B4-BE49-F238E27FC236}">
              <a16:creationId xmlns:a16="http://schemas.microsoft.com/office/drawing/2014/main" id="{00000000-0008-0000-27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61" name="Picture 9">
          <a:extLst>
            <a:ext uri="{FF2B5EF4-FFF2-40B4-BE49-F238E27FC236}">
              <a16:creationId xmlns:a16="http://schemas.microsoft.com/office/drawing/2014/main" id="{00000000-0008-0000-27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2" name="Picture 9">
          <a:extLst>
            <a:ext uri="{FF2B5EF4-FFF2-40B4-BE49-F238E27FC236}">
              <a16:creationId xmlns:a16="http://schemas.microsoft.com/office/drawing/2014/main" id="{00000000-0008-0000-27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63" name="Picture 9">
          <a:extLst>
            <a:ext uri="{FF2B5EF4-FFF2-40B4-BE49-F238E27FC236}">
              <a16:creationId xmlns:a16="http://schemas.microsoft.com/office/drawing/2014/main" id="{00000000-0008-0000-27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4" name="Picture 9">
          <a:extLst>
            <a:ext uri="{FF2B5EF4-FFF2-40B4-BE49-F238E27FC236}">
              <a16:creationId xmlns:a16="http://schemas.microsoft.com/office/drawing/2014/main" id="{00000000-0008-0000-27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5" name="Picture 9">
          <a:extLst>
            <a:ext uri="{FF2B5EF4-FFF2-40B4-BE49-F238E27FC236}">
              <a16:creationId xmlns:a16="http://schemas.microsoft.com/office/drawing/2014/main" id="{00000000-0008-0000-27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6" name="Picture 9">
          <a:extLst>
            <a:ext uri="{FF2B5EF4-FFF2-40B4-BE49-F238E27FC236}">
              <a16:creationId xmlns:a16="http://schemas.microsoft.com/office/drawing/2014/main" id="{00000000-0008-0000-27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7" name="Picture 9">
          <a:extLst>
            <a:ext uri="{FF2B5EF4-FFF2-40B4-BE49-F238E27FC236}">
              <a16:creationId xmlns:a16="http://schemas.microsoft.com/office/drawing/2014/main" id="{00000000-0008-0000-27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8" name="Picture 9">
          <a:extLst>
            <a:ext uri="{FF2B5EF4-FFF2-40B4-BE49-F238E27FC236}">
              <a16:creationId xmlns:a16="http://schemas.microsoft.com/office/drawing/2014/main" id="{00000000-0008-0000-27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69" name="Picture 9">
          <a:extLst>
            <a:ext uri="{FF2B5EF4-FFF2-40B4-BE49-F238E27FC236}">
              <a16:creationId xmlns:a16="http://schemas.microsoft.com/office/drawing/2014/main" id="{00000000-0008-0000-27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0" name="Picture 9">
          <a:extLst>
            <a:ext uri="{FF2B5EF4-FFF2-40B4-BE49-F238E27FC236}">
              <a16:creationId xmlns:a16="http://schemas.microsoft.com/office/drawing/2014/main" id="{00000000-0008-0000-27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1" name="Picture 9">
          <a:extLst>
            <a:ext uri="{FF2B5EF4-FFF2-40B4-BE49-F238E27FC236}">
              <a16:creationId xmlns:a16="http://schemas.microsoft.com/office/drawing/2014/main" id="{00000000-0008-0000-27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72" name="Picture 9">
          <a:extLst>
            <a:ext uri="{FF2B5EF4-FFF2-40B4-BE49-F238E27FC236}">
              <a16:creationId xmlns:a16="http://schemas.microsoft.com/office/drawing/2014/main" id="{00000000-0008-0000-27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3" name="Picture 9">
          <a:extLst>
            <a:ext uri="{FF2B5EF4-FFF2-40B4-BE49-F238E27FC236}">
              <a16:creationId xmlns:a16="http://schemas.microsoft.com/office/drawing/2014/main" id="{00000000-0008-0000-27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74" name="Picture 9">
          <a:extLst>
            <a:ext uri="{FF2B5EF4-FFF2-40B4-BE49-F238E27FC236}">
              <a16:creationId xmlns:a16="http://schemas.microsoft.com/office/drawing/2014/main" id="{00000000-0008-0000-27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5" name="Picture 9">
          <a:extLst>
            <a:ext uri="{FF2B5EF4-FFF2-40B4-BE49-F238E27FC236}">
              <a16:creationId xmlns:a16="http://schemas.microsoft.com/office/drawing/2014/main" id="{00000000-0008-0000-27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6" name="Picture 9">
          <a:extLst>
            <a:ext uri="{FF2B5EF4-FFF2-40B4-BE49-F238E27FC236}">
              <a16:creationId xmlns:a16="http://schemas.microsoft.com/office/drawing/2014/main" id="{00000000-0008-0000-27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7" name="Picture 9">
          <a:extLst>
            <a:ext uri="{FF2B5EF4-FFF2-40B4-BE49-F238E27FC236}">
              <a16:creationId xmlns:a16="http://schemas.microsoft.com/office/drawing/2014/main" id="{00000000-0008-0000-27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8" name="Picture 9">
          <a:extLst>
            <a:ext uri="{FF2B5EF4-FFF2-40B4-BE49-F238E27FC236}">
              <a16:creationId xmlns:a16="http://schemas.microsoft.com/office/drawing/2014/main" id="{00000000-0008-0000-27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79" name="Picture 9">
          <a:extLst>
            <a:ext uri="{FF2B5EF4-FFF2-40B4-BE49-F238E27FC236}">
              <a16:creationId xmlns:a16="http://schemas.microsoft.com/office/drawing/2014/main" id="{00000000-0008-0000-27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0" name="Picture 9">
          <a:extLst>
            <a:ext uri="{FF2B5EF4-FFF2-40B4-BE49-F238E27FC236}">
              <a16:creationId xmlns:a16="http://schemas.microsoft.com/office/drawing/2014/main" id="{00000000-0008-0000-27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1" name="Picture 9">
          <a:extLst>
            <a:ext uri="{FF2B5EF4-FFF2-40B4-BE49-F238E27FC236}">
              <a16:creationId xmlns:a16="http://schemas.microsoft.com/office/drawing/2014/main" id="{00000000-0008-0000-27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2" name="Picture 9">
          <a:extLst>
            <a:ext uri="{FF2B5EF4-FFF2-40B4-BE49-F238E27FC236}">
              <a16:creationId xmlns:a16="http://schemas.microsoft.com/office/drawing/2014/main" id="{00000000-0008-0000-27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83" name="Picture 9">
          <a:extLst>
            <a:ext uri="{FF2B5EF4-FFF2-40B4-BE49-F238E27FC236}">
              <a16:creationId xmlns:a16="http://schemas.microsoft.com/office/drawing/2014/main" id="{00000000-0008-0000-27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4" name="Picture 9">
          <a:extLst>
            <a:ext uri="{FF2B5EF4-FFF2-40B4-BE49-F238E27FC236}">
              <a16:creationId xmlns:a16="http://schemas.microsoft.com/office/drawing/2014/main" id="{00000000-0008-0000-27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85" name="Picture 9">
          <a:extLst>
            <a:ext uri="{FF2B5EF4-FFF2-40B4-BE49-F238E27FC236}">
              <a16:creationId xmlns:a16="http://schemas.microsoft.com/office/drawing/2014/main" id="{00000000-0008-0000-27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6" name="Picture 9">
          <a:extLst>
            <a:ext uri="{FF2B5EF4-FFF2-40B4-BE49-F238E27FC236}">
              <a16:creationId xmlns:a16="http://schemas.microsoft.com/office/drawing/2014/main" id="{00000000-0008-0000-27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7" name="Picture 9">
          <a:extLst>
            <a:ext uri="{FF2B5EF4-FFF2-40B4-BE49-F238E27FC236}">
              <a16:creationId xmlns:a16="http://schemas.microsoft.com/office/drawing/2014/main" id="{00000000-0008-0000-27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8" name="Picture 9">
          <a:extLst>
            <a:ext uri="{FF2B5EF4-FFF2-40B4-BE49-F238E27FC236}">
              <a16:creationId xmlns:a16="http://schemas.microsoft.com/office/drawing/2014/main" id="{00000000-0008-0000-27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89" name="Picture 9">
          <a:extLst>
            <a:ext uri="{FF2B5EF4-FFF2-40B4-BE49-F238E27FC236}">
              <a16:creationId xmlns:a16="http://schemas.microsoft.com/office/drawing/2014/main" id="{00000000-0008-0000-27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0" name="Picture 9">
          <a:extLst>
            <a:ext uri="{FF2B5EF4-FFF2-40B4-BE49-F238E27FC236}">
              <a16:creationId xmlns:a16="http://schemas.microsoft.com/office/drawing/2014/main" id="{00000000-0008-0000-27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1" name="Picture 9">
          <a:extLst>
            <a:ext uri="{FF2B5EF4-FFF2-40B4-BE49-F238E27FC236}">
              <a16:creationId xmlns:a16="http://schemas.microsoft.com/office/drawing/2014/main" id="{00000000-0008-0000-27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2" name="Picture 9">
          <a:extLst>
            <a:ext uri="{FF2B5EF4-FFF2-40B4-BE49-F238E27FC236}">
              <a16:creationId xmlns:a16="http://schemas.microsoft.com/office/drawing/2014/main" id="{00000000-0008-0000-27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3" name="Picture 9">
          <a:extLst>
            <a:ext uri="{FF2B5EF4-FFF2-40B4-BE49-F238E27FC236}">
              <a16:creationId xmlns:a16="http://schemas.microsoft.com/office/drawing/2014/main" id="{00000000-0008-0000-27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4" name="Picture 9">
          <a:extLst>
            <a:ext uri="{FF2B5EF4-FFF2-40B4-BE49-F238E27FC236}">
              <a16:creationId xmlns:a16="http://schemas.microsoft.com/office/drawing/2014/main" id="{00000000-0008-0000-27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295" name="Picture 9">
          <a:extLst>
            <a:ext uri="{FF2B5EF4-FFF2-40B4-BE49-F238E27FC236}">
              <a16:creationId xmlns:a16="http://schemas.microsoft.com/office/drawing/2014/main" id="{00000000-0008-0000-27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6" name="Picture 9">
          <a:extLst>
            <a:ext uri="{FF2B5EF4-FFF2-40B4-BE49-F238E27FC236}">
              <a16:creationId xmlns:a16="http://schemas.microsoft.com/office/drawing/2014/main" id="{00000000-0008-0000-27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297" name="Picture 9">
          <a:extLst>
            <a:ext uri="{FF2B5EF4-FFF2-40B4-BE49-F238E27FC236}">
              <a16:creationId xmlns:a16="http://schemas.microsoft.com/office/drawing/2014/main" id="{00000000-0008-0000-27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8" name="Picture 9">
          <a:extLst>
            <a:ext uri="{FF2B5EF4-FFF2-40B4-BE49-F238E27FC236}">
              <a16:creationId xmlns:a16="http://schemas.microsoft.com/office/drawing/2014/main" id="{00000000-0008-0000-27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299" name="Picture 9">
          <a:extLst>
            <a:ext uri="{FF2B5EF4-FFF2-40B4-BE49-F238E27FC236}">
              <a16:creationId xmlns:a16="http://schemas.microsoft.com/office/drawing/2014/main" id="{00000000-0008-0000-27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0" name="Picture 9">
          <a:extLst>
            <a:ext uri="{FF2B5EF4-FFF2-40B4-BE49-F238E27FC236}">
              <a16:creationId xmlns:a16="http://schemas.microsoft.com/office/drawing/2014/main" id="{00000000-0008-0000-27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1" name="Picture 9">
          <a:extLst>
            <a:ext uri="{FF2B5EF4-FFF2-40B4-BE49-F238E27FC236}">
              <a16:creationId xmlns:a16="http://schemas.microsoft.com/office/drawing/2014/main" id="{00000000-0008-0000-27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2" name="Picture 9">
          <a:extLst>
            <a:ext uri="{FF2B5EF4-FFF2-40B4-BE49-F238E27FC236}">
              <a16:creationId xmlns:a16="http://schemas.microsoft.com/office/drawing/2014/main" id="{00000000-0008-0000-27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3" name="Picture 9">
          <a:extLst>
            <a:ext uri="{FF2B5EF4-FFF2-40B4-BE49-F238E27FC236}">
              <a16:creationId xmlns:a16="http://schemas.microsoft.com/office/drawing/2014/main" id="{00000000-0008-0000-27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4" name="Picture 9">
          <a:extLst>
            <a:ext uri="{FF2B5EF4-FFF2-40B4-BE49-F238E27FC236}">
              <a16:creationId xmlns:a16="http://schemas.microsoft.com/office/drawing/2014/main" id="{00000000-0008-0000-27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5" name="Picture 9">
          <a:extLst>
            <a:ext uri="{FF2B5EF4-FFF2-40B4-BE49-F238E27FC236}">
              <a16:creationId xmlns:a16="http://schemas.microsoft.com/office/drawing/2014/main" id="{00000000-0008-0000-27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06" name="Picture 9">
          <a:extLst>
            <a:ext uri="{FF2B5EF4-FFF2-40B4-BE49-F238E27FC236}">
              <a16:creationId xmlns:a16="http://schemas.microsoft.com/office/drawing/2014/main" id="{00000000-0008-0000-27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7" name="Picture 9">
          <a:extLst>
            <a:ext uri="{FF2B5EF4-FFF2-40B4-BE49-F238E27FC236}">
              <a16:creationId xmlns:a16="http://schemas.microsoft.com/office/drawing/2014/main" id="{00000000-0008-0000-27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08" name="Picture 9">
          <a:extLst>
            <a:ext uri="{FF2B5EF4-FFF2-40B4-BE49-F238E27FC236}">
              <a16:creationId xmlns:a16="http://schemas.microsoft.com/office/drawing/2014/main" id="{00000000-0008-0000-27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09" name="Picture 9">
          <a:extLst>
            <a:ext uri="{FF2B5EF4-FFF2-40B4-BE49-F238E27FC236}">
              <a16:creationId xmlns:a16="http://schemas.microsoft.com/office/drawing/2014/main" id="{00000000-0008-0000-27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0" name="Picture 9">
          <a:extLst>
            <a:ext uri="{FF2B5EF4-FFF2-40B4-BE49-F238E27FC236}">
              <a16:creationId xmlns:a16="http://schemas.microsoft.com/office/drawing/2014/main" id="{00000000-0008-0000-27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1" name="Picture 9">
          <a:extLst>
            <a:ext uri="{FF2B5EF4-FFF2-40B4-BE49-F238E27FC236}">
              <a16:creationId xmlns:a16="http://schemas.microsoft.com/office/drawing/2014/main" id="{00000000-0008-0000-27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2" name="Picture 9">
          <a:extLst>
            <a:ext uri="{FF2B5EF4-FFF2-40B4-BE49-F238E27FC236}">
              <a16:creationId xmlns:a16="http://schemas.microsoft.com/office/drawing/2014/main" id="{00000000-0008-0000-27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3" name="Picture 9">
          <a:extLst>
            <a:ext uri="{FF2B5EF4-FFF2-40B4-BE49-F238E27FC236}">
              <a16:creationId xmlns:a16="http://schemas.microsoft.com/office/drawing/2014/main" id="{00000000-0008-0000-27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14" name="Picture 9">
          <a:extLst>
            <a:ext uri="{FF2B5EF4-FFF2-40B4-BE49-F238E27FC236}">
              <a16:creationId xmlns:a16="http://schemas.microsoft.com/office/drawing/2014/main" id="{00000000-0008-0000-27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5" name="Picture 9">
          <a:extLst>
            <a:ext uri="{FF2B5EF4-FFF2-40B4-BE49-F238E27FC236}">
              <a16:creationId xmlns:a16="http://schemas.microsoft.com/office/drawing/2014/main" id="{00000000-0008-0000-27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6" name="Picture 9">
          <a:extLst>
            <a:ext uri="{FF2B5EF4-FFF2-40B4-BE49-F238E27FC236}">
              <a16:creationId xmlns:a16="http://schemas.microsoft.com/office/drawing/2014/main" id="{00000000-0008-0000-27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17" name="Picture 9">
          <a:extLst>
            <a:ext uri="{FF2B5EF4-FFF2-40B4-BE49-F238E27FC236}">
              <a16:creationId xmlns:a16="http://schemas.microsoft.com/office/drawing/2014/main" id="{00000000-0008-0000-27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8" name="Picture 9">
          <a:extLst>
            <a:ext uri="{FF2B5EF4-FFF2-40B4-BE49-F238E27FC236}">
              <a16:creationId xmlns:a16="http://schemas.microsoft.com/office/drawing/2014/main" id="{00000000-0008-0000-27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19" name="Picture 9">
          <a:extLst>
            <a:ext uri="{FF2B5EF4-FFF2-40B4-BE49-F238E27FC236}">
              <a16:creationId xmlns:a16="http://schemas.microsoft.com/office/drawing/2014/main" id="{00000000-0008-0000-27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0" name="Picture 9">
          <a:extLst>
            <a:ext uri="{FF2B5EF4-FFF2-40B4-BE49-F238E27FC236}">
              <a16:creationId xmlns:a16="http://schemas.microsoft.com/office/drawing/2014/main" id="{00000000-0008-0000-27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1" name="Picture 9">
          <a:extLst>
            <a:ext uri="{FF2B5EF4-FFF2-40B4-BE49-F238E27FC236}">
              <a16:creationId xmlns:a16="http://schemas.microsoft.com/office/drawing/2014/main" id="{00000000-0008-0000-27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2" name="Picture 9">
          <a:extLst>
            <a:ext uri="{FF2B5EF4-FFF2-40B4-BE49-F238E27FC236}">
              <a16:creationId xmlns:a16="http://schemas.microsoft.com/office/drawing/2014/main" id="{00000000-0008-0000-27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3" name="Picture 9">
          <a:extLst>
            <a:ext uri="{FF2B5EF4-FFF2-40B4-BE49-F238E27FC236}">
              <a16:creationId xmlns:a16="http://schemas.microsoft.com/office/drawing/2014/main" id="{00000000-0008-0000-27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4" name="Picture 9">
          <a:extLst>
            <a:ext uri="{FF2B5EF4-FFF2-40B4-BE49-F238E27FC236}">
              <a16:creationId xmlns:a16="http://schemas.microsoft.com/office/drawing/2014/main" id="{00000000-0008-0000-27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25" name="Picture 9">
          <a:extLst>
            <a:ext uri="{FF2B5EF4-FFF2-40B4-BE49-F238E27FC236}">
              <a16:creationId xmlns:a16="http://schemas.microsoft.com/office/drawing/2014/main" id="{00000000-0008-0000-27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6" name="Picture 9">
          <a:extLst>
            <a:ext uri="{FF2B5EF4-FFF2-40B4-BE49-F238E27FC236}">
              <a16:creationId xmlns:a16="http://schemas.microsoft.com/office/drawing/2014/main" id="{00000000-0008-0000-27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7" name="Picture 9">
          <a:extLst>
            <a:ext uri="{FF2B5EF4-FFF2-40B4-BE49-F238E27FC236}">
              <a16:creationId xmlns:a16="http://schemas.microsoft.com/office/drawing/2014/main" id="{00000000-0008-0000-27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28" name="Picture 9">
          <a:extLst>
            <a:ext uri="{FF2B5EF4-FFF2-40B4-BE49-F238E27FC236}">
              <a16:creationId xmlns:a16="http://schemas.microsoft.com/office/drawing/2014/main" id="{00000000-0008-0000-27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29" name="Picture 9">
          <a:extLst>
            <a:ext uri="{FF2B5EF4-FFF2-40B4-BE49-F238E27FC236}">
              <a16:creationId xmlns:a16="http://schemas.microsoft.com/office/drawing/2014/main" id="{00000000-0008-0000-27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30" name="Picture 9">
          <a:extLst>
            <a:ext uri="{FF2B5EF4-FFF2-40B4-BE49-F238E27FC236}">
              <a16:creationId xmlns:a16="http://schemas.microsoft.com/office/drawing/2014/main" id="{00000000-0008-0000-27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1" name="Picture 9">
          <a:extLst>
            <a:ext uri="{FF2B5EF4-FFF2-40B4-BE49-F238E27FC236}">
              <a16:creationId xmlns:a16="http://schemas.microsoft.com/office/drawing/2014/main" id="{00000000-0008-0000-27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2" name="Picture 9">
          <a:extLst>
            <a:ext uri="{FF2B5EF4-FFF2-40B4-BE49-F238E27FC236}">
              <a16:creationId xmlns:a16="http://schemas.microsoft.com/office/drawing/2014/main" id="{00000000-0008-0000-27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3" name="Picture 9">
          <a:extLst>
            <a:ext uri="{FF2B5EF4-FFF2-40B4-BE49-F238E27FC236}">
              <a16:creationId xmlns:a16="http://schemas.microsoft.com/office/drawing/2014/main" id="{00000000-0008-0000-27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4" name="Picture 9">
          <a:extLst>
            <a:ext uri="{FF2B5EF4-FFF2-40B4-BE49-F238E27FC236}">
              <a16:creationId xmlns:a16="http://schemas.microsoft.com/office/drawing/2014/main" id="{00000000-0008-0000-27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5" name="Picture 9">
          <a:extLst>
            <a:ext uri="{FF2B5EF4-FFF2-40B4-BE49-F238E27FC236}">
              <a16:creationId xmlns:a16="http://schemas.microsoft.com/office/drawing/2014/main" id="{00000000-0008-0000-27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36" name="Picture 9">
          <a:extLst>
            <a:ext uri="{FF2B5EF4-FFF2-40B4-BE49-F238E27FC236}">
              <a16:creationId xmlns:a16="http://schemas.microsoft.com/office/drawing/2014/main" id="{00000000-0008-0000-27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7" name="Picture 9">
          <a:extLst>
            <a:ext uri="{FF2B5EF4-FFF2-40B4-BE49-F238E27FC236}">
              <a16:creationId xmlns:a16="http://schemas.microsoft.com/office/drawing/2014/main" id="{00000000-0008-0000-27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8" name="Picture 9">
          <a:extLst>
            <a:ext uri="{FF2B5EF4-FFF2-40B4-BE49-F238E27FC236}">
              <a16:creationId xmlns:a16="http://schemas.microsoft.com/office/drawing/2014/main" id="{00000000-0008-0000-27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39" name="Picture 9">
          <a:extLst>
            <a:ext uri="{FF2B5EF4-FFF2-40B4-BE49-F238E27FC236}">
              <a16:creationId xmlns:a16="http://schemas.microsoft.com/office/drawing/2014/main" id="{00000000-0008-0000-27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0" name="Picture 9">
          <a:extLst>
            <a:ext uri="{FF2B5EF4-FFF2-40B4-BE49-F238E27FC236}">
              <a16:creationId xmlns:a16="http://schemas.microsoft.com/office/drawing/2014/main" id="{00000000-0008-0000-27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41" name="Picture 9">
          <a:extLst>
            <a:ext uri="{FF2B5EF4-FFF2-40B4-BE49-F238E27FC236}">
              <a16:creationId xmlns:a16="http://schemas.microsoft.com/office/drawing/2014/main" id="{00000000-0008-0000-27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2" name="Picture 9">
          <a:extLst>
            <a:ext uri="{FF2B5EF4-FFF2-40B4-BE49-F238E27FC236}">
              <a16:creationId xmlns:a16="http://schemas.microsoft.com/office/drawing/2014/main" id="{00000000-0008-0000-27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3" name="Picture 9">
          <a:extLst>
            <a:ext uri="{FF2B5EF4-FFF2-40B4-BE49-F238E27FC236}">
              <a16:creationId xmlns:a16="http://schemas.microsoft.com/office/drawing/2014/main" id="{00000000-0008-0000-27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4" name="Picture 9">
          <a:extLst>
            <a:ext uri="{FF2B5EF4-FFF2-40B4-BE49-F238E27FC236}">
              <a16:creationId xmlns:a16="http://schemas.microsoft.com/office/drawing/2014/main" id="{00000000-0008-0000-27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5" name="Picture 9">
          <a:extLst>
            <a:ext uri="{FF2B5EF4-FFF2-40B4-BE49-F238E27FC236}">
              <a16:creationId xmlns:a16="http://schemas.microsoft.com/office/drawing/2014/main" id="{00000000-0008-0000-27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6" name="Picture 9">
          <a:extLst>
            <a:ext uri="{FF2B5EF4-FFF2-40B4-BE49-F238E27FC236}">
              <a16:creationId xmlns:a16="http://schemas.microsoft.com/office/drawing/2014/main" id="{00000000-0008-0000-27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47" name="Picture 9">
          <a:extLst>
            <a:ext uri="{FF2B5EF4-FFF2-40B4-BE49-F238E27FC236}">
              <a16:creationId xmlns:a16="http://schemas.microsoft.com/office/drawing/2014/main" id="{00000000-0008-0000-27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8" name="Picture 9">
          <a:extLst>
            <a:ext uri="{FF2B5EF4-FFF2-40B4-BE49-F238E27FC236}">
              <a16:creationId xmlns:a16="http://schemas.microsoft.com/office/drawing/2014/main" id="{00000000-0008-0000-27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49" name="Picture 9">
          <a:extLst>
            <a:ext uri="{FF2B5EF4-FFF2-40B4-BE49-F238E27FC236}">
              <a16:creationId xmlns:a16="http://schemas.microsoft.com/office/drawing/2014/main" id="{00000000-0008-0000-27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50" name="Picture 9">
          <a:extLst>
            <a:ext uri="{FF2B5EF4-FFF2-40B4-BE49-F238E27FC236}">
              <a16:creationId xmlns:a16="http://schemas.microsoft.com/office/drawing/2014/main" id="{00000000-0008-0000-27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1" name="Picture 9">
          <a:extLst>
            <a:ext uri="{FF2B5EF4-FFF2-40B4-BE49-F238E27FC236}">
              <a16:creationId xmlns:a16="http://schemas.microsoft.com/office/drawing/2014/main" id="{00000000-0008-0000-27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52" name="Picture 9">
          <a:extLst>
            <a:ext uri="{FF2B5EF4-FFF2-40B4-BE49-F238E27FC236}">
              <a16:creationId xmlns:a16="http://schemas.microsoft.com/office/drawing/2014/main" id="{00000000-0008-0000-27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3" name="Picture 9">
          <a:extLst>
            <a:ext uri="{FF2B5EF4-FFF2-40B4-BE49-F238E27FC236}">
              <a16:creationId xmlns:a16="http://schemas.microsoft.com/office/drawing/2014/main" id="{00000000-0008-0000-27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4" name="Picture 9">
          <a:extLst>
            <a:ext uri="{FF2B5EF4-FFF2-40B4-BE49-F238E27FC236}">
              <a16:creationId xmlns:a16="http://schemas.microsoft.com/office/drawing/2014/main" id="{00000000-0008-0000-27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5" name="Picture 9">
          <a:extLst>
            <a:ext uri="{FF2B5EF4-FFF2-40B4-BE49-F238E27FC236}">
              <a16:creationId xmlns:a16="http://schemas.microsoft.com/office/drawing/2014/main" id="{00000000-0008-0000-27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6" name="Picture 9">
          <a:extLst>
            <a:ext uri="{FF2B5EF4-FFF2-40B4-BE49-F238E27FC236}">
              <a16:creationId xmlns:a16="http://schemas.microsoft.com/office/drawing/2014/main" id="{00000000-0008-0000-27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7" name="Picture 9">
          <a:extLst>
            <a:ext uri="{FF2B5EF4-FFF2-40B4-BE49-F238E27FC236}">
              <a16:creationId xmlns:a16="http://schemas.microsoft.com/office/drawing/2014/main" id="{00000000-0008-0000-27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58" name="Picture 9">
          <a:extLst>
            <a:ext uri="{FF2B5EF4-FFF2-40B4-BE49-F238E27FC236}">
              <a16:creationId xmlns:a16="http://schemas.microsoft.com/office/drawing/2014/main" id="{00000000-0008-0000-27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0" name="Picture 9">
          <a:extLst>
            <a:ext uri="{FF2B5EF4-FFF2-40B4-BE49-F238E27FC236}">
              <a16:creationId xmlns:a16="http://schemas.microsoft.com/office/drawing/2014/main" id="{00000000-0008-0000-27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1" name="Picture 9">
          <a:extLst>
            <a:ext uri="{FF2B5EF4-FFF2-40B4-BE49-F238E27FC236}">
              <a16:creationId xmlns:a16="http://schemas.microsoft.com/office/drawing/2014/main" id="{00000000-0008-0000-27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2" name="Picture 9">
          <a:extLst>
            <a:ext uri="{FF2B5EF4-FFF2-40B4-BE49-F238E27FC236}">
              <a16:creationId xmlns:a16="http://schemas.microsoft.com/office/drawing/2014/main" id="{00000000-0008-0000-27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3" name="Picture 9">
          <a:extLst>
            <a:ext uri="{FF2B5EF4-FFF2-40B4-BE49-F238E27FC236}">
              <a16:creationId xmlns:a16="http://schemas.microsoft.com/office/drawing/2014/main" id="{00000000-0008-0000-27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64" name="Picture 9">
          <a:extLst>
            <a:ext uri="{FF2B5EF4-FFF2-40B4-BE49-F238E27FC236}">
              <a16:creationId xmlns:a16="http://schemas.microsoft.com/office/drawing/2014/main" id="{00000000-0008-0000-27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5" name="Picture 9">
          <a:extLst>
            <a:ext uri="{FF2B5EF4-FFF2-40B4-BE49-F238E27FC236}">
              <a16:creationId xmlns:a16="http://schemas.microsoft.com/office/drawing/2014/main" id="{00000000-0008-0000-27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66" name="Picture 9">
          <a:extLst>
            <a:ext uri="{FF2B5EF4-FFF2-40B4-BE49-F238E27FC236}">
              <a16:creationId xmlns:a16="http://schemas.microsoft.com/office/drawing/2014/main" id="{00000000-0008-0000-27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7" name="Picture 9">
          <a:extLst>
            <a:ext uri="{FF2B5EF4-FFF2-40B4-BE49-F238E27FC236}">
              <a16:creationId xmlns:a16="http://schemas.microsoft.com/office/drawing/2014/main" id="{00000000-0008-0000-27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8" name="Picture 9">
          <a:extLst>
            <a:ext uri="{FF2B5EF4-FFF2-40B4-BE49-F238E27FC236}">
              <a16:creationId xmlns:a16="http://schemas.microsoft.com/office/drawing/2014/main" id="{00000000-0008-0000-27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69" name="Picture 9">
          <a:extLst>
            <a:ext uri="{FF2B5EF4-FFF2-40B4-BE49-F238E27FC236}">
              <a16:creationId xmlns:a16="http://schemas.microsoft.com/office/drawing/2014/main" id="{00000000-0008-0000-27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0" name="Picture 9">
          <a:extLst>
            <a:ext uri="{FF2B5EF4-FFF2-40B4-BE49-F238E27FC236}">
              <a16:creationId xmlns:a16="http://schemas.microsoft.com/office/drawing/2014/main" id="{00000000-0008-0000-27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1" name="Picture 9">
          <a:extLst>
            <a:ext uri="{FF2B5EF4-FFF2-40B4-BE49-F238E27FC236}">
              <a16:creationId xmlns:a16="http://schemas.microsoft.com/office/drawing/2014/main" id="{00000000-0008-0000-27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2" name="Picture 9">
          <a:extLst>
            <a:ext uri="{FF2B5EF4-FFF2-40B4-BE49-F238E27FC236}">
              <a16:creationId xmlns:a16="http://schemas.microsoft.com/office/drawing/2014/main" id="{00000000-0008-0000-27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3" name="Picture 9">
          <a:extLst>
            <a:ext uri="{FF2B5EF4-FFF2-40B4-BE49-F238E27FC236}">
              <a16:creationId xmlns:a16="http://schemas.microsoft.com/office/drawing/2014/main" id="{00000000-0008-0000-27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4" name="Picture 9">
          <a:extLst>
            <a:ext uri="{FF2B5EF4-FFF2-40B4-BE49-F238E27FC236}">
              <a16:creationId xmlns:a16="http://schemas.microsoft.com/office/drawing/2014/main" id="{00000000-0008-0000-27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75" name="Picture 9">
          <a:extLst>
            <a:ext uri="{FF2B5EF4-FFF2-40B4-BE49-F238E27FC236}">
              <a16:creationId xmlns:a16="http://schemas.microsoft.com/office/drawing/2014/main" id="{00000000-0008-0000-27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6" name="Picture 9">
          <a:extLst>
            <a:ext uri="{FF2B5EF4-FFF2-40B4-BE49-F238E27FC236}">
              <a16:creationId xmlns:a16="http://schemas.microsoft.com/office/drawing/2014/main" id="{00000000-0008-0000-27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77" name="Picture 9">
          <a:extLst>
            <a:ext uri="{FF2B5EF4-FFF2-40B4-BE49-F238E27FC236}">
              <a16:creationId xmlns:a16="http://schemas.microsoft.com/office/drawing/2014/main" id="{00000000-0008-0000-27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8" name="Picture 9">
          <a:extLst>
            <a:ext uri="{FF2B5EF4-FFF2-40B4-BE49-F238E27FC236}">
              <a16:creationId xmlns:a16="http://schemas.microsoft.com/office/drawing/2014/main" id="{00000000-0008-0000-27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79" name="Picture 9">
          <a:extLst>
            <a:ext uri="{FF2B5EF4-FFF2-40B4-BE49-F238E27FC236}">
              <a16:creationId xmlns:a16="http://schemas.microsoft.com/office/drawing/2014/main" id="{00000000-0008-0000-27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0" name="Picture 9">
          <a:extLst>
            <a:ext uri="{FF2B5EF4-FFF2-40B4-BE49-F238E27FC236}">
              <a16:creationId xmlns:a16="http://schemas.microsoft.com/office/drawing/2014/main" id="{00000000-0008-0000-27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1" name="Picture 9">
          <a:extLst>
            <a:ext uri="{FF2B5EF4-FFF2-40B4-BE49-F238E27FC236}">
              <a16:creationId xmlns:a16="http://schemas.microsoft.com/office/drawing/2014/main" id="{00000000-0008-0000-27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2" name="Picture 9">
          <a:extLst>
            <a:ext uri="{FF2B5EF4-FFF2-40B4-BE49-F238E27FC236}">
              <a16:creationId xmlns:a16="http://schemas.microsoft.com/office/drawing/2014/main" id="{00000000-0008-0000-27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3" name="Picture 9">
          <a:extLst>
            <a:ext uri="{FF2B5EF4-FFF2-40B4-BE49-F238E27FC236}">
              <a16:creationId xmlns:a16="http://schemas.microsoft.com/office/drawing/2014/main" id="{00000000-0008-0000-27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4" name="Picture 9">
          <a:extLst>
            <a:ext uri="{FF2B5EF4-FFF2-40B4-BE49-F238E27FC236}">
              <a16:creationId xmlns:a16="http://schemas.microsoft.com/office/drawing/2014/main" id="{00000000-0008-0000-27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5" name="Picture 9">
          <a:extLst>
            <a:ext uri="{FF2B5EF4-FFF2-40B4-BE49-F238E27FC236}">
              <a16:creationId xmlns:a16="http://schemas.microsoft.com/office/drawing/2014/main" id="{00000000-0008-0000-27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386" name="Picture 9">
          <a:extLst>
            <a:ext uri="{FF2B5EF4-FFF2-40B4-BE49-F238E27FC236}">
              <a16:creationId xmlns:a16="http://schemas.microsoft.com/office/drawing/2014/main" id="{00000000-0008-0000-27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7" name="Picture 9">
          <a:extLst>
            <a:ext uri="{FF2B5EF4-FFF2-40B4-BE49-F238E27FC236}">
              <a16:creationId xmlns:a16="http://schemas.microsoft.com/office/drawing/2014/main" id="{00000000-0008-0000-27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388" name="Picture 9">
          <a:extLst>
            <a:ext uri="{FF2B5EF4-FFF2-40B4-BE49-F238E27FC236}">
              <a16:creationId xmlns:a16="http://schemas.microsoft.com/office/drawing/2014/main" id="{00000000-0008-0000-27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89" name="Picture 9">
          <a:extLst>
            <a:ext uri="{FF2B5EF4-FFF2-40B4-BE49-F238E27FC236}">
              <a16:creationId xmlns:a16="http://schemas.microsoft.com/office/drawing/2014/main" id="{00000000-0008-0000-27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0" name="Picture 9">
          <a:extLst>
            <a:ext uri="{FF2B5EF4-FFF2-40B4-BE49-F238E27FC236}">
              <a16:creationId xmlns:a16="http://schemas.microsoft.com/office/drawing/2014/main" id="{00000000-0008-0000-27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1" name="Picture 9">
          <a:extLst>
            <a:ext uri="{FF2B5EF4-FFF2-40B4-BE49-F238E27FC236}">
              <a16:creationId xmlns:a16="http://schemas.microsoft.com/office/drawing/2014/main" id="{00000000-0008-0000-27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2" name="Picture 9">
          <a:extLst>
            <a:ext uri="{FF2B5EF4-FFF2-40B4-BE49-F238E27FC236}">
              <a16:creationId xmlns:a16="http://schemas.microsoft.com/office/drawing/2014/main" id="{00000000-0008-0000-27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3" name="Picture 9">
          <a:extLst>
            <a:ext uri="{FF2B5EF4-FFF2-40B4-BE49-F238E27FC236}">
              <a16:creationId xmlns:a16="http://schemas.microsoft.com/office/drawing/2014/main" id="{00000000-0008-0000-27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394" name="Picture 9">
          <a:extLst>
            <a:ext uri="{FF2B5EF4-FFF2-40B4-BE49-F238E27FC236}">
              <a16:creationId xmlns:a16="http://schemas.microsoft.com/office/drawing/2014/main" id="{00000000-0008-0000-27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29" name="Picture 9">
          <a:extLst>
            <a:ext uri="{FF2B5EF4-FFF2-40B4-BE49-F238E27FC236}">
              <a16:creationId xmlns:a16="http://schemas.microsoft.com/office/drawing/2014/main" id="{00000000-0008-0000-27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0" name="Picture 9">
          <a:extLst>
            <a:ext uri="{FF2B5EF4-FFF2-40B4-BE49-F238E27FC236}">
              <a16:creationId xmlns:a16="http://schemas.microsoft.com/office/drawing/2014/main" id="{00000000-0008-0000-27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1" name="Picture 9">
          <a:extLst>
            <a:ext uri="{FF2B5EF4-FFF2-40B4-BE49-F238E27FC236}">
              <a16:creationId xmlns:a16="http://schemas.microsoft.com/office/drawing/2014/main" id="{00000000-0008-0000-27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2" name="Picture 9">
          <a:extLst>
            <a:ext uri="{FF2B5EF4-FFF2-40B4-BE49-F238E27FC236}">
              <a16:creationId xmlns:a16="http://schemas.microsoft.com/office/drawing/2014/main" id="{00000000-0008-0000-27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33" name="Picture 9">
          <a:extLst>
            <a:ext uri="{FF2B5EF4-FFF2-40B4-BE49-F238E27FC236}">
              <a16:creationId xmlns:a16="http://schemas.microsoft.com/office/drawing/2014/main" id="{00000000-0008-0000-27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4" name="Picture 9">
          <a:extLst>
            <a:ext uri="{FF2B5EF4-FFF2-40B4-BE49-F238E27FC236}">
              <a16:creationId xmlns:a16="http://schemas.microsoft.com/office/drawing/2014/main" id="{00000000-0008-0000-27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35" name="Picture 9">
          <a:extLst>
            <a:ext uri="{FF2B5EF4-FFF2-40B4-BE49-F238E27FC236}">
              <a16:creationId xmlns:a16="http://schemas.microsoft.com/office/drawing/2014/main" id="{00000000-0008-0000-27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6" name="Picture 9">
          <a:extLst>
            <a:ext uri="{FF2B5EF4-FFF2-40B4-BE49-F238E27FC236}">
              <a16:creationId xmlns:a16="http://schemas.microsoft.com/office/drawing/2014/main" id="{00000000-0008-0000-27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7" name="Picture 9">
          <a:extLst>
            <a:ext uri="{FF2B5EF4-FFF2-40B4-BE49-F238E27FC236}">
              <a16:creationId xmlns:a16="http://schemas.microsoft.com/office/drawing/2014/main" id="{00000000-0008-0000-27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8" name="Picture 9">
          <a:extLst>
            <a:ext uri="{FF2B5EF4-FFF2-40B4-BE49-F238E27FC236}">
              <a16:creationId xmlns:a16="http://schemas.microsoft.com/office/drawing/2014/main" id="{00000000-0008-0000-27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39" name="Picture 9">
          <a:extLst>
            <a:ext uri="{FF2B5EF4-FFF2-40B4-BE49-F238E27FC236}">
              <a16:creationId xmlns:a16="http://schemas.microsoft.com/office/drawing/2014/main" id="{00000000-0008-0000-27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0" name="Picture 9">
          <a:extLst>
            <a:ext uri="{FF2B5EF4-FFF2-40B4-BE49-F238E27FC236}">
              <a16:creationId xmlns:a16="http://schemas.microsoft.com/office/drawing/2014/main" id="{00000000-0008-0000-27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1" name="Picture 9">
          <a:extLst>
            <a:ext uri="{FF2B5EF4-FFF2-40B4-BE49-F238E27FC236}">
              <a16:creationId xmlns:a16="http://schemas.microsoft.com/office/drawing/2014/main" id="{00000000-0008-0000-27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2" name="Picture 9">
          <a:extLst>
            <a:ext uri="{FF2B5EF4-FFF2-40B4-BE49-F238E27FC236}">
              <a16:creationId xmlns:a16="http://schemas.microsoft.com/office/drawing/2014/main" id="{00000000-0008-0000-27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3" name="Picture 9">
          <a:extLst>
            <a:ext uri="{FF2B5EF4-FFF2-40B4-BE49-F238E27FC236}">
              <a16:creationId xmlns:a16="http://schemas.microsoft.com/office/drawing/2014/main" id="{00000000-0008-0000-27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44" name="Picture 9">
          <a:extLst>
            <a:ext uri="{FF2B5EF4-FFF2-40B4-BE49-F238E27FC236}">
              <a16:creationId xmlns:a16="http://schemas.microsoft.com/office/drawing/2014/main" id="{00000000-0008-0000-27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5" name="Picture 9">
          <a:extLst>
            <a:ext uri="{FF2B5EF4-FFF2-40B4-BE49-F238E27FC236}">
              <a16:creationId xmlns:a16="http://schemas.microsoft.com/office/drawing/2014/main" id="{00000000-0008-0000-27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46" name="Picture 9">
          <a:extLst>
            <a:ext uri="{FF2B5EF4-FFF2-40B4-BE49-F238E27FC236}">
              <a16:creationId xmlns:a16="http://schemas.microsoft.com/office/drawing/2014/main" id="{00000000-0008-0000-27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7" name="Picture 9">
          <a:extLst>
            <a:ext uri="{FF2B5EF4-FFF2-40B4-BE49-F238E27FC236}">
              <a16:creationId xmlns:a16="http://schemas.microsoft.com/office/drawing/2014/main" id="{00000000-0008-0000-27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8" name="Picture 9">
          <a:extLst>
            <a:ext uri="{FF2B5EF4-FFF2-40B4-BE49-F238E27FC236}">
              <a16:creationId xmlns:a16="http://schemas.microsoft.com/office/drawing/2014/main" id="{00000000-0008-0000-27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49" name="Picture 9">
          <a:extLst>
            <a:ext uri="{FF2B5EF4-FFF2-40B4-BE49-F238E27FC236}">
              <a16:creationId xmlns:a16="http://schemas.microsoft.com/office/drawing/2014/main" id="{00000000-0008-0000-27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0" name="Picture 9">
          <a:extLst>
            <a:ext uri="{FF2B5EF4-FFF2-40B4-BE49-F238E27FC236}">
              <a16:creationId xmlns:a16="http://schemas.microsoft.com/office/drawing/2014/main" id="{00000000-0008-0000-27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1" name="Picture 9">
          <a:extLst>
            <a:ext uri="{FF2B5EF4-FFF2-40B4-BE49-F238E27FC236}">
              <a16:creationId xmlns:a16="http://schemas.microsoft.com/office/drawing/2014/main" id="{00000000-0008-0000-27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2" name="Picture 9">
          <a:extLst>
            <a:ext uri="{FF2B5EF4-FFF2-40B4-BE49-F238E27FC236}">
              <a16:creationId xmlns:a16="http://schemas.microsoft.com/office/drawing/2014/main" id="{00000000-0008-0000-27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1695450</xdr:colOff>
      <xdr:row>45</xdr:row>
      <xdr:rowOff>104775</xdr:rowOff>
    </xdr:from>
    <xdr:to>
      <xdr:col>2</xdr:col>
      <xdr:colOff>257175</xdr:colOff>
      <xdr:row>51</xdr:row>
      <xdr:rowOff>85725</xdr:rowOff>
    </xdr:to>
    <xdr:pic>
      <xdr:nvPicPr>
        <xdr:cNvPr id="1153" name="Picture 9">
          <a:extLst>
            <a:ext uri="{FF2B5EF4-FFF2-40B4-BE49-F238E27FC236}">
              <a16:creationId xmlns:a16="http://schemas.microsoft.com/office/drawing/2014/main" id="{00000000-0008-0000-27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50" y="8963025"/>
          <a:ext cx="1419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4" name="Picture 9">
          <a:extLst>
            <a:ext uri="{FF2B5EF4-FFF2-40B4-BE49-F238E27FC236}">
              <a16:creationId xmlns:a16="http://schemas.microsoft.com/office/drawing/2014/main" id="{00000000-0008-0000-27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5" name="Picture 9">
          <a:extLst>
            <a:ext uri="{FF2B5EF4-FFF2-40B4-BE49-F238E27FC236}">
              <a16:creationId xmlns:a16="http://schemas.microsoft.com/office/drawing/2014/main" id="{00000000-0008-0000-27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156" name="Picture 9">
          <a:extLst>
            <a:ext uri="{FF2B5EF4-FFF2-40B4-BE49-F238E27FC236}">
              <a16:creationId xmlns:a16="http://schemas.microsoft.com/office/drawing/2014/main" id="{00000000-0008-0000-27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7" name="Picture 9">
          <a:extLst>
            <a:ext uri="{FF2B5EF4-FFF2-40B4-BE49-F238E27FC236}">
              <a16:creationId xmlns:a16="http://schemas.microsoft.com/office/drawing/2014/main" id="{00000000-0008-0000-27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158" name="Picture 9">
          <a:extLst>
            <a:ext uri="{FF2B5EF4-FFF2-40B4-BE49-F238E27FC236}">
              <a16:creationId xmlns:a16="http://schemas.microsoft.com/office/drawing/2014/main" id="{00000000-0008-0000-27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59" name="Picture 9">
          <a:extLst>
            <a:ext uri="{FF2B5EF4-FFF2-40B4-BE49-F238E27FC236}">
              <a16:creationId xmlns:a16="http://schemas.microsoft.com/office/drawing/2014/main" id="{00000000-0008-0000-27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0" name="Picture 9">
          <a:extLst>
            <a:ext uri="{FF2B5EF4-FFF2-40B4-BE49-F238E27FC236}">
              <a16:creationId xmlns:a16="http://schemas.microsoft.com/office/drawing/2014/main" id="{00000000-0008-0000-27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1" name="Picture 9">
          <a:extLst>
            <a:ext uri="{FF2B5EF4-FFF2-40B4-BE49-F238E27FC236}">
              <a16:creationId xmlns:a16="http://schemas.microsoft.com/office/drawing/2014/main" id="{00000000-0008-0000-27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2" name="Picture 9">
          <a:extLst>
            <a:ext uri="{FF2B5EF4-FFF2-40B4-BE49-F238E27FC236}">
              <a16:creationId xmlns:a16="http://schemas.microsoft.com/office/drawing/2014/main" id="{00000000-0008-0000-27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3" name="Picture 9">
          <a:extLst>
            <a:ext uri="{FF2B5EF4-FFF2-40B4-BE49-F238E27FC236}">
              <a16:creationId xmlns:a16="http://schemas.microsoft.com/office/drawing/2014/main" id="{00000000-0008-0000-27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164" name="Picture 9">
          <a:extLst>
            <a:ext uri="{FF2B5EF4-FFF2-40B4-BE49-F238E27FC236}">
              <a16:creationId xmlns:a16="http://schemas.microsoft.com/office/drawing/2014/main" id="{00000000-0008-0000-27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1" name="Picture 9">
          <a:extLst>
            <a:ext uri="{FF2B5EF4-FFF2-40B4-BE49-F238E27FC236}">
              <a16:creationId xmlns:a16="http://schemas.microsoft.com/office/drawing/2014/main" id="{00000000-0008-0000-27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2" name="Picture 9">
          <a:extLst>
            <a:ext uri="{FF2B5EF4-FFF2-40B4-BE49-F238E27FC236}">
              <a16:creationId xmlns:a16="http://schemas.microsoft.com/office/drawing/2014/main" id="{00000000-0008-0000-27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33" name="Picture 9">
          <a:extLst>
            <a:ext uri="{FF2B5EF4-FFF2-40B4-BE49-F238E27FC236}">
              <a16:creationId xmlns:a16="http://schemas.microsoft.com/office/drawing/2014/main" id="{00000000-0008-0000-27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4" name="Picture 9">
          <a:extLst>
            <a:ext uri="{FF2B5EF4-FFF2-40B4-BE49-F238E27FC236}">
              <a16:creationId xmlns:a16="http://schemas.microsoft.com/office/drawing/2014/main" id="{00000000-0008-0000-27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35" name="Picture 9">
          <a:extLst>
            <a:ext uri="{FF2B5EF4-FFF2-40B4-BE49-F238E27FC236}">
              <a16:creationId xmlns:a16="http://schemas.microsoft.com/office/drawing/2014/main" id="{00000000-0008-0000-27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6" name="Picture 9">
          <a:extLst>
            <a:ext uri="{FF2B5EF4-FFF2-40B4-BE49-F238E27FC236}">
              <a16:creationId xmlns:a16="http://schemas.microsoft.com/office/drawing/2014/main" id="{00000000-0008-0000-27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7" name="Picture 9">
          <a:extLst>
            <a:ext uri="{FF2B5EF4-FFF2-40B4-BE49-F238E27FC236}">
              <a16:creationId xmlns:a16="http://schemas.microsoft.com/office/drawing/2014/main" id="{00000000-0008-0000-27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8" name="Picture 9">
          <a:extLst>
            <a:ext uri="{FF2B5EF4-FFF2-40B4-BE49-F238E27FC236}">
              <a16:creationId xmlns:a16="http://schemas.microsoft.com/office/drawing/2014/main" id="{00000000-0008-0000-27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39" name="Picture 9">
          <a:extLst>
            <a:ext uri="{FF2B5EF4-FFF2-40B4-BE49-F238E27FC236}">
              <a16:creationId xmlns:a16="http://schemas.microsoft.com/office/drawing/2014/main" id="{00000000-0008-0000-27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0" name="Picture 9">
          <a:extLst>
            <a:ext uri="{FF2B5EF4-FFF2-40B4-BE49-F238E27FC236}">
              <a16:creationId xmlns:a16="http://schemas.microsoft.com/office/drawing/2014/main" id="{00000000-0008-0000-27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1" name="Picture 9">
          <a:extLst>
            <a:ext uri="{FF2B5EF4-FFF2-40B4-BE49-F238E27FC236}">
              <a16:creationId xmlns:a16="http://schemas.microsoft.com/office/drawing/2014/main" id="{00000000-0008-0000-27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2" name="Picture 9">
          <a:extLst>
            <a:ext uri="{FF2B5EF4-FFF2-40B4-BE49-F238E27FC236}">
              <a16:creationId xmlns:a16="http://schemas.microsoft.com/office/drawing/2014/main" id="{00000000-0008-0000-27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3" name="Picture 9">
          <a:extLst>
            <a:ext uri="{FF2B5EF4-FFF2-40B4-BE49-F238E27FC236}">
              <a16:creationId xmlns:a16="http://schemas.microsoft.com/office/drawing/2014/main" id="{00000000-0008-0000-27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4" name="Picture 9">
          <a:extLst>
            <a:ext uri="{FF2B5EF4-FFF2-40B4-BE49-F238E27FC236}">
              <a16:creationId xmlns:a16="http://schemas.microsoft.com/office/drawing/2014/main" id="{00000000-0008-0000-27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5" name="Picture 9">
          <a:extLst>
            <a:ext uri="{FF2B5EF4-FFF2-40B4-BE49-F238E27FC236}">
              <a16:creationId xmlns:a16="http://schemas.microsoft.com/office/drawing/2014/main" id="{00000000-0008-0000-27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46" name="Picture 9">
          <a:extLst>
            <a:ext uri="{FF2B5EF4-FFF2-40B4-BE49-F238E27FC236}">
              <a16:creationId xmlns:a16="http://schemas.microsoft.com/office/drawing/2014/main" id="{00000000-0008-0000-27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7" name="Picture 9">
          <a:extLst>
            <a:ext uri="{FF2B5EF4-FFF2-40B4-BE49-F238E27FC236}">
              <a16:creationId xmlns:a16="http://schemas.microsoft.com/office/drawing/2014/main" id="{00000000-0008-0000-27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48" name="Picture 9">
          <a:extLst>
            <a:ext uri="{FF2B5EF4-FFF2-40B4-BE49-F238E27FC236}">
              <a16:creationId xmlns:a16="http://schemas.microsoft.com/office/drawing/2014/main" id="{00000000-0008-0000-27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49" name="Picture 9">
          <a:extLst>
            <a:ext uri="{FF2B5EF4-FFF2-40B4-BE49-F238E27FC236}">
              <a16:creationId xmlns:a16="http://schemas.microsoft.com/office/drawing/2014/main" id="{00000000-0008-0000-27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0" name="Picture 9">
          <a:extLst>
            <a:ext uri="{FF2B5EF4-FFF2-40B4-BE49-F238E27FC236}">
              <a16:creationId xmlns:a16="http://schemas.microsoft.com/office/drawing/2014/main" id="{00000000-0008-0000-27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1" name="Picture 9">
          <a:extLst>
            <a:ext uri="{FF2B5EF4-FFF2-40B4-BE49-F238E27FC236}">
              <a16:creationId xmlns:a16="http://schemas.microsoft.com/office/drawing/2014/main" id="{00000000-0008-0000-27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2" name="Picture 9">
          <a:extLst>
            <a:ext uri="{FF2B5EF4-FFF2-40B4-BE49-F238E27FC236}">
              <a16:creationId xmlns:a16="http://schemas.microsoft.com/office/drawing/2014/main" id="{00000000-0008-0000-27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3" name="Picture 9">
          <a:extLst>
            <a:ext uri="{FF2B5EF4-FFF2-40B4-BE49-F238E27FC236}">
              <a16:creationId xmlns:a16="http://schemas.microsoft.com/office/drawing/2014/main" id="{00000000-0008-0000-27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54" name="Picture 9">
          <a:extLst>
            <a:ext uri="{FF2B5EF4-FFF2-40B4-BE49-F238E27FC236}">
              <a16:creationId xmlns:a16="http://schemas.microsoft.com/office/drawing/2014/main" id="{00000000-0008-0000-27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5" name="Picture 9">
          <a:extLst>
            <a:ext uri="{FF2B5EF4-FFF2-40B4-BE49-F238E27FC236}">
              <a16:creationId xmlns:a16="http://schemas.microsoft.com/office/drawing/2014/main" id="{00000000-0008-0000-27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6" name="Picture 9">
          <a:extLst>
            <a:ext uri="{FF2B5EF4-FFF2-40B4-BE49-F238E27FC236}">
              <a16:creationId xmlns:a16="http://schemas.microsoft.com/office/drawing/2014/main" id="{00000000-0008-0000-27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57" name="Picture 9">
          <a:extLst>
            <a:ext uri="{FF2B5EF4-FFF2-40B4-BE49-F238E27FC236}">
              <a16:creationId xmlns:a16="http://schemas.microsoft.com/office/drawing/2014/main" id="{00000000-0008-0000-27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8" name="Picture 9">
          <a:extLst>
            <a:ext uri="{FF2B5EF4-FFF2-40B4-BE49-F238E27FC236}">
              <a16:creationId xmlns:a16="http://schemas.microsoft.com/office/drawing/2014/main" id="{00000000-0008-0000-27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59" name="Picture 9">
          <a:extLst>
            <a:ext uri="{FF2B5EF4-FFF2-40B4-BE49-F238E27FC236}">
              <a16:creationId xmlns:a16="http://schemas.microsoft.com/office/drawing/2014/main" id="{00000000-0008-0000-27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0" name="Picture 9">
          <a:extLst>
            <a:ext uri="{FF2B5EF4-FFF2-40B4-BE49-F238E27FC236}">
              <a16:creationId xmlns:a16="http://schemas.microsoft.com/office/drawing/2014/main" id="{00000000-0008-0000-27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1" name="Picture 9">
          <a:extLst>
            <a:ext uri="{FF2B5EF4-FFF2-40B4-BE49-F238E27FC236}">
              <a16:creationId xmlns:a16="http://schemas.microsoft.com/office/drawing/2014/main" id="{00000000-0008-0000-27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2" name="Picture 9">
          <a:extLst>
            <a:ext uri="{FF2B5EF4-FFF2-40B4-BE49-F238E27FC236}">
              <a16:creationId xmlns:a16="http://schemas.microsoft.com/office/drawing/2014/main" id="{00000000-0008-0000-27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3" name="Picture 9">
          <a:extLst>
            <a:ext uri="{FF2B5EF4-FFF2-40B4-BE49-F238E27FC236}">
              <a16:creationId xmlns:a16="http://schemas.microsoft.com/office/drawing/2014/main" id="{00000000-0008-0000-27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4" name="Picture 9">
          <a:extLst>
            <a:ext uri="{FF2B5EF4-FFF2-40B4-BE49-F238E27FC236}">
              <a16:creationId xmlns:a16="http://schemas.microsoft.com/office/drawing/2014/main" id="{00000000-0008-0000-27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65" name="Picture 9">
          <a:extLst>
            <a:ext uri="{FF2B5EF4-FFF2-40B4-BE49-F238E27FC236}">
              <a16:creationId xmlns:a16="http://schemas.microsoft.com/office/drawing/2014/main" id="{00000000-0008-0000-27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6" name="Picture 9">
          <a:extLst>
            <a:ext uri="{FF2B5EF4-FFF2-40B4-BE49-F238E27FC236}">
              <a16:creationId xmlns:a16="http://schemas.microsoft.com/office/drawing/2014/main" id="{00000000-0008-0000-27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7" name="Picture 9">
          <a:extLst>
            <a:ext uri="{FF2B5EF4-FFF2-40B4-BE49-F238E27FC236}">
              <a16:creationId xmlns:a16="http://schemas.microsoft.com/office/drawing/2014/main" id="{00000000-0008-0000-27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68" name="Picture 9">
          <a:extLst>
            <a:ext uri="{FF2B5EF4-FFF2-40B4-BE49-F238E27FC236}">
              <a16:creationId xmlns:a16="http://schemas.microsoft.com/office/drawing/2014/main" id="{00000000-0008-0000-27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69" name="Picture 9">
          <a:extLst>
            <a:ext uri="{FF2B5EF4-FFF2-40B4-BE49-F238E27FC236}">
              <a16:creationId xmlns:a16="http://schemas.microsoft.com/office/drawing/2014/main" id="{00000000-0008-0000-27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70" name="Picture 9">
          <a:extLst>
            <a:ext uri="{FF2B5EF4-FFF2-40B4-BE49-F238E27FC236}">
              <a16:creationId xmlns:a16="http://schemas.microsoft.com/office/drawing/2014/main" id="{00000000-0008-0000-27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1" name="Picture 9">
          <a:extLst>
            <a:ext uri="{FF2B5EF4-FFF2-40B4-BE49-F238E27FC236}">
              <a16:creationId xmlns:a16="http://schemas.microsoft.com/office/drawing/2014/main" id="{00000000-0008-0000-27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2" name="Picture 9">
          <a:extLst>
            <a:ext uri="{FF2B5EF4-FFF2-40B4-BE49-F238E27FC236}">
              <a16:creationId xmlns:a16="http://schemas.microsoft.com/office/drawing/2014/main" id="{00000000-0008-0000-27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3" name="Picture 9">
          <a:extLst>
            <a:ext uri="{FF2B5EF4-FFF2-40B4-BE49-F238E27FC236}">
              <a16:creationId xmlns:a16="http://schemas.microsoft.com/office/drawing/2014/main" id="{00000000-0008-0000-27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4" name="Picture 9">
          <a:extLst>
            <a:ext uri="{FF2B5EF4-FFF2-40B4-BE49-F238E27FC236}">
              <a16:creationId xmlns:a16="http://schemas.microsoft.com/office/drawing/2014/main" id="{00000000-0008-0000-27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5" name="Picture 9">
          <a:extLst>
            <a:ext uri="{FF2B5EF4-FFF2-40B4-BE49-F238E27FC236}">
              <a16:creationId xmlns:a16="http://schemas.microsoft.com/office/drawing/2014/main" id="{00000000-0008-0000-27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76" name="Picture 9">
          <a:extLst>
            <a:ext uri="{FF2B5EF4-FFF2-40B4-BE49-F238E27FC236}">
              <a16:creationId xmlns:a16="http://schemas.microsoft.com/office/drawing/2014/main" id="{00000000-0008-0000-27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7" name="Picture 9">
          <a:extLst>
            <a:ext uri="{FF2B5EF4-FFF2-40B4-BE49-F238E27FC236}">
              <a16:creationId xmlns:a16="http://schemas.microsoft.com/office/drawing/2014/main" id="{00000000-0008-0000-27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8" name="Picture 9">
          <a:extLst>
            <a:ext uri="{FF2B5EF4-FFF2-40B4-BE49-F238E27FC236}">
              <a16:creationId xmlns:a16="http://schemas.microsoft.com/office/drawing/2014/main" id="{00000000-0008-0000-27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79" name="Picture 9">
          <a:extLst>
            <a:ext uri="{FF2B5EF4-FFF2-40B4-BE49-F238E27FC236}">
              <a16:creationId xmlns:a16="http://schemas.microsoft.com/office/drawing/2014/main" id="{00000000-0008-0000-27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0" name="Picture 9">
          <a:extLst>
            <a:ext uri="{FF2B5EF4-FFF2-40B4-BE49-F238E27FC236}">
              <a16:creationId xmlns:a16="http://schemas.microsoft.com/office/drawing/2014/main" id="{00000000-0008-0000-27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81" name="Picture 9">
          <a:extLst>
            <a:ext uri="{FF2B5EF4-FFF2-40B4-BE49-F238E27FC236}">
              <a16:creationId xmlns:a16="http://schemas.microsoft.com/office/drawing/2014/main" id="{00000000-0008-0000-27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2" name="Picture 9">
          <a:extLst>
            <a:ext uri="{FF2B5EF4-FFF2-40B4-BE49-F238E27FC236}">
              <a16:creationId xmlns:a16="http://schemas.microsoft.com/office/drawing/2014/main" id="{00000000-0008-0000-27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3" name="Picture 9">
          <a:extLst>
            <a:ext uri="{FF2B5EF4-FFF2-40B4-BE49-F238E27FC236}">
              <a16:creationId xmlns:a16="http://schemas.microsoft.com/office/drawing/2014/main" id="{00000000-0008-0000-27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4" name="Picture 9">
          <a:extLst>
            <a:ext uri="{FF2B5EF4-FFF2-40B4-BE49-F238E27FC236}">
              <a16:creationId xmlns:a16="http://schemas.microsoft.com/office/drawing/2014/main" id="{00000000-0008-0000-27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5" name="Picture 9">
          <a:extLst>
            <a:ext uri="{FF2B5EF4-FFF2-40B4-BE49-F238E27FC236}">
              <a16:creationId xmlns:a16="http://schemas.microsoft.com/office/drawing/2014/main" id="{00000000-0008-0000-27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6" name="Picture 9">
          <a:extLst>
            <a:ext uri="{FF2B5EF4-FFF2-40B4-BE49-F238E27FC236}">
              <a16:creationId xmlns:a16="http://schemas.microsoft.com/office/drawing/2014/main" id="{00000000-0008-0000-27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485775</xdr:colOff>
      <xdr:row>1</xdr:row>
      <xdr:rowOff>47625</xdr:rowOff>
    </xdr:from>
    <xdr:to>
      <xdr:col>6</xdr:col>
      <xdr:colOff>962025</xdr:colOff>
      <xdr:row>4</xdr:row>
      <xdr:rowOff>123825</xdr:rowOff>
    </xdr:to>
    <xdr:pic>
      <xdr:nvPicPr>
        <xdr:cNvPr id="1488" name="Picture 1" descr="Logo Awaduct alta">
          <a:extLst>
            <a:ext uri="{FF2B5EF4-FFF2-40B4-BE49-F238E27FC236}">
              <a16:creationId xmlns:a16="http://schemas.microsoft.com/office/drawing/2014/main" id="{00000000-0008-0000-27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67175" y="133350"/>
          <a:ext cx="2047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89" name="Picture 9">
          <a:extLst>
            <a:ext uri="{FF2B5EF4-FFF2-40B4-BE49-F238E27FC236}">
              <a16:creationId xmlns:a16="http://schemas.microsoft.com/office/drawing/2014/main" id="{00000000-0008-0000-27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9525</xdr:rowOff>
    </xdr:from>
    <xdr:to>
      <xdr:col>1</xdr:col>
      <xdr:colOff>1724025</xdr:colOff>
      <xdr:row>4</xdr:row>
      <xdr:rowOff>171450</xdr:rowOff>
    </xdr:to>
    <xdr:grpSp>
      <xdr:nvGrpSpPr>
        <xdr:cNvPr id="1490" name="Group 2">
          <a:extLst>
            <a:ext uri="{FF2B5EF4-FFF2-40B4-BE49-F238E27FC236}">
              <a16:creationId xmlns:a16="http://schemas.microsoft.com/office/drawing/2014/main" id="{00000000-0008-0000-2700-0000D2050000}"/>
            </a:ext>
          </a:extLst>
        </xdr:cNvPr>
        <xdr:cNvGrpSpPr>
          <a:grpSpLocks/>
        </xdr:cNvGrpSpPr>
      </xdr:nvGrpSpPr>
      <xdr:grpSpPr bwMode="auto">
        <a:xfrm>
          <a:off x="104775" y="95250"/>
          <a:ext cx="2343150" cy="704850"/>
          <a:chOff x="14" y="8"/>
          <a:chExt cx="241" cy="69"/>
        </a:xfrm>
      </xdr:grpSpPr>
      <xdr:pic>
        <xdr:nvPicPr>
          <xdr:cNvPr id="1491" name="Picture 3">
            <a:extLst>
              <a:ext uri="{FF2B5EF4-FFF2-40B4-BE49-F238E27FC236}">
                <a16:creationId xmlns:a16="http://schemas.microsoft.com/office/drawing/2014/main" id="{00000000-0008-0000-2700-0000D3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4" y="8"/>
            <a:ext cx="241" cy="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1492" name="WordArt 4">
            <a:extLst>
              <a:ext uri="{FF2B5EF4-FFF2-40B4-BE49-F238E27FC236}">
                <a16:creationId xmlns:a16="http://schemas.microsoft.com/office/drawing/2014/main" id="{00000000-0008-0000-2700-0000D405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" y="58"/>
            <a:ext cx="232" cy="19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AR" sz="1000" kern="10" spc="0">
                <a:ln w="9525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Arial"/>
                <a:cs typeface="Arial"/>
              </a:rPr>
              <a:t>distribuidora mayorista</a:t>
            </a:r>
          </a:p>
        </xdr:txBody>
      </xdr:sp>
    </xdr:grp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3" name="Picture 9">
          <a:extLst>
            <a:ext uri="{FF2B5EF4-FFF2-40B4-BE49-F238E27FC236}">
              <a16:creationId xmlns:a16="http://schemas.microsoft.com/office/drawing/2014/main" id="{00000000-0008-0000-27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494" name="Picture 9">
          <a:extLst>
            <a:ext uri="{FF2B5EF4-FFF2-40B4-BE49-F238E27FC236}">
              <a16:creationId xmlns:a16="http://schemas.microsoft.com/office/drawing/2014/main" id="{00000000-0008-0000-27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5" name="Picture 9">
          <a:extLst>
            <a:ext uri="{FF2B5EF4-FFF2-40B4-BE49-F238E27FC236}">
              <a16:creationId xmlns:a16="http://schemas.microsoft.com/office/drawing/2014/main" id="{00000000-0008-0000-27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6" name="Picture 9">
          <a:extLst>
            <a:ext uri="{FF2B5EF4-FFF2-40B4-BE49-F238E27FC236}">
              <a16:creationId xmlns:a16="http://schemas.microsoft.com/office/drawing/2014/main" id="{00000000-0008-0000-27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497" name="Picture 9">
          <a:extLst>
            <a:ext uri="{FF2B5EF4-FFF2-40B4-BE49-F238E27FC236}">
              <a16:creationId xmlns:a16="http://schemas.microsoft.com/office/drawing/2014/main" id="{00000000-0008-0000-27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8" name="Picture 9">
          <a:extLst>
            <a:ext uri="{FF2B5EF4-FFF2-40B4-BE49-F238E27FC236}">
              <a16:creationId xmlns:a16="http://schemas.microsoft.com/office/drawing/2014/main" id="{00000000-0008-0000-27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499" name="Picture 9">
          <a:extLst>
            <a:ext uri="{FF2B5EF4-FFF2-40B4-BE49-F238E27FC236}">
              <a16:creationId xmlns:a16="http://schemas.microsoft.com/office/drawing/2014/main" id="{00000000-0008-0000-27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0" name="Picture 9">
          <a:extLst>
            <a:ext uri="{FF2B5EF4-FFF2-40B4-BE49-F238E27FC236}">
              <a16:creationId xmlns:a16="http://schemas.microsoft.com/office/drawing/2014/main" id="{00000000-0008-0000-27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1" name="Picture 9">
          <a:extLst>
            <a:ext uri="{FF2B5EF4-FFF2-40B4-BE49-F238E27FC236}">
              <a16:creationId xmlns:a16="http://schemas.microsoft.com/office/drawing/2014/main" id="{00000000-0008-0000-27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2" name="Picture 9">
          <a:extLst>
            <a:ext uri="{FF2B5EF4-FFF2-40B4-BE49-F238E27FC236}">
              <a16:creationId xmlns:a16="http://schemas.microsoft.com/office/drawing/2014/main" id="{00000000-0008-0000-27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3" name="Picture 9">
          <a:extLst>
            <a:ext uri="{FF2B5EF4-FFF2-40B4-BE49-F238E27FC236}">
              <a16:creationId xmlns:a16="http://schemas.microsoft.com/office/drawing/2014/main" id="{00000000-0008-0000-27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4" name="Picture 9">
          <a:extLst>
            <a:ext uri="{FF2B5EF4-FFF2-40B4-BE49-F238E27FC236}">
              <a16:creationId xmlns:a16="http://schemas.microsoft.com/office/drawing/2014/main" id="{00000000-0008-0000-27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05" name="Picture 9">
          <a:extLst>
            <a:ext uri="{FF2B5EF4-FFF2-40B4-BE49-F238E27FC236}">
              <a16:creationId xmlns:a16="http://schemas.microsoft.com/office/drawing/2014/main" id="{00000000-0008-0000-27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6" name="Picture 9">
          <a:extLst>
            <a:ext uri="{FF2B5EF4-FFF2-40B4-BE49-F238E27FC236}">
              <a16:creationId xmlns:a16="http://schemas.microsoft.com/office/drawing/2014/main" id="{00000000-0008-0000-27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7" name="Picture 9">
          <a:extLst>
            <a:ext uri="{FF2B5EF4-FFF2-40B4-BE49-F238E27FC236}">
              <a16:creationId xmlns:a16="http://schemas.microsoft.com/office/drawing/2014/main" id="{00000000-0008-0000-27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08" name="Picture 9">
          <a:extLst>
            <a:ext uri="{FF2B5EF4-FFF2-40B4-BE49-F238E27FC236}">
              <a16:creationId xmlns:a16="http://schemas.microsoft.com/office/drawing/2014/main" id="{00000000-0008-0000-27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09" name="Picture 9">
          <a:extLst>
            <a:ext uri="{FF2B5EF4-FFF2-40B4-BE49-F238E27FC236}">
              <a16:creationId xmlns:a16="http://schemas.microsoft.com/office/drawing/2014/main" id="{00000000-0008-0000-27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10" name="Picture 9">
          <a:extLst>
            <a:ext uri="{FF2B5EF4-FFF2-40B4-BE49-F238E27FC236}">
              <a16:creationId xmlns:a16="http://schemas.microsoft.com/office/drawing/2014/main" id="{00000000-0008-0000-27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1" name="Picture 9">
          <a:extLst>
            <a:ext uri="{FF2B5EF4-FFF2-40B4-BE49-F238E27FC236}">
              <a16:creationId xmlns:a16="http://schemas.microsoft.com/office/drawing/2014/main" id="{00000000-0008-0000-27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2" name="Picture 9">
          <a:extLst>
            <a:ext uri="{FF2B5EF4-FFF2-40B4-BE49-F238E27FC236}">
              <a16:creationId xmlns:a16="http://schemas.microsoft.com/office/drawing/2014/main" id="{00000000-0008-0000-27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3" name="Picture 9">
          <a:extLst>
            <a:ext uri="{FF2B5EF4-FFF2-40B4-BE49-F238E27FC236}">
              <a16:creationId xmlns:a16="http://schemas.microsoft.com/office/drawing/2014/main" id="{00000000-0008-0000-27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4" name="Picture 9">
          <a:extLst>
            <a:ext uri="{FF2B5EF4-FFF2-40B4-BE49-F238E27FC236}">
              <a16:creationId xmlns:a16="http://schemas.microsoft.com/office/drawing/2014/main" id="{00000000-0008-0000-27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5" name="Picture 9">
          <a:extLst>
            <a:ext uri="{FF2B5EF4-FFF2-40B4-BE49-F238E27FC236}">
              <a16:creationId xmlns:a16="http://schemas.microsoft.com/office/drawing/2014/main" id="{00000000-0008-0000-27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16" name="Picture 9">
          <a:extLst>
            <a:ext uri="{FF2B5EF4-FFF2-40B4-BE49-F238E27FC236}">
              <a16:creationId xmlns:a16="http://schemas.microsoft.com/office/drawing/2014/main" id="{00000000-0008-0000-27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7" name="Picture 9">
          <a:extLst>
            <a:ext uri="{FF2B5EF4-FFF2-40B4-BE49-F238E27FC236}">
              <a16:creationId xmlns:a16="http://schemas.microsoft.com/office/drawing/2014/main" id="{00000000-0008-0000-27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8" name="Picture 9">
          <a:extLst>
            <a:ext uri="{FF2B5EF4-FFF2-40B4-BE49-F238E27FC236}">
              <a16:creationId xmlns:a16="http://schemas.microsoft.com/office/drawing/2014/main" id="{00000000-0008-0000-27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19" name="Picture 9">
          <a:extLst>
            <a:ext uri="{FF2B5EF4-FFF2-40B4-BE49-F238E27FC236}">
              <a16:creationId xmlns:a16="http://schemas.microsoft.com/office/drawing/2014/main" id="{00000000-0008-0000-27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0" name="Picture 9">
          <a:extLst>
            <a:ext uri="{FF2B5EF4-FFF2-40B4-BE49-F238E27FC236}">
              <a16:creationId xmlns:a16="http://schemas.microsoft.com/office/drawing/2014/main" id="{00000000-0008-0000-27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21" name="Picture 9">
          <a:extLst>
            <a:ext uri="{FF2B5EF4-FFF2-40B4-BE49-F238E27FC236}">
              <a16:creationId xmlns:a16="http://schemas.microsoft.com/office/drawing/2014/main" id="{00000000-0008-0000-27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2" name="Picture 9">
          <a:extLst>
            <a:ext uri="{FF2B5EF4-FFF2-40B4-BE49-F238E27FC236}">
              <a16:creationId xmlns:a16="http://schemas.microsoft.com/office/drawing/2014/main" id="{00000000-0008-0000-27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3" name="Picture 9">
          <a:extLst>
            <a:ext uri="{FF2B5EF4-FFF2-40B4-BE49-F238E27FC236}">
              <a16:creationId xmlns:a16="http://schemas.microsoft.com/office/drawing/2014/main" id="{00000000-0008-0000-27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4" name="Picture 9">
          <a:extLst>
            <a:ext uri="{FF2B5EF4-FFF2-40B4-BE49-F238E27FC236}">
              <a16:creationId xmlns:a16="http://schemas.microsoft.com/office/drawing/2014/main" id="{00000000-0008-0000-27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5" name="Picture 9">
          <a:extLst>
            <a:ext uri="{FF2B5EF4-FFF2-40B4-BE49-F238E27FC236}">
              <a16:creationId xmlns:a16="http://schemas.microsoft.com/office/drawing/2014/main" id="{00000000-0008-0000-27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6" name="Picture 9">
          <a:extLst>
            <a:ext uri="{FF2B5EF4-FFF2-40B4-BE49-F238E27FC236}">
              <a16:creationId xmlns:a16="http://schemas.microsoft.com/office/drawing/2014/main" id="{00000000-0008-0000-27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7" name="Picture 9">
          <a:extLst>
            <a:ext uri="{FF2B5EF4-FFF2-40B4-BE49-F238E27FC236}">
              <a16:creationId xmlns:a16="http://schemas.microsoft.com/office/drawing/2014/main" id="{00000000-0008-0000-27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28" name="Picture 9">
          <a:extLst>
            <a:ext uri="{FF2B5EF4-FFF2-40B4-BE49-F238E27FC236}">
              <a16:creationId xmlns:a16="http://schemas.microsoft.com/office/drawing/2014/main" id="{00000000-0008-0000-27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29" name="Picture 9">
          <a:extLst>
            <a:ext uri="{FF2B5EF4-FFF2-40B4-BE49-F238E27FC236}">
              <a16:creationId xmlns:a16="http://schemas.microsoft.com/office/drawing/2014/main" id="{00000000-0008-0000-27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0" name="Picture 9">
          <a:extLst>
            <a:ext uri="{FF2B5EF4-FFF2-40B4-BE49-F238E27FC236}">
              <a16:creationId xmlns:a16="http://schemas.microsoft.com/office/drawing/2014/main" id="{00000000-0008-0000-27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31" name="Picture 9">
          <a:extLst>
            <a:ext uri="{FF2B5EF4-FFF2-40B4-BE49-F238E27FC236}">
              <a16:creationId xmlns:a16="http://schemas.microsoft.com/office/drawing/2014/main" id="{00000000-0008-0000-27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2" name="Picture 9">
          <a:extLst>
            <a:ext uri="{FF2B5EF4-FFF2-40B4-BE49-F238E27FC236}">
              <a16:creationId xmlns:a16="http://schemas.microsoft.com/office/drawing/2014/main" id="{00000000-0008-0000-27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33" name="Picture 9">
          <a:extLst>
            <a:ext uri="{FF2B5EF4-FFF2-40B4-BE49-F238E27FC236}">
              <a16:creationId xmlns:a16="http://schemas.microsoft.com/office/drawing/2014/main" id="{00000000-0008-0000-27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4" name="Picture 9">
          <a:extLst>
            <a:ext uri="{FF2B5EF4-FFF2-40B4-BE49-F238E27FC236}">
              <a16:creationId xmlns:a16="http://schemas.microsoft.com/office/drawing/2014/main" id="{00000000-0008-0000-27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5" name="Picture 9">
          <a:extLst>
            <a:ext uri="{FF2B5EF4-FFF2-40B4-BE49-F238E27FC236}">
              <a16:creationId xmlns:a16="http://schemas.microsoft.com/office/drawing/2014/main" id="{00000000-0008-0000-27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6" name="Picture 9">
          <a:extLst>
            <a:ext uri="{FF2B5EF4-FFF2-40B4-BE49-F238E27FC236}">
              <a16:creationId xmlns:a16="http://schemas.microsoft.com/office/drawing/2014/main" id="{00000000-0008-0000-27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7" name="Picture 9">
          <a:extLst>
            <a:ext uri="{FF2B5EF4-FFF2-40B4-BE49-F238E27FC236}">
              <a16:creationId xmlns:a16="http://schemas.microsoft.com/office/drawing/2014/main" id="{00000000-0008-0000-27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8" name="Picture 9">
          <a:extLst>
            <a:ext uri="{FF2B5EF4-FFF2-40B4-BE49-F238E27FC236}">
              <a16:creationId xmlns:a16="http://schemas.microsoft.com/office/drawing/2014/main" id="{00000000-0008-0000-27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39" name="Picture 9">
          <a:extLst>
            <a:ext uri="{FF2B5EF4-FFF2-40B4-BE49-F238E27FC236}">
              <a16:creationId xmlns:a16="http://schemas.microsoft.com/office/drawing/2014/main" id="{00000000-0008-0000-27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0" name="Picture 9">
          <a:extLst>
            <a:ext uri="{FF2B5EF4-FFF2-40B4-BE49-F238E27FC236}">
              <a16:creationId xmlns:a16="http://schemas.microsoft.com/office/drawing/2014/main" id="{00000000-0008-0000-27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1" name="Picture 9">
          <a:extLst>
            <a:ext uri="{FF2B5EF4-FFF2-40B4-BE49-F238E27FC236}">
              <a16:creationId xmlns:a16="http://schemas.microsoft.com/office/drawing/2014/main" id="{00000000-0008-0000-27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42" name="Picture 9">
          <a:extLst>
            <a:ext uri="{FF2B5EF4-FFF2-40B4-BE49-F238E27FC236}">
              <a16:creationId xmlns:a16="http://schemas.microsoft.com/office/drawing/2014/main" id="{00000000-0008-0000-27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3" name="Picture 9">
          <a:extLst>
            <a:ext uri="{FF2B5EF4-FFF2-40B4-BE49-F238E27FC236}">
              <a16:creationId xmlns:a16="http://schemas.microsoft.com/office/drawing/2014/main" id="{00000000-0008-0000-27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44" name="Picture 9">
          <a:extLst>
            <a:ext uri="{FF2B5EF4-FFF2-40B4-BE49-F238E27FC236}">
              <a16:creationId xmlns:a16="http://schemas.microsoft.com/office/drawing/2014/main" id="{00000000-0008-0000-27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5" name="Picture 9">
          <a:extLst>
            <a:ext uri="{FF2B5EF4-FFF2-40B4-BE49-F238E27FC236}">
              <a16:creationId xmlns:a16="http://schemas.microsoft.com/office/drawing/2014/main" id="{00000000-0008-0000-27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6" name="Picture 9">
          <a:extLst>
            <a:ext uri="{FF2B5EF4-FFF2-40B4-BE49-F238E27FC236}">
              <a16:creationId xmlns:a16="http://schemas.microsoft.com/office/drawing/2014/main" id="{00000000-0008-0000-27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7" name="Picture 9">
          <a:extLst>
            <a:ext uri="{FF2B5EF4-FFF2-40B4-BE49-F238E27FC236}">
              <a16:creationId xmlns:a16="http://schemas.microsoft.com/office/drawing/2014/main" id="{00000000-0008-0000-27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8" name="Picture 9">
          <a:extLst>
            <a:ext uri="{FF2B5EF4-FFF2-40B4-BE49-F238E27FC236}">
              <a16:creationId xmlns:a16="http://schemas.microsoft.com/office/drawing/2014/main" id="{00000000-0008-0000-27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49" name="Picture 9">
          <a:extLst>
            <a:ext uri="{FF2B5EF4-FFF2-40B4-BE49-F238E27FC236}">
              <a16:creationId xmlns:a16="http://schemas.microsoft.com/office/drawing/2014/main" id="{00000000-0008-0000-27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0" name="Picture 9">
          <a:extLst>
            <a:ext uri="{FF2B5EF4-FFF2-40B4-BE49-F238E27FC236}">
              <a16:creationId xmlns:a16="http://schemas.microsoft.com/office/drawing/2014/main" id="{00000000-0008-0000-27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1" name="Picture 9">
          <a:extLst>
            <a:ext uri="{FF2B5EF4-FFF2-40B4-BE49-F238E27FC236}">
              <a16:creationId xmlns:a16="http://schemas.microsoft.com/office/drawing/2014/main" id="{00000000-0008-0000-27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2" name="Picture 9">
          <a:extLst>
            <a:ext uri="{FF2B5EF4-FFF2-40B4-BE49-F238E27FC236}">
              <a16:creationId xmlns:a16="http://schemas.microsoft.com/office/drawing/2014/main" id="{00000000-0008-0000-27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53" name="Picture 9">
          <a:extLst>
            <a:ext uri="{FF2B5EF4-FFF2-40B4-BE49-F238E27FC236}">
              <a16:creationId xmlns:a16="http://schemas.microsoft.com/office/drawing/2014/main" id="{00000000-0008-0000-27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4" name="Picture 9">
          <a:extLst>
            <a:ext uri="{FF2B5EF4-FFF2-40B4-BE49-F238E27FC236}">
              <a16:creationId xmlns:a16="http://schemas.microsoft.com/office/drawing/2014/main" id="{00000000-0008-0000-27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55" name="Picture 9">
          <a:extLst>
            <a:ext uri="{FF2B5EF4-FFF2-40B4-BE49-F238E27FC236}">
              <a16:creationId xmlns:a16="http://schemas.microsoft.com/office/drawing/2014/main" id="{00000000-0008-0000-27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6" name="Picture 9">
          <a:extLst>
            <a:ext uri="{FF2B5EF4-FFF2-40B4-BE49-F238E27FC236}">
              <a16:creationId xmlns:a16="http://schemas.microsoft.com/office/drawing/2014/main" id="{00000000-0008-0000-27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7" name="Picture 9">
          <a:extLst>
            <a:ext uri="{FF2B5EF4-FFF2-40B4-BE49-F238E27FC236}">
              <a16:creationId xmlns:a16="http://schemas.microsoft.com/office/drawing/2014/main" id="{00000000-0008-0000-27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8" name="Picture 9">
          <a:extLst>
            <a:ext uri="{FF2B5EF4-FFF2-40B4-BE49-F238E27FC236}">
              <a16:creationId xmlns:a16="http://schemas.microsoft.com/office/drawing/2014/main" id="{00000000-0008-0000-27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59" name="Picture 9">
          <a:extLst>
            <a:ext uri="{FF2B5EF4-FFF2-40B4-BE49-F238E27FC236}">
              <a16:creationId xmlns:a16="http://schemas.microsoft.com/office/drawing/2014/main" id="{00000000-0008-0000-27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0" name="Picture 9">
          <a:extLst>
            <a:ext uri="{FF2B5EF4-FFF2-40B4-BE49-F238E27FC236}">
              <a16:creationId xmlns:a16="http://schemas.microsoft.com/office/drawing/2014/main" id="{00000000-0008-0000-27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1" name="Picture 9">
          <a:extLst>
            <a:ext uri="{FF2B5EF4-FFF2-40B4-BE49-F238E27FC236}">
              <a16:creationId xmlns:a16="http://schemas.microsoft.com/office/drawing/2014/main" id="{00000000-0008-0000-27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2" name="Picture 9">
          <a:extLst>
            <a:ext uri="{FF2B5EF4-FFF2-40B4-BE49-F238E27FC236}">
              <a16:creationId xmlns:a16="http://schemas.microsoft.com/office/drawing/2014/main" id="{00000000-0008-0000-27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3" name="Picture 9">
          <a:extLst>
            <a:ext uri="{FF2B5EF4-FFF2-40B4-BE49-F238E27FC236}">
              <a16:creationId xmlns:a16="http://schemas.microsoft.com/office/drawing/2014/main" id="{00000000-0008-0000-27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64" name="Picture 9">
          <a:extLst>
            <a:ext uri="{FF2B5EF4-FFF2-40B4-BE49-F238E27FC236}">
              <a16:creationId xmlns:a16="http://schemas.microsoft.com/office/drawing/2014/main" id="{00000000-0008-0000-27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5" name="Picture 9">
          <a:extLst>
            <a:ext uri="{FF2B5EF4-FFF2-40B4-BE49-F238E27FC236}">
              <a16:creationId xmlns:a16="http://schemas.microsoft.com/office/drawing/2014/main" id="{00000000-0008-0000-27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66" name="Picture 9">
          <a:extLst>
            <a:ext uri="{FF2B5EF4-FFF2-40B4-BE49-F238E27FC236}">
              <a16:creationId xmlns:a16="http://schemas.microsoft.com/office/drawing/2014/main" id="{00000000-0008-0000-27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7" name="Picture 9">
          <a:extLst>
            <a:ext uri="{FF2B5EF4-FFF2-40B4-BE49-F238E27FC236}">
              <a16:creationId xmlns:a16="http://schemas.microsoft.com/office/drawing/2014/main" id="{00000000-0008-0000-27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8" name="Picture 9">
          <a:extLst>
            <a:ext uri="{FF2B5EF4-FFF2-40B4-BE49-F238E27FC236}">
              <a16:creationId xmlns:a16="http://schemas.microsoft.com/office/drawing/2014/main" id="{00000000-0008-0000-27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69" name="Picture 9">
          <a:extLst>
            <a:ext uri="{FF2B5EF4-FFF2-40B4-BE49-F238E27FC236}">
              <a16:creationId xmlns:a16="http://schemas.microsoft.com/office/drawing/2014/main" id="{00000000-0008-0000-27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0" name="Picture 9">
          <a:extLst>
            <a:ext uri="{FF2B5EF4-FFF2-40B4-BE49-F238E27FC236}">
              <a16:creationId xmlns:a16="http://schemas.microsoft.com/office/drawing/2014/main" id="{00000000-0008-0000-27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1" name="Picture 9">
          <a:extLst>
            <a:ext uri="{FF2B5EF4-FFF2-40B4-BE49-F238E27FC236}">
              <a16:creationId xmlns:a16="http://schemas.microsoft.com/office/drawing/2014/main" id="{00000000-0008-0000-27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2" name="Picture 9">
          <a:extLst>
            <a:ext uri="{FF2B5EF4-FFF2-40B4-BE49-F238E27FC236}">
              <a16:creationId xmlns:a16="http://schemas.microsoft.com/office/drawing/2014/main" id="{00000000-0008-0000-27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3" name="Picture 9">
          <a:extLst>
            <a:ext uri="{FF2B5EF4-FFF2-40B4-BE49-F238E27FC236}">
              <a16:creationId xmlns:a16="http://schemas.microsoft.com/office/drawing/2014/main" id="{00000000-0008-0000-27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4" name="Picture 9">
          <a:extLst>
            <a:ext uri="{FF2B5EF4-FFF2-40B4-BE49-F238E27FC236}">
              <a16:creationId xmlns:a16="http://schemas.microsoft.com/office/drawing/2014/main" id="{00000000-0008-0000-27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75" name="Picture 9">
          <a:extLst>
            <a:ext uri="{FF2B5EF4-FFF2-40B4-BE49-F238E27FC236}">
              <a16:creationId xmlns:a16="http://schemas.microsoft.com/office/drawing/2014/main" id="{00000000-0008-0000-27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6" name="Picture 9">
          <a:extLst>
            <a:ext uri="{FF2B5EF4-FFF2-40B4-BE49-F238E27FC236}">
              <a16:creationId xmlns:a16="http://schemas.microsoft.com/office/drawing/2014/main" id="{00000000-0008-0000-27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77" name="Picture 9">
          <a:extLst>
            <a:ext uri="{FF2B5EF4-FFF2-40B4-BE49-F238E27FC236}">
              <a16:creationId xmlns:a16="http://schemas.microsoft.com/office/drawing/2014/main" id="{00000000-0008-0000-27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8" name="Picture 9">
          <a:extLst>
            <a:ext uri="{FF2B5EF4-FFF2-40B4-BE49-F238E27FC236}">
              <a16:creationId xmlns:a16="http://schemas.microsoft.com/office/drawing/2014/main" id="{00000000-0008-0000-27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79" name="Picture 9">
          <a:extLst>
            <a:ext uri="{FF2B5EF4-FFF2-40B4-BE49-F238E27FC236}">
              <a16:creationId xmlns:a16="http://schemas.microsoft.com/office/drawing/2014/main" id="{00000000-0008-0000-27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0" name="Picture 9">
          <a:extLst>
            <a:ext uri="{FF2B5EF4-FFF2-40B4-BE49-F238E27FC236}">
              <a16:creationId xmlns:a16="http://schemas.microsoft.com/office/drawing/2014/main" id="{00000000-0008-0000-27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1" name="Picture 9">
          <a:extLst>
            <a:ext uri="{FF2B5EF4-FFF2-40B4-BE49-F238E27FC236}">
              <a16:creationId xmlns:a16="http://schemas.microsoft.com/office/drawing/2014/main" id="{00000000-0008-0000-27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2" name="Picture 9">
          <a:extLst>
            <a:ext uri="{FF2B5EF4-FFF2-40B4-BE49-F238E27FC236}">
              <a16:creationId xmlns:a16="http://schemas.microsoft.com/office/drawing/2014/main" id="{00000000-0008-0000-27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3" name="Picture 9">
          <a:extLst>
            <a:ext uri="{FF2B5EF4-FFF2-40B4-BE49-F238E27FC236}">
              <a16:creationId xmlns:a16="http://schemas.microsoft.com/office/drawing/2014/main" id="{00000000-0008-0000-27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4" name="Picture 9">
          <a:extLst>
            <a:ext uri="{FF2B5EF4-FFF2-40B4-BE49-F238E27FC236}">
              <a16:creationId xmlns:a16="http://schemas.microsoft.com/office/drawing/2014/main" id="{00000000-0008-0000-27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5" name="Picture 9">
          <a:extLst>
            <a:ext uri="{FF2B5EF4-FFF2-40B4-BE49-F238E27FC236}">
              <a16:creationId xmlns:a16="http://schemas.microsoft.com/office/drawing/2014/main" id="{00000000-0008-0000-27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86" name="Picture 9">
          <a:extLst>
            <a:ext uri="{FF2B5EF4-FFF2-40B4-BE49-F238E27FC236}">
              <a16:creationId xmlns:a16="http://schemas.microsoft.com/office/drawing/2014/main" id="{00000000-0008-0000-27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7" name="Picture 9">
          <a:extLst>
            <a:ext uri="{FF2B5EF4-FFF2-40B4-BE49-F238E27FC236}">
              <a16:creationId xmlns:a16="http://schemas.microsoft.com/office/drawing/2014/main" id="{00000000-0008-0000-27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588" name="Picture 9">
          <a:extLst>
            <a:ext uri="{FF2B5EF4-FFF2-40B4-BE49-F238E27FC236}">
              <a16:creationId xmlns:a16="http://schemas.microsoft.com/office/drawing/2014/main" id="{00000000-0008-0000-27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89" name="Picture 9">
          <a:extLst>
            <a:ext uri="{FF2B5EF4-FFF2-40B4-BE49-F238E27FC236}">
              <a16:creationId xmlns:a16="http://schemas.microsoft.com/office/drawing/2014/main" id="{00000000-0008-0000-27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0" name="Picture 9">
          <a:extLst>
            <a:ext uri="{FF2B5EF4-FFF2-40B4-BE49-F238E27FC236}">
              <a16:creationId xmlns:a16="http://schemas.microsoft.com/office/drawing/2014/main" id="{00000000-0008-0000-27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1" name="Picture 9">
          <a:extLst>
            <a:ext uri="{FF2B5EF4-FFF2-40B4-BE49-F238E27FC236}">
              <a16:creationId xmlns:a16="http://schemas.microsoft.com/office/drawing/2014/main" id="{00000000-0008-0000-27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2" name="Picture 9">
          <a:extLst>
            <a:ext uri="{FF2B5EF4-FFF2-40B4-BE49-F238E27FC236}">
              <a16:creationId xmlns:a16="http://schemas.microsoft.com/office/drawing/2014/main" id="{00000000-0008-0000-27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3" name="Picture 9">
          <a:extLst>
            <a:ext uri="{FF2B5EF4-FFF2-40B4-BE49-F238E27FC236}">
              <a16:creationId xmlns:a16="http://schemas.microsoft.com/office/drawing/2014/main" id="{00000000-0008-0000-27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4" name="Picture 9">
          <a:extLst>
            <a:ext uri="{FF2B5EF4-FFF2-40B4-BE49-F238E27FC236}">
              <a16:creationId xmlns:a16="http://schemas.microsoft.com/office/drawing/2014/main" id="{00000000-0008-0000-27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1798320</xdr:colOff>
      <xdr:row>2</xdr:row>
      <xdr:rowOff>167640</xdr:rowOff>
    </xdr:from>
    <xdr:to>
      <xdr:col>2</xdr:col>
      <xdr:colOff>346920</xdr:colOff>
      <xdr:row>4</xdr:row>
      <xdr:rowOff>2447</xdr:rowOff>
    </xdr:to>
    <xdr:sp macro="" textlink="">
      <xdr:nvSpPr>
        <xdr:cNvPr id="1595" name="WordArt 5">
          <a:extLst>
            <a:ext uri="{FF2B5EF4-FFF2-40B4-BE49-F238E27FC236}">
              <a16:creationId xmlns:a16="http://schemas.microsoft.com/office/drawing/2014/main" id="{00000000-0008-0000-2700-00003B06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2220" y="443865"/>
          <a:ext cx="1406100" cy="18723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000" kern="10" spc="0">
              <a:ln w="9525">
                <a:noFill/>
                <a:round/>
                <a:headEnd/>
                <a:tailEnd/>
              </a:ln>
              <a:solidFill>
                <a:srgbClr val="0000FF"/>
              </a:solidFill>
              <a:effectLst/>
              <a:latin typeface="Arial"/>
              <a:cs typeface="Arial"/>
            </a:rPr>
            <a:t>03-02-25</a:t>
          </a:r>
        </a:p>
      </xdr:txBody>
    </xdr:sp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6" name="Picture 9">
          <a:extLst>
            <a:ext uri="{FF2B5EF4-FFF2-40B4-BE49-F238E27FC236}">
              <a16:creationId xmlns:a16="http://schemas.microsoft.com/office/drawing/2014/main" id="{00000000-0008-0000-27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597" name="Picture 9">
          <a:extLst>
            <a:ext uri="{FF2B5EF4-FFF2-40B4-BE49-F238E27FC236}">
              <a16:creationId xmlns:a16="http://schemas.microsoft.com/office/drawing/2014/main" id="{00000000-0008-0000-27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8" name="Picture 9">
          <a:extLst>
            <a:ext uri="{FF2B5EF4-FFF2-40B4-BE49-F238E27FC236}">
              <a16:creationId xmlns:a16="http://schemas.microsoft.com/office/drawing/2014/main" id="{00000000-0008-0000-27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599" name="Picture 9">
          <a:extLst>
            <a:ext uri="{FF2B5EF4-FFF2-40B4-BE49-F238E27FC236}">
              <a16:creationId xmlns:a16="http://schemas.microsoft.com/office/drawing/2014/main" id="{00000000-0008-0000-27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0" name="Picture 9">
          <a:extLst>
            <a:ext uri="{FF2B5EF4-FFF2-40B4-BE49-F238E27FC236}">
              <a16:creationId xmlns:a16="http://schemas.microsoft.com/office/drawing/2014/main" id="{00000000-0008-0000-27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1" name="Picture 9">
          <a:extLst>
            <a:ext uri="{FF2B5EF4-FFF2-40B4-BE49-F238E27FC236}">
              <a16:creationId xmlns:a16="http://schemas.microsoft.com/office/drawing/2014/main" id="{00000000-0008-0000-27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02" name="Picture 9">
          <a:extLst>
            <a:ext uri="{FF2B5EF4-FFF2-40B4-BE49-F238E27FC236}">
              <a16:creationId xmlns:a16="http://schemas.microsoft.com/office/drawing/2014/main" id="{00000000-0008-0000-27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3" name="Picture 9">
          <a:extLst>
            <a:ext uri="{FF2B5EF4-FFF2-40B4-BE49-F238E27FC236}">
              <a16:creationId xmlns:a16="http://schemas.microsoft.com/office/drawing/2014/main" id="{00000000-0008-0000-27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4" name="Picture 9">
          <a:extLst>
            <a:ext uri="{FF2B5EF4-FFF2-40B4-BE49-F238E27FC236}">
              <a16:creationId xmlns:a16="http://schemas.microsoft.com/office/drawing/2014/main" id="{00000000-0008-0000-27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5" name="Picture 9">
          <a:extLst>
            <a:ext uri="{FF2B5EF4-FFF2-40B4-BE49-F238E27FC236}">
              <a16:creationId xmlns:a16="http://schemas.microsoft.com/office/drawing/2014/main" id="{00000000-0008-0000-27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6" name="Picture 9">
          <a:extLst>
            <a:ext uri="{FF2B5EF4-FFF2-40B4-BE49-F238E27FC236}">
              <a16:creationId xmlns:a16="http://schemas.microsoft.com/office/drawing/2014/main" id="{00000000-0008-0000-27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7" name="Picture 9">
          <a:extLst>
            <a:ext uri="{FF2B5EF4-FFF2-40B4-BE49-F238E27FC236}">
              <a16:creationId xmlns:a16="http://schemas.microsoft.com/office/drawing/2014/main" id="{00000000-0008-0000-27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08" name="Picture 9">
          <a:extLst>
            <a:ext uri="{FF2B5EF4-FFF2-40B4-BE49-F238E27FC236}">
              <a16:creationId xmlns:a16="http://schemas.microsoft.com/office/drawing/2014/main" id="{00000000-0008-0000-27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09" name="Picture 9">
          <a:extLst>
            <a:ext uri="{FF2B5EF4-FFF2-40B4-BE49-F238E27FC236}">
              <a16:creationId xmlns:a16="http://schemas.microsoft.com/office/drawing/2014/main" id="{00000000-0008-0000-27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0" name="Picture 9">
          <a:extLst>
            <a:ext uri="{FF2B5EF4-FFF2-40B4-BE49-F238E27FC236}">
              <a16:creationId xmlns:a16="http://schemas.microsoft.com/office/drawing/2014/main" id="{00000000-0008-0000-27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11" name="Picture 9">
          <a:extLst>
            <a:ext uri="{FF2B5EF4-FFF2-40B4-BE49-F238E27FC236}">
              <a16:creationId xmlns:a16="http://schemas.microsoft.com/office/drawing/2014/main" id="{00000000-0008-0000-27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2" name="Picture 9">
          <a:extLst>
            <a:ext uri="{FF2B5EF4-FFF2-40B4-BE49-F238E27FC236}">
              <a16:creationId xmlns:a16="http://schemas.microsoft.com/office/drawing/2014/main" id="{00000000-0008-0000-27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13" name="Picture 9">
          <a:extLst>
            <a:ext uri="{FF2B5EF4-FFF2-40B4-BE49-F238E27FC236}">
              <a16:creationId xmlns:a16="http://schemas.microsoft.com/office/drawing/2014/main" id="{00000000-0008-0000-27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4" name="Picture 9">
          <a:extLst>
            <a:ext uri="{FF2B5EF4-FFF2-40B4-BE49-F238E27FC236}">
              <a16:creationId xmlns:a16="http://schemas.microsoft.com/office/drawing/2014/main" id="{00000000-0008-0000-27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5" name="Picture 9">
          <a:extLst>
            <a:ext uri="{FF2B5EF4-FFF2-40B4-BE49-F238E27FC236}">
              <a16:creationId xmlns:a16="http://schemas.microsoft.com/office/drawing/2014/main" id="{00000000-0008-0000-27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6" name="Picture 9">
          <a:extLst>
            <a:ext uri="{FF2B5EF4-FFF2-40B4-BE49-F238E27FC236}">
              <a16:creationId xmlns:a16="http://schemas.microsoft.com/office/drawing/2014/main" id="{00000000-0008-0000-27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7" name="Picture 9">
          <a:extLst>
            <a:ext uri="{FF2B5EF4-FFF2-40B4-BE49-F238E27FC236}">
              <a16:creationId xmlns:a16="http://schemas.microsoft.com/office/drawing/2014/main" id="{00000000-0008-0000-27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00000000-0008-0000-27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19" name="Picture 9">
          <a:extLst>
            <a:ext uri="{FF2B5EF4-FFF2-40B4-BE49-F238E27FC236}">
              <a16:creationId xmlns:a16="http://schemas.microsoft.com/office/drawing/2014/main" id="{00000000-0008-0000-27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0" name="Picture 9">
          <a:extLst>
            <a:ext uri="{FF2B5EF4-FFF2-40B4-BE49-F238E27FC236}">
              <a16:creationId xmlns:a16="http://schemas.microsoft.com/office/drawing/2014/main" id="{00000000-0008-0000-27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1" name="Picture 9">
          <a:extLst>
            <a:ext uri="{FF2B5EF4-FFF2-40B4-BE49-F238E27FC236}">
              <a16:creationId xmlns:a16="http://schemas.microsoft.com/office/drawing/2014/main" id="{00000000-0008-0000-27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19050</xdr:rowOff>
    </xdr:to>
    <xdr:pic>
      <xdr:nvPicPr>
        <xdr:cNvPr id="1622" name="Picture 9">
          <a:extLst>
            <a:ext uri="{FF2B5EF4-FFF2-40B4-BE49-F238E27FC236}">
              <a16:creationId xmlns:a16="http://schemas.microsoft.com/office/drawing/2014/main" id="{00000000-0008-0000-27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3" name="Picture 9">
          <a:extLst>
            <a:ext uri="{FF2B5EF4-FFF2-40B4-BE49-F238E27FC236}">
              <a16:creationId xmlns:a16="http://schemas.microsoft.com/office/drawing/2014/main" id="{00000000-0008-0000-27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52</xdr:row>
      <xdr:rowOff>0</xdr:rowOff>
    </xdr:to>
    <xdr:pic>
      <xdr:nvPicPr>
        <xdr:cNvPr id="1624" name="Picture 9">
          <a:extLst>
            <a:ext uri="{FF2B5EF4-FFF2-40B4-BE49-F238E27FC236}">
              <a16:creationId xmlns:a16="http://schemas.microsoft.com/office/drawing/2014/main" id="{00000000-0008-0000-27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5" name="Picture 9">
          <a:extLst>
            <a:ext uri="{FF2B5EF4-FFF2-40B4-BE49-F238E27FC236}">
              <a16:creationId xmlns:a16="http://schemas.microsoft.com/office/drawing/2014/main" id="{00000000-0008-0000-27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6" name="Picture 9">
          <a:extLst>
            <a:ext uri="{FF2B5EF4-FFF2-40B4-BE49-F238E27FC236}">
              <a16:creationId xmlns:a16="http://schemas.microsoft.com/office/drawing/2014/main" id="{00000000-0008-0000-27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7" name="Picture 9">
          <a:extLst>
            <a:ext uri="{FF2B5EF4-FFF2-40B4-BE49-F238E27FC236}">
              <a16:creationId xmlns:a16="http://schemas.microsoft.com/office/drawing/2014/main" id="{00000000-0008-0000-27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8" name="Picture 9">
          <a:extLst>
            <a:ext uri="{FF2B5EF4-FFF2-40B4-BE49-F238E27FC236}">
              <a16:creationId xmlns:a16="http://schemas.microsoft.com/office/drawing/2014/main" id="{00000000-0008-0000-27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29" name="Picture 9">
          <a:extLst>
            <a:ext uri="{FF2B5EF4-FFF2-40B4-BE49-F238E27FC236}">
              <a16:creationId xmlns:a16="http://schemas.microsoft.com/office/drawing/2014/main" id="{00000000-0008-0000-27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46</xdr:row>
      <xdr:rowOff>9525</xdr:rowOff>
    </xdr:from>
    <xdr:to>
      <xdr:col>1</xdr:col>
      <xdr:colOff>1438275</xdr:colOff>
      <xdr:row>51</xdr:row>
      <xdr:rowOff>180975</xdr:rowOff>
    </xdr:to>
    <xdr:pic>
      <xdr:nvPicPr>
        <xdr:cNvPr id="1630" name="Picture 9">
          <a:extLst>
            <a:ext uri="{FF2B5EF4-FFF2-40B4-BE49-F238E27FC236}">
              <a16:creationId xmlns:a16="http://schemas.microsoft.com/office/drawing/2014/main" id="{00000000-0008-0000-27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058275"/>
          <a:ext cx="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5</xdr:row>
      <xdr:rowOff>142876</xdr:rowOff>
    </xdr:from>
    <xdr:to>
      <xdr:col>5</xdr:col>
      <xdr:colOff>371475</xdr:colOff>
      <xdr:row>6</xdr:row>
      <xdr:rowOff>43815</xdr:rowOff>
    </xdr:to>
    <xdr:sp macro="" textlink="">
      <xdr:nvSpPr>
        <xdr:cNvPr id="1395" name="WordArt 16">
          <a:extLst>
            <a:ext uri="{FF2B5EF4-FFF2-40B4-BE49-F238E27FC236}">
              <a16:creationId xmlns:a16="http://schemas.microsoft.com/office/drawing/2014/main" id="{00000000-0008-0000-2700-000073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009651"/>
          <a:ext cx="4352925" cy="19621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Kit Corralón</a:t>
          </a:r>
          <a:r>
            <a:rPr lang="es-AR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 cod. AW1090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0</xdr:row>
      <xdr:rowOff>1</xdr:rowOff>
    </xdr:from>
    <xdr:ext cx="2209800" cy="44767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BD41E9-C28F-6D3F-9A57-B6ACFE371546}"/>
            </a:ext>
          </a:extLst>
        </xdr:cNvPr>
        <xdr:cNvSpPr txBox="1"/>
      </xdr:nvSpPr>
      <xdr:spPr>
        <a:xfrm>
          <a:off x="2171700" y="1"/>
          <a:ext cx="2209800" cy="4476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AR" sz="2400" b="1" i="1">
              <a:latin typeface="Arial" panose="020B0604020202020204" pitchFamily="34" charset="0"/>
              <a:cs typeface="Arial" panose="020B0604020202020204" pitchFamily="34" charset="0"/>
            </a:rPr>
            <a:t>19</a:t>
          </a:r>
          <a:r>
            <a:rPr lang="es-AR" sz="2400" b="1" i="1" baseline="0">
              <a:latin typeface="Arial" panose="020B0604020202020204" pitchFamily="34" charset="0"/>
              <a:cs typeface="Arial" panose="020B0604020202020204" pitchFamily="34" charset="0"/>
            </a:rPr>
            <a:t> - Zingueria</a:t>
          </a:r>
          <a:endParaRPr lang="es-AR" sz="24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0A2FB3-DA5E-4C4C-925B-266AA940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2781299</xdr:colOff>
      <xdr:row>26</xdr:row>
      <xdr:rowOff>25727</xdr:rowOff>
    </xdr:from>
    <xdr:to>
      <xdr:col>1</xdr:col>
      <xdr:colOff>3676326</xdr:colOff>
      <xdr:row>35</xdr:row>
      <xdr:rowOff>10672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1947100-EB5B-44EA-B761-E95A28B7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9" y="3168977"/>
          <a:ext cx="895027" cy="1013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2571750</xdr:colOff>
      <xdr:row>10</xdr:row>
      <xdr:rowOff>12346</xdr:rowOff>
    </xdr:from>
    <xdr:to>
      <xdr:col>1</xdr:col>
      <xdr:colOff>3638550</xdr:colOff>
      <xdr:row>20</xdr:row>
      <xdr:rowOff>20197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0054718-1166-44C2-B748-C59F19EC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326796"/>
          <a:ext cx="1066800" cy="1150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1933575</xdr:colOff>
      <xdr:row>23</xdr:row>
      <xdr:rowOff>57150</xdr:rowOff>
    </xdr:from>
    <xdr:to>
      <xdr:col>1</xdr:col>
      <xdr:colOff>2876550</xdr:colOff>
      <xdr:row>23</xdr:row>
      <xdr:rowOff>57150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C83EFB8A-3D6E-974E-2B04-A63D73F76B83}"/>
            </a:ext>
          </a:extLst>
        </xdr:cNvPr>
        <xdr:cNvCxnSpPr/>
      </xdr:nvCxnSpPr>
      <xdr:spPr>
        <a:xfrm>
          <a:off x="2771775" y="2857500"/>
          <a:ext cx="942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1933575</xdr:colOff>
      <xdr:row>24</xdr:row>
      <xdr:rowOff>47625</xdr:rowOff>
    </xdr:from>
    <xdr:to>
      <xdr:col>1</xdr:col>
      <xdr:colOff>2876550</xdr:colOff>
      <xdr:row>24</xdr:row>
      <xdr:rowOff>47625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DA12E846-8818-4D67-A72B-7F2191C27557}"/>
            </a:ext>
          </a:extLst>
        </xdr:cNvPr>
        <xdr:cNvCxnSpPr/>
      </xdr:nvCxnSpPr>
      <xdr:spPr>
        <a:xfrm>
          <a:off x="2771775" y="2962275"/>
          <a:ext cx="942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2876550</xdr:colOff>
      <xdr:row>24</xdr:row>
      <xdr:rowOff>57150</xdr:rowOff>
    </xdr:from>
    <xdr:to>
      <xdr:col>1</xdr:col>
      <xdr:colOff>2886075</xdr:colOff>
      <xdr:row>28</xdr:row>
      <xdr:rowOff>19050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400BD1D8-FDBB-0EE5-F755-11A1EB96C497}"/>
            </a:ext>
          </a:extLst>
        </xdr:cNvPr>
        <xdr:cNvCxnSpPr/>
      </xdr:nvCxnSpPr>
      <xdr:spPr>
        <a:xfrm>
          <a:off x="3714750" y="2971800"/>
          <a:ext cx="952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2876550</xdr:colOff>
      <xdr:row>20</xdr:row>
      <xdr:rowOff>28575</xdr:rowOff>
    </xdr:from>
    <xdr:to>
      <xdr:col>1</xdr:col>
      <xdr:colOff>2876550</xdr:colOff>
      <xdr:row>23</xdr:row>
      <xdr:rowOff>57150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4121672C-249A-4383-BA5A-8FB0C092610E}"/>
            </a:ext>
          </a:extLst>
        </xdr:cNvPr>
        <xdr:cNvCxnSpPr/>
      </xdr:nvCxnSpPr>
      <xdr:spPr>
        <a:xfrm flipV="1">
          <a:off x="3714750" y="2486025"/>
          <a:ext cx="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733425</xdr:colOff>
      <xdr:row>2</xdr:row>
      <xdr:rowOff>121279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C433DE-DD10-49D6-8236-A9997E54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6" name="AutoShape 2" descr="pix_serv_mail2">
          <a:extLst>
            <a:ext uri="{FF2B5EF4-FFF2-40B4-BE49-F238E27FC236}">
              <a16:creationId xmlns:a16="http://schemas.microsoft.com/office/drawing/2014/main" id="{00000000-0008-0000-2A00-00009A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784027" name="AutoShape 2" descr="pix_serv_mail2">
          <a:extLst>
            <a:ext uri="{FF2B5EF4-FFF2-40B4-BE49-F238E27FC236}">
              <a16:creationId xmlns:a16="http://schemas.microsoft.com/office/drawing/2014/main" id="{00000000-0008-0000-2A00-00009BF60B00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894E6A77-895E-4928-856D-7A12ED226C7B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4F2411AD-6A6D-4C6E-BB60-47A378FDA565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476250</xdr:colOff>
      <xdr:row>136</xdr:row>
      <xdr:rowOff>28576</xdr:rowOff>
    </xdr:from>
    <xdr:to>
      <xdr:col>2</xdr:col>
      <xdr:colOff>352425</xdr:colOff>
      <xdr:row>145</xdr:row>
      <xdr:rowOff>43816</xdr:rowOff>
    </xdr:to>
    <xdr:sp macro="" textlink="">
      <xdr:nvSpPr>
        <xdr:cNvPr id="10" name="WordArt 1">
          <a:extLst>
            <a:ext uri="{FF2B5EF4-FFF2-40B4-BE49-F238E27FC236}">
              <a16:creationId xmlns:a16="http://schemas.microsoft.com/office/drawing/2014/main" id="{EEEA3E47-3D58-466E-9E0B-30DF610BDF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50" y="15725776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>
    <xdr:from>
      <xdr:col>0</xdr:col>
      <xdr:colOff>466725</xdr:colOff>
      <xdr:row>42</xdr:row>
      <xdr:rowOff>38100</xdr:rowOff>
    </xdr:from>
    <xdr:to>
      <xdr:col>2</xdr:col>
      <xdr:colOff>342900</xdr:colOff>
      <xdr:row>51</xdr:row>
      <xdr:rowOff>53340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C9123501-0C73-45F2-B880-2C72008FF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4991100"/>
          <a:ext cx="4953000" cy="1043940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192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Fusiogas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657225</xdr:colOff>
      <xdr:row>2</xdr:row>
      <xdr:rowOff>149854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8F5CF6-1264-442D-9919-5377BEF1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2" name="AutoShape 2" descr="pix_serv_mail2">
          <a:extLst>
            <a:ext uri="{FF2B5EF4-FFF2-40B4-BE49-F238E27FC236}">
              <a16:creationId xmlns:a16="http://schemas.microsoft.com/office/drawing/2014/main" id="{0E5F47F5-E977-4C86-A5D5-8B930601A8B4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9525</xdr:colOff>
      <xdr:row>93</xdr:row>
      <xdr:rowOff>9525</xdr:rowOff>
    </xdr:to>
    <xdr:sp macro="" textlink="">
      <xdr:nvSpPr>
        <xdr:cNvPr id="3" name="AutoShape 2" descr="pix_serv_mail2">
          <a:extLst>
            <a:ext uri="{FF2B5EF4-FFF2-40B4-BE49-F238E27FC236}">
              <a16:creationId xmlns:a16="http://schemas.microsoft.com/office/drawing/2014/main" id="{0A6DBC3C-91CA-4CEB-A762-02C898F34EBE}"/>
            </a:ext>
          </a:extLst>
        </xdr:cNvPr>
        <xdr:cNvSpPr>
          <a:spLocks noChangeAspect="1" noChangeArrowheads="1"/>
        </xdr:cNvSpPr>
      </xdr:nvSpPr>
      <xdr:spPr bwMode="auto">
        <a:xfrm>
          <a:off x="0" y="1096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4" name="AutoShape 2" descr="pix_serv_mail2">
          <a:extLst>
            <a:ext uri="{FF2B5EF4-FFF2-40B4-BE49-F238E27FC236}">
              <a16:creationId xmlns:a16="http://schemas.microsoft.com/office/drawing/2014/main" id="{99CAC476-35B7-4EA9-A962-79436EA3B7B4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9525</xdr:colOff>
      <xdr:row>87</xdr:row>
      <xdr:rowOff>9525</xdr:rowOff>
    </xdr:to>
    <xdr:sp macro="" textlink="">
      <xdr:nvSpPr>
        <xdr:cNvPr id="5" name="AutoShape 2" descr="pix_serv_mail2">
          <a:extLst>
            <a:ext uri="{FF2B5EF4-FFF2-40B4-BE49-F238E27FC236}">
              <a16:creationId xmlns:a16="http://schemas.microsoft.com/office/drawing/2014/main" id="{7DC8F27E-9DB1-4B84-AACA-BA433790951D}"/>
            </a:ext>
          </a:extLst>
        </xdr:cNvPr>
        <xdr:cNvSpPr>
          <a:spLocks noChangeAspect="1" noChangeArrowheads="1"/>
        </xdr:cNvSpPr>
      </xdr:nvSpPr>
      <xdr:spPr bwMode="auto">
        <a:xfrm>
          <a:off x="0" y="10277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337185</xdr:colOff>
      <xdr:row>34</xdr:row>
      <xdr:rowOff>40533</xdr:rowOff>
    </xdr:from>
    <xdr:to>
      <xdr:col>2</xdr:col>
      <xdr:colOff>367676</xdr:colOff>
      <xdr:row>45</xdr:row>
      <xdr:rowOff>48261</xdr:rowOff>
    </xdr:to>
    <xdr:sp macro="" textlink="">
      <xdr:nvSpPr>
        <xdr:cNvPr id="11" name="WordArt 1">
          <a:extLst>
            <a:ext uri="{FF2B5EF4-FFF2-40B4-BE49-F238E27FC236}">
              <a16:creationId xmlns:a16="http://schemas.microsoft.com/office/drawing/2014/main" id="{0DEB80F1-5AC6-4A80-95E7-F18AAC037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7185" y="3977533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>
    <xdr:from>
      <xdr:col>0</xdr:col>
      <xdr:colOff>269875</xdr:colOff>
      <xdr:row>119</xdr:row>
      <xdr:rowOff>79375</xdr:rowOff>
    </xdr:from>
    <xdr:to>
      <xdr:col>2</xdr:col>
      <xdr:colOff>300366</xdr:colOff>
      <xdr:row>130</xdr:row>
      <xdr:rowOff>87103</xdr:rowOff>
    </xdr:to>
    <xdr:sp macro="" textlink="">
      <xdr:nvSpPr>
        <xdr:cNvPr id="9" name="WordArt 1">
          <a:extLst>
            <a:ext uri="{FF2B5EF4-FFF2-40B4-BE49-F238E27FC236}">
              <a16:creationId xmlns:a16="http://schemas.microsoft.com/office/drawing/2014/main" id="{6D24044B-18F9-422F-8B46-2EA46607C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69875" y="13462000"/>
          <a:ext cx="5110491" cy="1230103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49814"/>
            </a:avLst>
          </a:prstTxWarp>
        </a:bodyPr>
        <a:lstStyle/>
        <a:p>
          <a:pPr algn="ctr" rtl="0"/>
          <a:r>
            <a:rPr lang="es-AR" sz="3600" spc="0">
              <a:ln w="12700">
                <a:noFill/>
                <a:round/>
                <a:headEnd/>
                <a:tailEnd/>
              </a:ln>
              <a:solidFill>
                <a:srgbClr val="003300">
                  <a:alpha val="14999"/>
                </a:srgbClr>
              </a:solidFill>
              <a:effectLst/>
              <a:latin typeface="Arial Black"/>
            </a:rPr>
            <a:t>Sigas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28575</xdr:rowOff>
    </xdr:from>
    <xdr:to>
      <xdr:col>1</xdr:col>
      <xdr:colOff>666750</xdr:colOff>
      <xdr:row>2</xdr:row>
      <xdr:rowOff>149854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35D1C42-623A-4597-A4CF-FB33B96F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647700</xdr:colOff>
      <xdr:row>2</xdr:row>
      <xdr:rowOff>140329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6F71A-88D4-4B16-B088-4EB6A430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562100" cy="44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9525</xdr:rowOff>
    </xdr:from>
    <xdr:to>
      <xdr:col>5</xdr:col>
      <xdr:colOff>9525</xdr:colOff>
      <xdr:row>2</xdr:row>
      <xdr:rowOff>28575</xdr:rowOff>
    </xdr:to>
    <xdr:pic>
      <xdr:nvPicPr>
        <xdr:cNvPr id="5" name="Imagen 2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95800" y="9525"/>
          <a:ext cx="16859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104775</xdr:rowOff>
    </xdr:from>
    <xdr:to>
      <xdr:col>2</xdr:col>
      <xdr:colOff>1952625</xdr:colOff>
      <xdr:row>1</xdr:row>
      <xdr:rowOff>523875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609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2867026</xdr:colOff>
      <xdr:row>1</xdr:row>
      <xdr:rowOff>228600</xdr:rowOff>
    </xdr:from>
    <xdr:to>
      <xdr:col>3</xdr:col>
      <xdr:colOff>638176</xdr:colOff>
      <xdr:row>1</xdr:row>
      <xdr:rowOff>466725</xdr:rowOff>
    </xdr:to>
    <xdr:sp macro="" textlink="">
      <xdr:nvSpPr>
        <xdr:cNvPr id="4" name="CuadroTexto 2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3648076" y="295275"/>
          <a:ext cx="1047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s-A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21-03-25</a:t>
          </a:r>
        </a:p>
      </xdr:txBody>
    </xdr:sp>
    <xdr:clientData/>
  </xdr:twoCellAnchor>
  <xdr:twoCellAnchor editAs="oneCell">
    <xdr:from>
      <xdr:col>2</xdr:col>
      <xdr:colOff>1076324</xdr:colOff>
      <xdr:row>53</xdr:row>
      <xdr:rowOff>68447</xdr:rowOff>
    </xdr:from>
    <xdr:to>
      <xdr:col>3</xdr:col>
      <xdr:colOff>85725</xdr:colOff>
      <xdr:row>58</xdr:row>
      <xdr:rowOff>171450</xdr:rowOff>
    </xdr:to>
    <xdr:pic>
      <xdr:nvPicPr>
        <xdr:cNvPr id="6" name="Imagen 2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28824" y="9431522"/>
          <a:ext cx="2286001" cy="91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95250</xdr:rowOff>
    </xdr:from>
    <xdr:to>
      <xdr:col>1</xdr:col>
      <xdr:colOff>1409700</xdr:colOff>
      <xdr:row>1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2114C0-887C-4846-82A1-CE607F4C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0525"/>
          <a:ext cx="23145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1238250</xdr:colOff>
      <xdr:row>1</xdr:row>
      <xdr:rowOff>352425</xdr:rowOff>
    </xdr:from>
    <xdr:to>
      <xdr:col>3</xdr:col>
      <xdr:colOff>866775</xdr:colOff>
      <xdr:row>1</xdr:row>
      <xdr:rowOff>561975</xdr:rowOff>
    </xdr:to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1A0B24B2-1A8F-4053-819E-821C5A42D4CD}"/>
            </a:ext>
          </a:extLst>
        </xdr:cNvPr>
        <xdr:cNvSpPr txBox="1">
          <a:spLocks noChangeArrowheads="1"/>
        </xdr:cNvSpPr>
      </xdr:nvSpPr>
      <xdr:spPr bwMode="auto">
        <a:xfrm>
          <a:off x="5514975" y="647700"/>
          <a:ext cx="9144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A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18-04-25</a:t>
          </a:r>
        </a:p>
      </xdr:txBody>
    </xdr:sp>
    <xdr:clientData/>
  </xdr:twoCellAnchor>
  <xdr:twoCellAnchor editAs="oneCell">
    <xdr:from>
      <xdr:col>2</xdr:col>
      <xdr:colOff>66676</xdr:colOff>
      <xdr:row>116</xdr:row>
      <xdr:rowOff>104775</xdr:rowOff>
    </xdr:from>
    <xdr:to>
      <xdr:col>2</xdr:col>
      <xdr:colOff>1240964</xdr:colOff>
      <xdr:row>125</xdr:row>
      <xdr:rowOff>85725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65B0B617-1A2A-4664-B25B-70ED05A2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1" y="22136100"/>
          <a:ext cx="1174288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</xdr:row>
      <xdr:rowOff>66675</xdr:rowOff>
    </xdr:from>
    <xdr:to>
      <xdr:col>2</xdr:col>
      <xdr:colOff>1204973</xdr:colOff>
      <xdr:row>12</xdr:row>
      <xdr:rowOff>154932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E2436BF2-3E35-4B96-A041-4FD5ED03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28800"/>
          <a:ext cx="1128773" cy="1383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1933574</xdr:colOff>
      <xdr:row>1</xdr:row>
      <xdr:rowOff>123825</xdr:rowOff>
    </xdr:from>
    <xdr:to>
      <xdr:col>2</xdr:col>
      <xdr:colOff>533399</xdr:colOff>
      <xdr:row>1</xdr:row>
      <xdr:rowOff>466725</xdr:rowOff>
    </xdr:to>
    <xdr:sp macro="" textlink="">
      <xdr:nvSpPr>
        <xdr:cNvPr id="6" name="CuadroTexto 10">
          <a:extLst>
            <a:ext uri="{FF2B5EF4-FFF2-40B4-BE49-F238E27FC236}">
              <a16:creationId xmlns:a16="http://schemas.microsoft.com/office/drawing/2014/main" id="{1886BFCC-B4FD-4313-B9B0-06AC61D58789}"/>
            </a:ext>
          </a:extLst>
        </xdr:cNvPr>
        <xdr:cNvSpPr txBox="1">
          <a:spLocks noChangeArrowheads="1"/>
        </xdr:cNvSpPr>
      </xdr:nvSpPr>
      <xdr:spPr bwMode="auto">
        <a:xfrm>
          <a:off x="2867024" y="419100"/>
          <a:ext cx="19431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s-AR" sz="3600" b="0" i="0" u="none" strike="noStrike" baseline="0">
              <a:solidFill>
                <a:srgbClr val="000000"/>
              </a:solidFill>
              <a:latin typeface="Haettenschweiler"/>
            </a:rPr>
            <a:t>P I N T U R A S</a:t>
          </a:r>
        </a:p>
      </xdr:txBody>
    </xdr:sp>
    <xdr:clientData/>
  </xdr:twoCellAnchor>
  <xdr:twoCellAnchor editAs="oneCell">
    <xdr:from>
      <xdr:col>2</xdr:col>
      <xdr:colOff>76201</xdr:colOff>
      <xdr:row>13</xdr:row>
      <xdr:rowOff>85725</xdr:rowOff>
    </xdr:from>
    <xdr:to>
      <xdr:col>2</xdr:col>
      <xdr:colOff>1195871</xdr:colOff>
      <xdr:row>22</xdr:row>
      <xdr:rowOff>30263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502D753A-7AC7-4D6D-B6DA-E266273B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6" y="3476625"/>
          <a:ext cx="1119670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144</xdr:row>
      <xdr:rowOff>57150</xdr:rowOff>
    </xdr:from>
    <xdr:to>
      <xdr:col>2</xdr:col>
      <xdr:colOff>1200150</xdr:colOff>
      <xdr:row>153</xdr:row>
      <xdr:rowOff>114300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E7525B8D-6A23-46A9-9407-CEA41078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7155775"/>
          <a:ext cx="11239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22</xdr:row>
      <xdr:rowOff>161925</xdr:rowOff>
    </xdr:from>
    <xdr:to>
      <xdr:col>2</xdr:col>
      <xdr:colOff>1214498</xdr:colOff>
      <xdr:row>31</xdr:row>
      <xdr:rowOff>106463</xdr:rowOff>
    </xdr:to>
    <xdr:pic>
      <xdr:nvPicPr>
        <xdr:cNvPr id="9" name="Imagen 18">
          <a:extLst>
            <a:ext uri="{FF2B5EF4-FFF2-40B4-BE49-F238E27FC236}">
              <a16:creationId xmlns:a16="http://schemas.microsoft.com/office/drawing/2014/main" id="{76C5602C-7F71-4B49-AD1D-B36EAD61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181600"/>
          <a:ext cx="1128773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32</xdr:row>
      <xdr:rowOff>76200</xdr:rowOff>
    </xdr:from>
    <xdr:to>
      <xdr:col>2</xdr:col>
      <xdr:colOff>1213654</xdr:colOff>
      <xdr:row>41</xdr:row>
      <xdr:rowOff>20738</xdr:rowOff>
    </xdr:to>
    <xdr:pic>
      <xdr:nvPicPr>
        <xdr:cNvPr id="10" name="Imagen 19">
          <a:extLst>
            <a:ext uri="{FF2B5EF4-FFF2-40B4-BE49-F238E27FC236}">
              <a16:creationId xmlns:a16="http://schemas.microsoft.com/office/drawing/2014/main" id="{DDF4D8E0-6871-47EF-AB10-B2919E94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6905625"/>
          <a:ext cx="1146979" cy="1401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223</xdr:row>
      <xdr:rowOff>57150</xdr:rowOff>
    </xdr:from>
    <xdr:to>
      <xdr:col>2</xdr:col>
      <xdr:colOff>1209675</xdr:colOff>
      <xdr:row>232</xdr:row>
      <xdr:rowOff>133350</xdr:rowOff>
    </xdr:to>
    <xdr:pic>
      <xdr:nvPicPr>
        <xdr:cNvPr id="11" name="Imagen 20">
          <a:extLst>
            <a:ext uri="{FF2B5EF4-FFF2-40B4-BE49-F238E27FC236}">
              <a16:creationId xmlns:a16="http://schemas.microsoft.com/office/drawing/2014/main" id="{6C5AF28A-5D27-4833-BB50-77E1B273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41452800"/>
          <a:ext cx="11049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186</xdr:row>
      <xdr:rowOff>9525</xdr:rowOff>
    </xdr:from>
    <xdr:to>
      <xdr:col>2</xdr:col>
      <xdr:colOff>1209675</xdr:colOff>
      <xdr:row>195</xdr:row>
      <xdr:rowOff>19050</xdr:rowOff>
    </xdr:to>
    <xdr:pic>
      <xdr:nvPicPr>
        <xdr:cNvPr id="12" name="Imagen 21">
          <a:extLst>
            <a:ext uri="{FF2B5EF4-FFF2-40B4-BE49-F238E27FC236}">
              <a16:creationId xmlns:a16="http://schemas.microsoft.com/office/drawing/2014/main" id="{C41818B5-5DDB-4CEE-91E4-622BAEC5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34709100"/>
          <a:ext cx="10953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195</xdr:row>
      <xdr:rowOff>85725</xdr:rowOff>
    </xdr:from>
    <xdr:to>
      <xdr:col>2</xdr:col>
      <xdr:colOff>1209675</xdr:colOff>
      <xdr:row>204</xdr:row>
      <xdr:rowOff>142875</xdr:rowOff>
    </xdr:to>
    <xdr:pic>
      <xdr:nvPicPr>
        <xdr:cNvPr id="13" name="Imagen 22">
          <a:extLst>
            <a:ext uri="{FF2B5EF4-FFF2-40B4-BE49-F238E27FC236}">
              <a16:creationId xmlns:a16="http://schemas.microsoft.com/office/drawing/2014/main" id="{B35BB348-CD47-4B16-8D83-EAD18A52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6414075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213</xdr:row>
      <xdr:rowOff>152400</xdr:rowOff>
    </xdr:from>
    <xdr:to>
      <xdr:col>2</xdr:col>
      <xdr:colOff>1219200</xdr:colOff>
      <xdr:row>223</xdr:row>
      <xdr:rowOff>57150</xdr:rowOff>
    </xdr:to>
    <xdr:pic>
      <xdr:nvPicPr>
        <xdr:cNvPr id="14" name="Imagen 23">
          <a:extLst>
            <a:ext uri="{FF2B5EF4-FFF2-40B4-BE49-F238E27FC236}">
              <a16:creationId xmlns:a16="http://schemas.microsoft.com/office/drawing/2014/main" id="{0C1CB22C-AF79-4CB6-BAD2-CE5A3F4A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9738300"/>
          <a:ext cx="11334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205</xdr:row>
      <xdr:rowOff>0</xdr:rowOff>
    </xdr:from>
    <xdr:to>
      <xdr:col>2</xdr:col>
      <xdr:colOff>1200150</xdr:colOff>
      <xdr:row>213</xdr:row>
      <xdr:rowOff>104775</xdr:rowOff>
    </xdr:to>
    <xdr:pic>
      <xdr:nvPicPr>
        <xdr:cNvPr id="15" name="Imagen 24">
          <a:extLst>
            <a:ext uri="{FF2B5EF4-FFF2-40B4-BE49-F238E27FC236}">
              <a16:creationId xmlns:a16="http://schemas.microsoft.com/office/drawing/2014/main" id="{3A2911AF-E8BB-41CF-86E2-7DF2908E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38138100"/>
          <a:ext cx="10953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236</xdr:row>
      <xdr:rowOff>76200</xdr:rowOff>
    </xdr:from>
    <xdr:to>
      <xdr:col>2</xdr:col>
      <xdr:colOff>1228725</xdr:colOff>
      <xdr:row>245</xdr:row>
      <xdr:rowOff>123825</xdr:rowOff>
    </xdr:to>
    <xdr:pic>
      <xdr:nvPicPr>
        <xdr:cNvPr id="16" name="Imagen 25">
          <a:extLst>
            <a:ext uri="{FF2B5EF4-FFF2-40B4-BE49-F238E27FC236}">
              <a16:creationId xmlns:a16="http://schemas.microsoft.com/office/drawing/2014/main" id="{EFBD86BF-FCF1-4920-8E2D-C9F23996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3824525"/>
          <a:ext cx="1143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163</xdr:row>
      <xdr:rowOff>171450</xdr:rowOff>
    </xdr:from>
    <xdr:to>
      <xdr:col>2</xdr:col>
      <xdr:colOff>1228725</xdr:colOff>
      <xdr:row>172</xdr:row>
      <xdr:rowOff>133350</xdr:rowOff>
    </xdr:to>
    <xdr:pic>
      <xdr:nvPicPr>
        <xdr:cNvPr id="17" name="Imagen 26">
          <a:extLst>
            <a:ext uri="{FF2B5EF4-FFF2-40B4-BE49-F238E27FC236}">
              <a16:creationId xmlns:a16="http://schemas.microsoft.com/office/drawing/2014/main" id="{013C7487-8762-4790-B6D8-06E4BDD2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30708600"/>
          <a:ext cx="11811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177</xdr:row>
      <xdr:rowOff>9525</xdr:rowOff>
    </xdr:from>
    <xdr:to>
      <xdr:col>2</xdr:col>
      <xdr:colOff>1238250</xdr:colOff>
      <xdr:row>185</xdr:row>
      <xdr:rowOff>152400</xdr:rowOff>
    </xdr:to>
    <xdr:pic>
      <xdr:nvPicPr>
        <xdr:cNvPr id="18" name="Imagen 28">
          <a:extLst>
            <a:ext uri="{FF2B5EF4-FFF2-40B4-BE49-F238E27FC236}">
              <a16:creationId xmlns:a16="http://schemas.microsoft.com/office/drawing/2014/main" id="{BF61D9EA-6030-4B66-B8E6-DC1B2C07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3080325"/>
          <a:ext cx="11811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56</xdr:row>
      <xdr:rowOff>85725</xdr:rowOff>
    </xdr:from>
    <xdr:to>
      <xdr:col>2</xdr:col>
      <xdr:colOff>1209675</xdr:colOff>
      <xdr:row>65</xdr:row>
      <xdr:rowOff>152400</xdr:rowOff>
    </xdr:to>
    <xdr:pic>
      <xdr:nvPicPr>
        <xdr:cNvPr id="19" name="Imagen 29">
          <a:extLst>
            <a:ext uri="{FF2B5EF4-FFF2-40B4-BE49-F238E27FC236}">
              <a16:creationId xmlns:a16="http://schemas.microsoft.com/office/drawing/2014/main" id="{7E41BED8-9307-4225-BE4A-46CBAAF6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1258550"/>
          <a:ext cx="11239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154</xdr:row>
      <xdr:rowOff>104775</xdr:rowOff>
    </xdr:from>
    <xdr:to>
      <xdr:col>2</xdr:col>
      <xdr:colOff>1238250</xdr:colOff>
      <xdr:row>163</xdr:row>
      <xdr:rowOff>66675</xdr:rowOff>
    </xdr:to>
    <xdr:pic>
      <xdr:nvPicPr>
        <xdr:cNvPr id="20" name="Imagen 30">
          <a:extLst>
            <a:ext uri="{FF2B5EF4-FFF2-40B4-BE49-F238E27FC236}">
              <a16:creationId xmlns:a16="http://schemas.microsoft.com/office/drawing/2014/main" id="{7A6709A2-1D0C-4C33-93E3-0E0E0E4A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9013150"/>
          <a:ext cx="11525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42</xdr:row>
      <xdr:rowOff>19051</xdr:rowOff>
    </xdr:from>
    <xdr:to>
      <xdr:col>2</xdr:col>
      <xdr:colOff>1196292</xdr:colOff>
      <xdr:row>50</xdr:row>
      <xdr:rowOff>152823</xdr:rowOff>
    </xdr:to>
    <xdr:pic>
      <xdr:nvPicPr>
        <xdr:cNvPr id="21" name="Imagen 1058">
          <a:extLst>
            <a:ext uri="{FF2B5EF4-FFF2-40B4-BE49-F238E27FC236}">
              <a16:creationId xmlns:a16="http://schemas.microsoft.com/office/drawing/2014/main" id="{38DA9939-D3F9-46BD-8B1F-0D53C04F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658226"/>
          <a:ext cx="1110567" cy="1429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2</xdr:row>
      <xdr:rowOff>57150</xdr:rowOff>
    </xdr:from>
    <xdr:to>
      <xdr:col>2</xdr:col>
      <xdr:colOff>95250</xdr:colOff>
      <xdr:row>2</xdr:row>
      <xdr:rowOff>581025</xdr:rowOff>
    </xdr:to>
    <xdr:pic>
      <xdr:nvPicPr>
        <xdr:cNvPr id="22" name="Imagen 1061">
          <a:extLst>
            <a:ext uri="{FF2B5EF4-FFF2-40B4-BE49-F238E27FC236}">
              <a16:creationId xmlns:a16="http://schemas.microsoft.com/office/drawing/2014/main" id="{E8E6F6D4-2D51-4558-83FC-62492AD7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81075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1295402</xdr:colOff>
      <xdr:row>305</xdr:row>
      <xdr:rowOff>173461</xdr:rowOff>
    </xdr:from>
    <xdr:to>
      <xdr:col>1</xdr:col>
      <xdr:colOff>3124200</xdr:colOff>
      <xdr:row>310</xdr:row>
      <xdr:rowOff>24266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AE763DC-16EB-4DDF-B2FE-BD0D7928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418" y="57425880"/>
          <a:ext cx="1828798" cy="772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104774</xdr:colOff>
      <xdr:row>312</xdr:row>
      <xdr:rowOff>123826</xdr:rowOff>
    </xdr:from>
    <xdr:to>
      <xdr:col>2</xdr:col>
      <xdr:colOff>1147935</xdr:colOff>
      <xdr:row>329</xdr:row>
      <xdr:rowOff>120237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A84E651F-13D7-4F65-B0E6-67C0525F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9" y="58350151"/>
          <a:ext cx="1043161" cy="307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142877</xdr:colOff>
      <xdr:row>329</xdr:row>
      <xdr:rowOff>142876</xdr:rowOff>
    </xdr:from>
    <xdr:to>
      <xdr:col>2</xdr:col>
      <xdr:colOff>1084643</xdr:colOff>
      <xdr:row>348</xdr:row>
      <xdr:rowOff>16209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3B8353B2-50C4-4D95-8FA2-33A3C59F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2" y="61445776"/>
          <a:ext cx="941766" cy="3311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219076</xdr:colOff>
      <xdr:row>356</xdr:row>
      <xdr:rowOff>66675</xdr:rowOff>
    </xdr:from>
    <xdr:to>
      <xdr:col>2</xdr:col>
      <xdr:colOff>1063344</xdr:colOff>
      <xdr:row>374</xdr:row>
      <xdr:rowOff>8394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29380FB-15D5-405C-A257-8935D480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1" y="65532000"/>
          <a:ext cx="844268" cy="3199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247649</xdr:colOff>
      <xdr:row>390</xdr:row>
      <xdr:rowOff>25771</xdr:rowOff>
    </xdr:from>
    <xdr:to>
      <xdr:col>2</xdr:col>
      <xdr:colOff>1026419</xdr:colOff>
      <xdr:row>407</xdr:row>
      <xdr:rowOff>140264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B62C775-840D-4846-9C55-C66CB213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72368146"/>
          <a:ext cx="778770" cy="3191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66</xdr:row>
      <xdr:rowOff>9525</xdr:rowOff>
    </xdr:from>
    <xdr:to>
      <xdr:col>2</xdr:col>
      <xdr:colOff>1276035</xdr:colOff>
      <xdr:row>76</xdr:row>
      <xdr:rowOff>46709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A158618-5239-445F-84CF-DD7D98B0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2992100"/>
          <a:ext cx="1218885" cy="1656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84</xdr:row>
      <xdr:rowOff>130385</xdr:rowOff>
    </xdr:from>
    <xdr:to>
      <xdr:col>2</xdr:col>
      <xdr:colOff>1217141</xdr:colOff>
      <xdr:row>94</xdr:row>
      <xdr:rowOff>84626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58443508-D2C2-4068-B03D-37B27A8A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16370510"/>
          <a:ext cx="1131415" cy="1573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85726</xdr:colOff>
      <xdr:row>125</xdr:row>
      <xdr:rowOff>89320</xdr:rowOff>
    </xdr:from>
    <xdr:to>
      <xdr:col>2</xdr:col>
      <xdr:colOff>1202156</xdr:colOff>
      <xdr:row>135</xdr:row>
      <xdr:rowOff>28576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DDD39E47-F580-4038-A4A7-F75BEED2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23749420"/>
          <a:ext cx="1116430" cy="1558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102</xdr:row>
      <xdr:rowOff>131867</xdr:rowOff>
    </xdr:from>
    <xdr:to>
      <xdr:col>2</xdr:col>
      <xdr:colOff>1262120</xdr:colOff>
      <xdr:row>112</xdr:row>
      <xdr:rowOff>161238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224AEA1E-2A40-444D-9350-2F538B0A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9629542"/>
          <a:ext cx="1195445" cy="1648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135</xdr:row>
      <xdr:rowOff>66675</xdr:rowOff>
    </xdr:from>
    <xdr:to>
      <xdr:col>2</xdr:col>
      <xdr:colOff>1251925</xdr:colOff>
      <xdr:row>143</xdr:row>
      <xdr:rowOff>114300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90B32C39-7400-4A3C-8345-67570449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5536525"/>
          <a:ext cx="122335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94</xdr:row>
      <xdr:rowOff>85725</xdr:rowOff>
    </xdr:from>
    <xdr:to>
      <xdr:col>2</xdr:col>
      <xdr:colOff>1213117</xdr:colOff>
      <xdr:row>102</xdr:row>
      <xdr:rowOff>133350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680D5E9-E1E8-41CD-9AF4-9C6689DE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8135600"/>
          <a:ext cx="1136917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76</xdr:row>
      <xdr:rowOff>57150</xdr:rowOff>
    </xdr:from>
    <xdr:to>
      <xdr:col>2</xdr:col>
      <xdr:colOff>1267202</xdr:colOff>
      <xdr:row>84</xdr:row>
      <xdr:rowOff>91478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145BDECE-9251-43CF-AC42-EEF5A2AC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4849475"/>
          <a:ext cx="1210052" cy="1329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246</xdr:row>
      <xdr:rowOff>9525</xdr:rowOff>
    </xdr:from>
    <xdr:to>
      <xdr:col>2</xdr:col>
      <xdr:colOff>1190625</xdr:colOff>
      <xdr:row>255</xdr:row>
      <xdr:rowOff>66675</xdr:rowOff>
    </xdr:to>
    <xdr:pic>
      <xdr:nvPicPr>
        <xdr:cNvPr id="35" name="Imagen 22">
          <a:extLst>
            <a:ext uri="{FF2B5EF4-FFF2-40B4-BE49-F238E27FC236}">
              <a16:creationId xmlns:a16="http://schemas.microsoft.com/office/drawing/2014/main" id="{F957977D-7775-46C6-BE0A-6F609FDC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5567600"/>
          <a:ext cx="1114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247652</xdr:colOff>
      <xdr:row>370</xdr:row>
      <xdr:rowOff>171450</xdr:rowOff>
    </xdr:from>
    <xdr:to>
      <xdr:col>2</xdr:col>
      <xdr:colOff>1042782</xdr:colOff>
      <xdr:row>388</xdr:row>
      <xdr:rowOff>146230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91B9FD77-33E6-4DDD-B81A-D6821301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7" y="68894325"/>
          <a:ext cx="795130" cy="3232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416</xdr:row>
      <xdr:rowOff>145119</xdr:rowOff>
    </xdr:from>
    <xdr:to>
      <xdr:col>2</xdr:col>
      <xdr:colOff>1018461</xdr:colOff>
      <xdr:row>435</xdr:row>
      <xdr:rowOff>80158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4A82F702-F970-4A18-BC24-FC76373E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76468944"/>
          <a:ext cx="789861" cy="3373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257176</xdr:colOff>
      <xdr:row>436</xdr:row>
      <xdr:rowOff>152401</xdr:rowOff>
    </xdr:from>
    <xdr:to>
      <xdr:col>2</xdr:col>
      <xdr:colOff>1038236</xdr:colOff>
      <xdr:row>451</xdr:row>
      <xdr:rowOff>9525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9CF9E745-9A66-4970-AFBB-8A576CFE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1" y="80095726"/>
          <a:ext cx="781060" cy="2571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255</xdr:row>
      <xdr:rowOff>85725</xdr:rowOff>
    </xdr:from>
    <xdr:to>
      <xdr:col>2</xdr:col>
      <xdr:colOff>1257300</xdr:colOff>
      <xdr:row>264</xdr:row>
      <xdr:rowOff>95250</xdr:rowOff>
    </xdr:to>
    <xdr:pic>
      <xdr:nvPicPr>
        <xdr:cNvPr id="39" name="Imagen 16">
          <a:extLst>
            <a:ext uri="{FF2B5EF4-FFF2-40B4-BE49-F238E27FC236}">
              <a16:creationId xmlns:a16="http://schemas.microsoft.com/office/drawing/2014/main" id="{5C40F682-2C49-4622-9E58-FA53683F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7272575"/>
          <a:ext cx="11715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264</xdr:row>
      <xdr:rowOff>142875</xdr:rowOff>
    </xdr:from>
    <xdr:to>
      <xdr:col>2</xdr:col>
      <xdr:colOff>1266825</xdr:colOff>
      <xdr:row>273</xdr:row>
      <xdr:rowOff>152400</xdr:rowOff>
    </xdr:to>
    <xdr:pic>
      <xdr:nvPicPr>
        <xdr:cNvPr id="40" name="Imagen 18">
          <a:extLst>
            <a:ext uri="{FF2B5EF4-FFF2-40B4-BE49-F238E27FC236}">
              <a16:creationId xmlns:a16="http://schemas.microsoft.com/office/drawing/2014/main" id="{00622CA5-C6BB-445E-851C-0367EFB7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8958500"/>
          <a:ext cx="11811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274</xdr:row>
      <xdr:rowOff>9525</xdr:rowOff>
    </xdr:from>
    <xdr:to>
      <xdr:col>2</xdr:col>
      <xdr:colOff>1276350</xdr:colOff>
      <xdr:row>283</xdr:row>
      <xdr:rowOff>19050</xdr:rowOff>
    </xdr:to>
    <xdr:pic>
      <xdr:nvPicPr>
        <xdr:cNvPr id="41" name="Imagen 19">
          <a:extLst>
            <a:ext uri="{FF2B5EF4-FFF2-40B4-BE49-F238E27FC236}">
              <a16:creationId xmlns:a16="http://schemas.microsoft.com/office/drawing/2014/main" id="{C8CD7A96-2B8C-49E9-897E-6C0381F5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50634900"/>
          <a:ext cx="12001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283</xdr:row>
      <xdr:rowOff>76200</xdr:rowOff>
    </xdr:from>
    <xdr:to>
      <xdr:col>2</xdr:col>
      <xdr:colOff>1247775</xdr:colOff>
      <xdr:row>292</xdr:row>
      <xdr:rowOff>114300</xdr:rowOff>
    </xdr:to>
    <xdr:pic>
      <xdr:nvPicPr>
        <xdr:cNvPr id="42" name="Imagen 1058">
          <a:extLst>
            <a:ext uri="{FF2B5EF4-FFF2-40B4-BE49-F238E27FC236}">
              <a16:creationId xmlns:a16="http://schemas.microsoft.com/office/drawing/2014/main" id="{D39AB6AC-59F8-40F8-B550-86D568D6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52330350"/>
          <a:ext cx="11620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135501</xdr:colOff>
      <xdr:row>296</xdr:row>
      <xdr:rowOff>123826</xdr:rowOff>
    </xdr:from>
    <xdr:to>
      <xdr:col>2</xdr:col>
      <xdr:colOff>1264274</xdr:colOff>
      <xdr:row>305</xdr:row>
      <xdr:rowOff>68364</xdr:rowOff>
    </xdr:to>
    <xdr:pic>
      <xdr:nvPicPr>
        <xdr:cNvPr id="43" name="Imagen 18">
          <a:extLst>
            <a:ext uri="{FF2B5EF4-FFF2-40B4-BE49-F238E27FC236}">
              <a16:creationId xmlns:a16="http://schemas.microsoft.com/office/drawing/2014/main" id="{F5E02457-1C23-4732-A87D-5B413793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6388" y="55717052"/>
          <a:ext cx="1128773" cy="1603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533401</xdr:colOff>
      <xdr:row>0</xdr:row>
      <xdr:rowOff>19049</xdr:rowOff>
    </xdr:from>
    <xdr:ext cx="4152900" cy="2625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2876551" y="19049"/>
          <a:ext cx="4152900" cy="262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Aumentos</a:t>
          </a:r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acumulados desde el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714375</xdr:colOff>
      <xdr:row>0</xdr:row>
      <xdr:rowOff>285749</xdr:rowOff>
    </xdr:from>
    <xdr:ext cx="3248026" cy="25301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/>
      </xdr:nvSpPr>
      <xdr:spPr>
        <a:xfrm>
          <a:off x="3819525" y="285749"/>
          <a:ext cx="3248026" cy="253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lang="es-AR" sz="18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 1 de Abril del 2025</a:t>
          </a:r>
          <a:endParaRPr lang="es-AR" sz="1800" b="1" i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35944</xdr:colOff>
      <xdr:row>0</xdr:row>
      <xdr:rowOff>35944</xdr:rowOff>
    </xdr:from>
    <xdr:to>
      <xdr:col>2</xdr:col>
      <xdr:colOff>349850</xdr:colOff>
      <xdr:row>1</xdr:row>
      <xdr:rowOff>139611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2D0C1A-09F0-499C-AE55-0D77257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4" y="35944"/>
          <a:ext cx="1877444" cy="534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835689</xdr:colOff>
      <xdr:row>50</xdr:row>
      <xdr:rowOff>35944</xdr:rowOff>
    </xdr:from>
    <xdr:to>
      <xdr:col>8</xdr:col>
      <xdr:colOff>673944</xdr:colOff>
      <xdr:row>54</xdr:row>
      <xdr:rowOff>80871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36D4084-6845-A266-0F42-BF0033050BD5}"/>
            </a:ext>
          </a:extLst>
        </xdr:cNvPr>
        <xdr:cNvSpPr txBox="1"/>
      </xdr:nvSpPr>
      <xdr:spPr>
        <a:xfrm>
          <a:off x="4870335" y="7754788"/>
          <a:ext cx="2156604" cy="620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400" b="1" i="1">
              <a:latin typeface="Arial" panose="020B0604020202020204" pitchFamily="34" charset="0"/>
              <a:cs typeface="Arial" panose="020B0604020202020204" pitchFamily="34" charset="0"/>
            </a:rPr>
            <a:t>se</a:t>
          </a:r>
          <a:r>
            <a:rPr lang="es-AR" sz="1400" b="1" i="1" baseline="0">
              <a:latin typeface="Arial" panose="020B0604020202020204" pitchFamily="34" charset="0"/>
              <a:cs typeface="Arial" panose="020B0604020202020204" pitchFamily="34" charset="0"/>
            </a:rPr>
            <a:t> agregaron mas art. LUQSTOFF</a:t>
          </a:r>
          <a:endParaRPr lang="es-AR" sz="14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DPK%20LISTAS%202021\+++%2018%20+++.xls" TargetMode="External"/><Relationship Id="rId1" Type="http://schemas.openxmlformats.org/officeDocument/2006/relationships/externalLinkPath" Target="+++%2018%20+++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+++ 18 +++"/>
    </sheetNames>
    <sheetDataSet>
      <sheetData sheetId="0">
        <row r="38">
          <cell r="C38">
            <v>606.25</v>
          </cell>
        </row>
        <row r="39">
          <cell r="C39">
            <v>854.86</v>
          </cell>
        </row>
        <row r="40">
          <cell r="C40">
            <v>1459.29</v>
          </cell>
        </row>
        <row r="41">
          <cell r="C41">
            <v>3140.9</v>
          </cell>
        </row>
        <row r="42">
          <cell r="C42">
            <v>655.8</v>
          </cell>
        </row>
        <row r="43">
          <cell r="C43">
            <v>869.64</v>
          </cell>
        </row>
        <row r="44">
          <cell r="C44">
            <v>1541.64</v>
          </cell>
        </row>
        <row r="45">
          <cell r="C45">
            <v>3412.3</v>
          </cell>
        </row>
        <row r="47">
          <cell r="C47">
            <v>1001.36</v>
          </cell>
        </row>
        <row r="48">
          <cell r="C48">
            <v>1099.8399999999999</v>
          </cell>
        </row>
        <row r="49">
          <cell r="C49">
            <v>1459.83</v>
          </cell>
        </row>
        <row r="50">
          <cell r="C50">
            <v>3247.89</v>
          </cell>
        </row>
        <row r="51">
          <cell r="C51">
            <v>4534.37</v>
          </cell>
        </row>
        <row r="52">
          <cell r="C52">
            <v>4534.37</v>
          </cell>
        </row>
        <row r="54">
          <cell r="C54">
            <v>1282.21</v>
          </cell>
        </row>
        <row r="56">
          <cell r="C56">
            <v>5698.18</v>
          </cell>
        </row>
        <row r="57">
          <cell r="C57">
            <v>7138.17</v>
          </cell>
        </row>
        <row r="58">
          <cell r="C58">
            <v>5093.4399999999996</v>
          </cell>
        </row>
        <row r="72">
          <cell r="C72">
            <v>770.68</v>
          </cell>
        </row>
        <row r="73">
          <cell r="C73">
            <v>1075.1400000000001</v>
          </cell>
        </row>
        <row r="74">
          <cell r="C74">
            <v>1722.43</v>
          </cell>
        </row>
        <row r="76">
          <cell r="C76">
            <v>811.97</v>
          </cell>
        </row>
        <row r="77">
          <cell r="C77">
            <v>1075.1400000000001</v>
          </cell>
        </row>
        <row r="78">
          <cell r="C78">
            <v>1804.75</v>
          </cell>
        </row>
        <row r="81">
          <cell r="C81">
            <v>6594.24</v>
          </cell>
        </row>
        <row r="82">
          <cell r="C82">
            <v>7545.95</v>
          </cell>
        </row>
        <row r="88">
          <cell r="C88">
            <v>6243.06</v>
          </cell>
        </row>
        <row r="159">
          <cell r="C159">
            <v>9818.11</v>
          </cell>
        </row>
        <row r="225">
          <cell r="C225">
            <v>29100.35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rige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dpk@dpksrl.com.ar" TargetMode="External"/><Relationship Id="rId1" Type="http://schemas.openxmlformats.org/officeDocument/2006/relationships/hyperlink" Target="http://www.dpksrl.com.ar/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dpksrl.com.ar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dpksrl.com.ar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dpk@dpksrl.com.ar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176D-8A4F-4D41-8A13-8DDE693B9638}">
  <sheetPr>
    <tabColor theme="1"/>
  </sheetPr>
  <dimension ref="B1:AI134"/>
  <sheetViews>
    <sheetView showGridLines="0" tabSelected="1" zoomScaleNormal="100" workbookViewId="0">
      <selection activeCell="AG19" sqref="AG19"/>
    </sheetView>
  </sheetViews>
  <sheetFormatPr baseColWidth="10" defaultRowHeight="12.75"/>
  <cols>
    <col min="1" max="1" width="1.140625" style="363" customWidth="1"/>
    <col min="2" max="8" width="12" style="363" customWidth="1"/>
    <col min="9" max="9" width="12.5703125" style="363" customWidth="1"/>
    <col min="10" max="16384" width="11.42578125" style="363"/>
  </cols>
  <sheetData>
    <row r="1" spans="2:13" ht="6" customHeight="1">
      <c r="I1" s="651"/>
    </row>
    <row r="2" spans="2:13" s="172" customFormat="1" ht="34.5" customHeight="1">
      <c r="B2" s="652"/>
      <c r="C2" s="652"/>
      <c r="D2" s="652"/>
      <c r="E2" s="652"/>
      <c r="F2" s="652"/>
      <c r="G2" s="652"/>
      <c r="H2" s="653"/>
      <c r="I2" s="654"/>
      <c r="J2" s="361"/>
      <c r="K2" s="361"/>
      <c r="L2" s="139"/>
    </row>
    <row r="3" spans="2:13" s="368" customFormat="1" ht="22.5" customHeight="1">
      <c r="B3" s="655"/>
      <c r="C3" s="367"/>
      <c r="D3" s="367"/>
      <c r="E3" s="367"/>
      <c r="F3" s="367"/>
      <c r="G3" s="367"/>
      <c r="H3" s="884"/>
      <c r="I3" s="884"/>
      <c r="J3" s="367"/>
      <c r="K3" s="367"/>
      <c r="L3" s="366"/>
    </row>
    <row r="4" spans="2:13" s="172" customFormat="1" ht="33.75" customHeight="1">
      <c r="B4" s="885"/>
      <c r="C4" s="885"/>
      <c r="D4" s="885"/>
      <c r="E4" s="885"/>
      <c r="F4" s="885"/>
      <c r="G4" s="885"/>
      <c r="H4" s="885"/>
      <c r="I4" s="885"/>
      <c r="J4" s="43"/>
      <c r="K4" s="362"/>
      <c r="L4" s="364"/>
      <c r="M4" s="365"/>
    </row>
    <row r="5" spans="2:13" s="172" customFormat="1" ht="6" customHeight="1">
      <c r="B5" s="886"/>
      <c r="C5" s="886"/>
      <c r="D5" s="886"/>
      <c r="E5" s="886"/>
      <c r="F5" s="886"/>
      <c r="G5" s="886"/>
      <c r="H5" s="886"/>
      <c r="I5" s="886"/>
      <c r="J5" s="43"/>
      <c r="K5" s="362"/>
      <c r="L5" s="364"/>
      <c r="M5" s="365"/>
    </row>
    <row r="6" spans="2:13" s="613" customFormat="1" ht="15" customHeight="1">
      <c r="B6" s="656"/>
      <c r="C6" s="657"/>
      <c r="D6" s="658"/>
      <c r="E6" s="658"/>
      <c r="F6" s="658"/>
      <c r="G6" s="658"/>
      <c r="H6" s="658"/>
      <c r="I6" s="658"/>
      <c r="K6" s="614"/>
      <c r="L6" s="388"/>
      <c r="M6" s="388"/>
    </row>
    <row r="7" spans="2:13" s="388" customFormat="1" ht="15" customHeight="1">
      <c r="B7" s="656"/>
      <c r="C7" s="659"/>
      <c r="D7" s="658"/>
      <c r="E7" s="658"/>
      <c r="F7" s="658"/>
      <c r="G7" s="658"/>
      <c r="H7" s="658"/>
      <c r="I7" s="658"/>
    </row>
    <row r="8" spans="2:13" s="615" customFormat="1" ht="15" customHeight="1">
      <c r="B8" s="656"/>
      <c r="C8" s="657"/>
      <c r="D8" s="658"/>
      <c r="E8" s="658"/>
      <c r="F8" s="658"/>
      <c r="G8" s="658"/>
      <c r="H8" s="658"/>
      <c r="I8" s="658"/>
    </row>
    <row r="9" spans="2:13" s="615" customFormat="1" ht="15" customHeight="1">
      <c r="B9" s="656"/>
      <c r="C9" s="659"/>
      <c r="D9" s="658"/>
      <c r="E9" s="658"/>
      <c r="F9" s="658"/>
      <c r="G9" s="658"/>
      <c r="H9" s="658"/>
      <c r="I9" s="658"/>
      <c r="K9" s="616"/>
    </row>
    <row r="10" spans="2:13" s="615" customFormat="1" ht="15" customHeight="1">
      <c r="B10" s="656"/>
      <c r="C10" s="657"/>
      <c r="D10" s="658"/>
      <c r="E10" s="658"/>
      <c r="F10" s="658"/>
      <c r="G10" s="658"/>
      <c r="H10" s="658"/>
      <c r="I10" s="658"/>
    </row>
    <row r="11" spans="2:13" s="615" customFormat="1" ht="15" customHeight="1">
      <c r="B11" s="656"/>
      <c r="C11" s="659"/>
      <c r="D11" s="658"/>
      <c r="E11" s="658"/>
      <c r="F11" s="658"/>
      <c r="G11" s="658"/>
      <c r="H11" s="658"/>
      <c r="I11" s="658"/>
    </row>
    <row r="12" spans="2:13" s="615" customFormat="1" ht="15" customHeight="1">
      <c r="B12" s="656"/>
      <c r="C12" s="657"/>
      <c r="D12" s="658"/>
      <c r="E12" s="658"/>
      <c r="F12" s="658"/>
      <c r="G12" s="658"/>
      <c r="H12" s="658"/>
      <c r="I12" s="658"/>
    </row>
    <row r="13" spans="2:13" s="615" customFormat="1" ht="15" customHeight="1">
      <c r="B13" s="656"/>
      <c r="C13" s="659"/>
      <c r="D13" s="658"/>
      <c r="E13" s="658"/>
      <c r="F13" s="658"/>
      <c r="G13" s="658"/>
      <c r="H13" s="658"/>
      <c r="I13" s="658"/>
    </row>
    <row r="14" spans="2:13" s="615" customFormat="1" ht="15" customHeight="1">
      <c r="B14" s="656"/>
      <c r="C14" s="657"/>
      <c r="D14" s="658"/>
      <c r="E14" s="658"/>
      <c r="F14" s="658"/>
      <c r="G14" s="658"/>
      <c r="H14" s="658"/>
      <c r="I14" s="658"/>
    </row>
    <row r="15" spans="2:13" s="615" customFormat="1" ht="15" customHeight="1">
      <c r="B15" s="656"/>
      <c r="C15" s="659"/>
      <c r="D15" s="658"/>
      <c r="E15" s="658"/>
      <c r="F15" s="658"/>
      <c r="G15" s="658"/>
      <c r="H15" s="658"/>
      <c r="I15" s="658"/>
    </row>
    <row r="16" spans="2:13" s="615" customFormat="1" ht="15" customHeight="1">
      <c r="B16" s="656"/>
      <c r="C16" s="657"/>
      <c r="D16" s="658"/>
      <c r="E16" s="658"/>
      <c r="F16" s="658"/>
      <c r="G16" s="658"/>
      <c r="H16" s="658"/>
      <c r="I16" s="658"/>
    </row>
    <row r="17" spans="2:35" s="615" customFormat="1" ht="15" customHeight="1">
      <c r="B17" s="656"/>
      <c r="C17" s="659"/>
      <c r="D17" s="658"/>
      <c r="E17" s="658"/>
      <c r="F17" s="658"/>
      <c r="G17" s="658"/>
      <c r="H17" s="658"/>
      <c r="I17" s="658"/>
    </row>
    <row r="18" spans="2:35" s="615" customFormat="1" ht="15" customHeight="1">
      <c r="B18" s="656"/>
      <c r="C18" s="657"/>
      <c r="D18" s="658"/>
      <c r="E18" s="658"/>
      <c r="F18" s="658"/>
      <c r="G18" s="658"/>
      <c r="H18" s="658"/>
      <c r="I18" s="658"/>
      <c r="AG18" s="54"/>
      <c r="AH18" s="54"/>
      <c r="AI18" s="108"/>
    </row>
    <row r="19" spans="2:35" s="615" customFormat="1" ht="15" customHeight="1">
      <c r="B19" s="656"/>
      <c r="C19" s="659"/>
      <c r="D19" s="658"/>
      <c r="E19" s="658"/>
      <c r="F19" s="658"/>
      <c r="G19" s="658"/>
      <c r="H19" s="658"/>
      <c r="I19" s="658"/>
      <c r="AG19" s="54"/>
      <c r="AH19" s="54"/>
      <c r="AI19" s="108"/>
    </row>
    <row r="20" spans="2:35" s="615" customFormat="1" ht="15" customHeight="1">
      <c r="B20" s="656"/>
      <c r="C20" s="657"/>
      <c r="D20" s="658"/>
      <c r="E20" s="658"/>
      <c r="F20" s="658"/>
      <c r="G20" s="658"/>
      <c r="H20" s="658"/>
      <c r="I20" s="658"/>
      <c r="AG20" s="54"/>
      <c r="AH20" s="54"/>
      <c r="AI20" s="108"/>
    </row>
    <row r="21" spans="2:35" s="615" customFormat="1" ht="15" customHeight="1">
      <c r="B21" s="656"/>
      <c r="C21" s="659"/>
      <c r="D21" s="658"/>
      <c r="E21" s="658"/>
      <c r="F21" s="658"/>
      <c r="G21" s="658"/>
      <c r="H21" s="658"/>
      <c r="I21" s="658"/>
      <c r="AG21" s="54"/>
      <c r="AH21" s="54"/>
      <c r="AI21" s="108"/>
    </row>
    <row r="22" spans="2:35" s="615" customFormat="1" ht="15" customHeight="1">
      <c r="B22" s="656"/>
      <c r="C22" s="657"/>
      <c r="D22" s="658"/>
      <c r="E22" s="658"/>
      <c r="F22" s="658"/>
      <c r="G22" s="658"/>
      <c r="H22" s="658"/>
      <c r="I22" s="658"/>
      <c r="AG22" s="54"/>
      <c r="AH22" s="54"/>
      <c r="AI22" s="108"/>
    </row>
    <row r="23" spans="2:35" s="615" customFormat="1" ht="15" customHeight="1">
      <c r="B23" s="656"/>
      <c r="C23" s="659"/>
      <c r="D23" s="658"/>
      <c r="E23" s="658"/>
      <c r="F23" s="658"/>
      <c r="G23" s="658"/>
      <c r="H23" s="658"/>
      <c r="I23" s="658"/>
      <c r="AG23" s="54"/>
      <c r="AH23" s="54"/>
      <c r="AI23" s="108"/>
    </row>
    <row r="24" spans="2:35" s="615" customFormat="1" ht="15" customHeight="1">
      <c r="B24" s="656"/>
      <c r="C24" s="657"/>
      <c r="D24" s="658"/>
      <c r="E24" s="658"/>
      <c r="F24" s="658"/>
      <c r="G24" s="658"/>
      <c r="H24" s="658"/>
      <c r="I24" s="658"/>
      <c r="AG24" s="54"/>
      <c r="AH24" s="54"/>
      <c r="AI24" s="108"/>
    </row>
    <row r="25" spans="2:35" s="615" customFormat="1" ht="15" customHeight="1">
      <c r="B25" s="656"/>
      <c r="C25" s="659"/>
      <c r="D25" s="658"/>
      <c r="E25" s="658"/>
      <c r="F25" s="658"/>
      <c r="G25" s="658"/>
      <c r="H25" s="658"/>
      <c r="I25" s="658"/>
      <c r="AG25" s="54"/>
      <c r="AH25" s="54"/>
      <c r="AI25" s="108"/>
    </row>
    <row r="26" spans="2:35" s="615" customFormat="1" ht="15" customHeight="1">
      <c r="B26" s="656"/>
      <c r="C26" s="657"/>
      <c r="D26" s="658"/>
      <c r="E26" s="658"/>
      <c r="F26" s="658"/>
      <c r="G26" s="658"/>
      <c r="H26" s="658"/>
      <c r="I26" s="658"/>
      <c r="AG26" s="54"/>
      <c r="AH26" s="54"/>
      <c r="AI26" s="108"/>
    </row>
    <row r="27" spans="2:35" s="615" customFormat="1" ht="15" customHeight="1">
      <c r="B27" s="656"/>
      <c r="C27" s="659"/>
      <c r="D27" s="658"/>
      <c r="E27" s="658"/>
      <c r="F27" s="658"/>
      <c r="G27" s="658"/>
      <c r="H27" s="658"/>
      <c r="I27" s="658"/>
      <c r="AG27" s="54"/>
      <c r="AH27" s="54"/>
      <c r="AI27" s="108"/>
    </row>
    <row r="28" spans="2:35" s="615" customFormat="1" ht="15" customHeight="1">
      <c r="B28" s="656"/>
      <c r="C28" s="657"/>
      <c r="D28" s="658"/>
      <c r="E28" s="658"/>
      <c r="F28" s="658"/>
      <c r="G28" s="658"/>
      <c r="H28" s="658"/>
      <c r="I28" s="658"/>
      <c r="AG28" s="54"/>
      <c r="AH28" s="54"/>
      <c r="AI28" s="108"/>
    </row>
    <row r="29" spans="2:35" s="615" customFormat="1" ht="15" customHeight="1">
      <c r="B29" s="656"/>
      <c r="C29" s="659"/>
      <c r="D29" s="658"/>
      <c r="E29" s="658"/>
      <c r="F29" s="658"/>
      <c r="G29" s="658"/>
      <c r="H29" s="658"/>
      <c r="I29" s="658"/>
      <c r="AG29" s="54"/>
      <c r="AH29" s="54"/>
      <c r="AI29" s="108"/>
    </row>
    <row r="30" spans="2:35" s="615" customFormat="1" ht="15" customHeight="1">
      <c r="B30" s="656"/>
      <c r="C30" s="657"/>
      <c r="D30" s="658"/>
      <c r="E30" s="658"/>
      <c r="F30" s="658"/>
      <c r="G30" s="658"/>
      <c r="H30" s="658"/>
      <c r="I30" s="658"/>
      <c r="AG30" s="54"/>
      <c r="AH30" s="54"/>
      <c r="AI30" s="108"/>
    </row>
    <row r="31" spans="2:35" s="615" customFormat="1" ht="15" customHeight="1">
      <c r="B31" s="656"/>
      <c r="C31" s="659"/>
      <c r="D31" s="658"/>
      <c r="E31" s="658"/>
      <c r="F31" s="658"/>
      <c r="G31" s="658"/>
      <c r="H31" s="658"/>
      <c r="I31" s="658"/>
      <c r="AG31" s="54"/>
      <c r="AH31" s="54"/>
      <c r="AI31" s="108"/>
    </row>
    <row r="32" spans="2:35" s="615" customFormat="1" ht="15" customHeight="1">
      <c r="B32" s="656"/>
      <c r="C32" s="657"/>
      <c r="D32" s="658"/>
      <c r="E32" s="658"/>
      <c r="F32" s="658"/>
      <c r="G32" s="658"/>
      <c r="H32" s="658"/>
      <c r="I32" s="658"/>
      <c r="AG32" s="54"/>
      <c r="AH32" s="54"/>
      <c r="AI32" s="108"/>
    </row>
    <row r="33" spans="2:35" s="615" customFormat="1" ht="15" customHeight="1">
      <c r="B33" s="656"/>
      <c r="C33" s="659"/>
      <c r="D33" s="658"/>
      <c r="E33" s="658"/>
      <c r="F33" s="658"/>
      <c r="G33" s="658"/>
      <c r="H33" s="658"/>
      <c r="I33" s="658"/>
      <c r="AG33" s="54"/>
      <c r="AH33" s="54"/>
      <c r="AI33" s="108"/>
    </row>
    <row r="34" spans="2:35" s="615" customFormat="1" ht="15" customHeight="1">
      <c r="B34" s="656"/>
      <c r="C34" s="657"/>
      <c r="D34" s="658"/>
      <c r="E34" s="658"/>
      <c r="F34" s="658"/>
      <c r="G34" s="658"/>
      <c r="H34" s="658"/>
      <c r="I34" s="658"/>
      <c r="AG34" s="54"/>
      <c r="AH34" s="54"/>
      <c r="AI34" s="108"/>
    </row>
    <row r="35" spans="2:35" s="615" customFormat="1" ht="15" customHeight="1">
      <c r="B35" s="656"/>
      <c r="C35" s="659"/>
      <c r="D35" s="658"/>
      <c r="E35" s="658"/>
      <c r="F35" s="658"/>
      <c r="G35" s="658"/>
      <c r="H35" s="658"/>
      <c r="I35" s="658"/>
      <c r="AG35" s="54"/>
      <c r="AH35" s="54"/>
      <c r="AI35" s="108"/>
    </row>
    <row r="36" spans="2:35" s="615" customFormat="1" ht="15" customHeight="1">
      <c r="B36" s="656"/>
      <c r="C36" s="657"/>
      <c r="D36" s="658"/>
      <c r="E36" s="658"/>
      <c r="F36" s="658"/>
      <c r="G36" s="660"/>
      <c r="H36" s="660"/>
      <c r="I36" s="658"/>
      <c r="AG36" s="54"/>
      <c r="AH36" s="54"/>
      <c r="AI36" s="108"/>
    </row>
    <row r="37" spans="2:35" s="615" customFormat="1" ht="15" customHeight="1">
      <c r="B37" s="656"/>
      <c r="C37" s="659"/>
      <c r="D37" s="658"/>
      <c r="E37" s="658"/>
      <c r="F37" s="658"/>
      <c r="G37" s="658"/>
      <c r="H37" s="658"/>
      <c r="I37" s="658"/>
      <c r="AG37" s="54"/>
      <c r="AH37" s="54"/>
      <c r="AI37" s="108"/>
    </row>
    <row r="38" spans="2:35" s="615" customFormat="1" ht="15" customHeight="1">
      <c r="B38" s="656"/>
      <c r="C38" s="657"/>
      <c r="D38" s="661"/>
      <c r="E38" s="658"/>
      <c r="F38" s="658"/>
      <c r="G38" s="658"/>
      <c r="H38" s="658"/>
      <c r="I38" s="658"/>
      <c r="AG38" s="54"/>
      <c r="AH38" s="54"/>
      <c r="AI38" s="108"/>
    </row>
    <row r="39" spans="2:35" s="615" customFormat="1" ht="15" customHeight="1">
      <c r="B39" s="656"/>
      <c r="C39" s="659"/>
      <c r="D39" s="658"/>
      <c r="E39" s="658"/>
      <c r="F39" s="658"/>
      <c r="G39" s="658"/>
      <c r="H39" s="658"/>
      <c r="I39" s="658"/>
      <c r="AG39" s="54"/>
      <c r="AH39" s="54"/>
      <c r="AI39" s="108"/>
    </row>
    <row r="40" spans="2:35" s="615" customFormat="1" ht="15" customHeight="1">
      <c r="B40" s="656"/>
      <c r="C40" s="657"/>
      <c r="D40" s="658"/>
      <c r="E40" s="658"/>
      <c r="F40" s="658"/>
      <c r="G40" s="658"/>
      <c r="H40" s="658"/>
      <c r="I40" s="658"/>
      <c r="AG40" s="54"/>
      <c r="AH40" s="54"/>
      <c r="AI40" s="108"/>
    </row>
    <row r="41" spans="2:35" s="615" customFormat="1" ht="15" customHeight="1">
      <c r="B41" s="656"/>
      <c r="C41" s="659"/>
      <c r="D41" s="658"/>
      <c r="E41" s="658"/>
      <c r="F41" s="658"/>
      <c r="G41" s="658"/>
      <c r="H41" s="658"/>
      <c r="I41" s="658"/>
      <c r="AG41" s="54"/>
      <c r="AH41" s="54"/>
      <c r="AI41" s="108"/>
    </row>
    <row r="42" spans="2:35" s="615" customFormat="1" ht="15" customHeight="1">
      <c r="B42" s="656"/>
      <c r="C42" s="657"/>
      <c r="D42" s="658"/>
      <c r="E42" s="658"/>
      <c r="F42" s="658"/>
      <c r="G42" s="658"/>
      <c r="H42" s="658"/>
      <c r="I42" s="658"/>
      <c r="AG42" s="54"/>
      <c r="AH42" s="54"/>
      <c r="AI42" s="108"/>
    </row>
    <row r="43" spans="2:35" s="615" customFormat="1" ht="15" customHeight="1">
      <c r="B43" s="656"/>
      <c r="C43" s="659"/>
      <c r="D43" s="658"/>
      <c r="E43" s="658"/>
      <c r="F43" s="658"/>
      <c r="G43" s="658"/>
      <c r="H43" s="658"/>
      <c r="I43" s="658"/>
      <c r="AG43" s="54"/>
      <c r="AH43" s="54"/>
      <c r="AI43" s="108"/>
    </row>
    <row r="44" spans="2:35" s="615" customFormat="1" ht="15" customHeight="1">
      <c r="B44" s="656"/>
      <c r="C44" s="657"/>
      <c r="D44" s="658"/>
      <c r="E44" s="658"/>
      <c r="F44" s="658"/>
      <c r="G44" s="658"/>
      <c r="H44" s="658"/>
      <c r="I44" s="658"/>
      <c r="AG44" s="54"/>
      <c r="AH44" s="54"/>
      <c r="AI44" s="108"/>
    </row>
    <row r="45" spans="2:35" s="615" customFormat="1" ht="15" customHeight="1">
      <c r="B45" s="662"/>
      <c r="C45" s="663"/>
      <c r="D45" s="664"/>
      <c r="E45" s="664"/>
      <c r="F45" s="664"/>
      <c r="G45" s="664"/>
      <c r="H45" s="664"/>
      <c r="I45" s="664"/>
      <c r="AG45" s="54"/>
      <c r="AH45" s="54"/>
      <c r="AI45" s="108"/>
    </row>
    <row r="46" spans="2:35" s="615" customFormat="1" ht="15" customHeight="1">
      <c r="B46" s="665"/>
      <c r="C46" s="659"/>
      <c r="D46" s="658"/>
      <c r="E46" s="666"/>
      <c r="F46" s="666"/>
      <c r="G46" s="666"/>
      <c r="H46" s="666"/>
      <c r="I46" s="666"/>
      <c r="AG46" s="54"/>
      <c r="AH46" s="54"/>
      <c r="AI46" s="108"/>
    </row>
    <row r="47" spans="2:35" s="615" customFormat="1" ht="15" customHeight="1">
      <c r="AG47" s="54"/>
      <c r="AH47" s="54"/>
      <c r="AI47" s="108"/>
    </row>
    <row r="48" spans="2:35" s="615" customFormat="1" ht="15" customHeight="1">
      <c r="B48" s="656"/>
      <c r="C48" s="657"/>
      <c r="D48" s="658"/>
      <c r="E48" s="658"/>
      <c r="F48" s="658"/>
      <c r="G48" s="658"/>
      <c r="H48" s="658"/>
      <c r="I48" s="658"/>
      <c r="AG48" s="54"/>
      <c r="AH48" s="54"/>
      <c r="AI48" s="108"/>
    </row>
    <row r="49" spans="2:35" s="615" customFormat="1" ht="15" customHeight="1">
      <c r="B49" s="617"/>
      <c r="AG49" s="54"/>
      <c r="AH49" s="54"/>
      <c r="AI49" s="108"/>
    </row>
    <row r="50" spans="2:35" s="615" customFormat="1" ht="15" customHeight="1">
      <c r="B50" s="656"/>
      <c r="C50" s="657"/>
      <c r="D50" s="658"/>
      <c r="E50" s="658"/>
      <c r="F50" s="658"/>
      <c r="G50" s="658"/>
      <c r="H50" s="658"/>
      <c r="AG50" s="54"/>
      <c r="AH50" s="54"/>
      <c r="AI50" s="108"/>
    </row>
    <row r="51" spans="2:35" s="615" customFormat="1" ht="15" customHeight="1">
      <c r="B51" s="617"/>
      <c r="AG51" s="54"/>
      <c r="AH51" s="54"/>
      <c r="AI51" s="108"/>
    </row>
    <row r="52" spans="2:35" s="615" customFormat="1" ht="16.5" customHeight="1">
      <c r="B52" s="656"/>
      <c r="C52" s="657"/>
      <c r="D52" s="658"/>
      <c r="E52" s="388"/>
      <c r="F52" s="388"/>
      <c r="G52" s="388"/>
      <c r="H52" s="388"/>
      <c r="I52" s="388"/>
      <c r="AG52" s="54"/>
      <c r="AH52" s="54"/>
      <c r="AI52" s="108"/>
    </row>
    <row r="53" spans="2:35" ht="16.5" customHeight="1">
      <c r="AG53" s="54"/>
      <c r="AH53" s="54"/>
      <c r="AI53" s="108"/>
    </row>
    <row r="54" spans="2:35" ht="15" customHeight="1">
      <c r="AG54" s="54"/>
      <c r="AH54" s="54"/>
      <c r="AI54" s="108"/>
    </row>
    <row r="55" spans="2:35">
      <c r="AG55" s="54"/>
      <c r="AH55" s="54"/>
      <c r="AI55" s="108"/>
    </row>
    <row r="56" spans="2:35">
      <c r="AG56" s="54"/>
      <c r="AH56" s="54"/>
      <c r="AI56" s="108"/>
    </row>
    <row r="57" spans="2:35">
      <c r="AG57" s="54"/>
      <c r="AH57" s="54"/>
      <c r="AI57" s="108"/>
    </row>
    <row r="58" spans="2:35">
      <c r="AG58" s="54"/>
      <c r="AH58" s="54"/>
      <c r="AI58" s="108"/>
    </row>
    <row r="59" spans="2:35">
      <c r="AG59" s="54"/>
      <c r="AH59" s="54"/>
      <c r="AI59" s="108"/>
    </row>
    <row r="60" spans="2:35">
      <c r="AG60" s="54"/>
      <c r="AH60" s="54"/>
      <c r="AI60" s="108"/>
    </row>
    <row r="61" spans="2:35">
      <c r="AG61" s="54"/>
      <c r="AH61" s="54"/>
      <c r="AI61" s="108"/>
    </row>
    <row r="62" spans="2:35">
      <c r="AG62" s="54"/>
      <c r="AH62" s="54"/>
      <c r="AI62" s="108"/>
    </row>
    <row r="63" spans="2:35">
      <c r="AG63" s="54"/>
      <c r="AH63" s="54"/>
      <c r="AI63" s="108"/>
    </row>
    <row r="64" spans="2:35">
      <c r="AG64" s="54"/>
      <c r="AH64" s="54"/>
      <c r="AI64" s="108"/>
    </row>
    <row r="65" spans="33:35">
      <c r="AG65" s="54"/>
      <c r="AH65" s="54"/>
      <c r="AI65" s="108"/>
    </row>
    <row r="66" spans="33:35">
      <c r="AG66" s="54"/>
      <c r="AH66" s="54"/>
      <c r="AI66" s="108"/>
    </row>
    <row r="67" spans="33:35">
      <c r="AG67" s="54"/>
      <c r="AH67" s="54"/>
      <c r="AI67" s="108"/>
    </row>
    <row r="68" spans="33:35">
      <c r="AG68" s="54"/>
      <c r="AH68" s="54"/>
      <c r="AI68" s="108"/>
    </row>
    <row r="69" spans="33:35">
      <c r="AG69" s="54"/>
      <c r="AH69" s="54"/>
      <c r="AI69" s="108"/>
    </row>
    <row r="70" spans="33:35">
      <c r="AG70" s="54"/>
      <c r="AH70" s="54"/>
      <c r="AI70" s="108"/>
    </row>
    <row r="71" spans="33:35">
      <c r="AG71" s="54"/>
      <c r="AH71" s="54"/>
      <c r="AI71" s="108"/>
    </row>
    <row r="72" spans="33:35">
      <c r="AG72" s="54"/>
      <c r="AH72" s="54"/>
      <c r="AI72" s="108"/>
    </row>
    <row r="73" spans="33:35">
      <c r="AG73" s="54"/>
      <c r="AH73" s="54"/>
      <c r="AI73" s="108"/>
    </row>
    <row r="74" spans="33:35">
      <c r="AG74" s="54"/>
      <c r="AH74" s="54"/>
      <c r="AI74" s="108"/>
    </row>
    <row r="75" spans="33:35">
      <c r="AG75" s="54"/>
      <c r="AH75" s="54"/>
      <c r="AI75" s="108"/>
    </row>
    <row r="76" spans="33:35">
      <c r="AG76" s="54"/>
      <c r="AH76" s="54"/>
      <c r="AI76" s="108"/>
    </row>
    <row r="77" spans="33:35">
      <c r="AG77" s="54"/>
      <c r="AH77" s="54"/>
      <c r="AI77" s="108"/>
    </row>
    <row r="78" spans="33:35">
      <c r="AG78" s="54"/>
      <c r="AH78" s="54"/>
      <c r="AI78" s="108"/>
    </row>
    <row r="79" spans="33:35">
      <c r="AG79" s="54"/>
      <c r="AH79" s="54"/>
      <c r="AI79" s="108"/>
    </row>
    <row r="80" spans="33:35">
      <c r="AG80" s="54"/>
      <c r="AH80" s="54"/>
      <c r="AI80" s="108"/>
    </row>
    <row r="81" spans="33:35">
      <c r="AG81" s="54"/>
      <c r="AH81" s="54"/>
      <c r="AI81" s="108"/>
    </row>
    <row r="82" spans="33:35">
      <c r="AG82" s="54"/>
      <c r="AH82" s="54"/>
      <c r="AI82" s="108"/>
    </row>
    <row r="83" spans="33:35">
      <c r="AG83" s="54"/>
      <c r="AH83" s="54"/>
      <c r="AI83" s="108"/>
    </row>
    <row r="84" spans="33:35">
      <c r="AG84" s="54"/>
      <c r="AH84" s="54"/>
      <c r="AI84" s="108"/>
    </row>
    <row r="85" spans="33:35">
      <c r="AG85" s="54"/>
      <c r="AH85" s="54"/>
      <c r="AI85" s="108"/>
    </row>
    <row r="86" spans="33:35">
      <c r="AG86" s="54"/>
      <c r="AH86" s="54"/>
      <c r="AI86" s="108"/>
    </row>
    <row r="87" spans="33:35">
      <c r="AG87" s="54"/>
      <c r="AH87" s="54"/>
      <c r="AI87" s="108"/>
    </row>
    <row r="88" spans="33:35">
      <c r="AG88" s="54"/>
      <c r="AH88" s="54"/>
      <c r="AI88" s="108"/>
    </row>
    <row r="89" spans="33:35">
      <c r="AG89" s="131"/>
      <c r="AH89" s="131"/>
      <c r="AI89" s="132"/>
    </row>
    <row r="90" spans="33:35">
      <c r="AG90" s="131"/>
      <c r="AH90" s="131"/>
      <c r="AI90" s="132"/>
    </row>
    <row r="91" spans="33:35">
      <c r="AG91" s="131"/>
      <c r="AH91" s="131"/>
      <c r="AI91" s="132"/>
    </row>
    <row r="92" spans="33:35">
      <c r="AG92" s="131"/>
      <c r="AH92" s="131"/>
      <c r="AI92" s="132"/>
    </row>
    <row r="93" spans="33:35">
      <c r="AG93" s="131"/>
      <c r="AH93" s="131"/>
      <c r="AI93" s="132"/>
    </row>
    <row r="94" spans="33:35">
      <c r="AG94" s="131"/>
      <c r="AH94" s="131"/>
      <c r="AI94" s="132"/>
    </row>
    <row r="95" spans="33:35">
      <c r="AG95" s="131"/>
      <c r="AH95" s="131"/>
      <c r="AI95" s="132"/>
    </row>
    <row r="96" spans="33:35">
      <c r="AG96" s="131"/>
      <c r="AH96" s="131"/>
      <c r="AI96" s="132"/>
    </row>
    <row r="97" spans="33:35">
      <c r="AG97" s="131"/>
      <c r="AH97" s="131"/>
      <c r="AI97" s="132"/>
    </row>
    <row r="98" spans="33:35">
      <c r="AG98" s="131"/>
      <c r="AH98" s="131"/>
      <c r="AI98" s="132"/>
    </row>
    <row r="99" spans="33:35">
      <c r="AG99" s="131"/>
      <c r="AH99" s="131"/>
      <c r="AI99" s="132"/>
    </row>
    <row r="100" spans="33:35">
      <c r="AG100" s="131"/>
      <c r="AH100" s="131"/>
      <c r="AI100" s="132"/>
    </row>
    <row r="101" spans="33:35">
      <c r="AG101" s="131"/>
      <c r="AH101" s="131"/>
      <c r="AI101" s="132"/>
    </row>
    <row r="102" spans="33:35">
      <c r="AG102" s="131"/>
      <c r="AH102" s="131"/>
      <c r="AI102" s="132"/>
    </row>
    <row r="103" spans="33:35">
      <c r="AG103" s="131"/>
      <c r="AH103" s="131"/>
      <c r="AI103" s="132"/>
    </row>
    <row r="104" spans="33:35">
      <c r="AG104" s="131"/>
      <c r="AH104" s="131"/>
      <c r="AI104" s="132"/>
    </row>
    <row r="105" spans="33:35">
      <c r="AG105" s="131"/>
      <c r="AH105" s="131"/>
      <c r="AI105" s="132"/>
    </row>
    <row r="106" spans="33:35">
      <c r="AG106" s="131"/>
      <c r="AH106" s="131"/>
      <c r="AI106" s="132"/>
    </row>
    <row r="107" spans="33:35">
      <c r="AG107" s="131"/>
      <c r="AH107" s="131"/>
      <c r="AI107" s="132"/>
    </row>
    <row r="108" spans="33:35">
      <c r="AG108" s="131"/>
      <c r="AH108" s="131"/>
      <c r="AI108" s="132"/>
    </row>
    <row r="109" spans="33:35">
      <c r="AG109" s="131"/>
      <c r="AH109" s="131"/>
      <c r="AI109" s="132"/>
    </row>
    <row r="110" spans="33:35">
      <c r="AG110" s="131"/>
      <c r="AH110" s="131"/>
      <c r="AI110" s="132"/>
    </row>
    <row r="111" spans="33:35">
      <c r="AG111" s="54"/>
      <c r="AH111" s="54"/>
      <c r="AI111" s="108"/>
    </row>
    <row r="112" spans="33:35">
      <c r="AG112" s="54"/>
      <c r="AH112" s="54"/>
      <c r="AI112" s="108"/>
    </row>
    <row r="113" spans="33:35">
      <c r="AG113" s="54"/>
      <c r="AH113" s="54"/>
      <c r="AI113" s="108"/>
    </row>
    <row r="114" spans="33:35">
      <c r="AG114" s="54"/>
      <c r="AH114" s="54"/>
      <c r="AI114" s="108"/>
    </row>
    <row r="115" spans="33:35">
      <c r="AG115" s="54"/>
      <c r="AH115" s="54"/>
      <c r="AI115" s="108"/>
    </row>
    <row r="116" spans="33:35">
      <c r="AG116" s="54"/>
      <c r="AH116" s="54"/>
      <c r="AI116" s="108"/>
    </row>
    <row r="117" spans="33:35">
      <c r="AG117" s="54"/>
      <c r="AH117" s="54"/>
      <c r="AI117" s="108"/>
    </row>
    <row r="118" spans="33:35">
      <c r="AG118" s="54"/>
      <c r="AH118" s="54"/>
      <c r="AI118" s="108"/>
    </row>
    <row r="119" spans="33:35">
      <c r="AG119" s="54"/>
      <c r="AH119" s="54"/>
      <c r="AI119" s="108"/>
    </row>
    <row r="120" spans="33:35">
      <c r="AG120" s="54"/>
      <c r="AH120" s="54"/>
      <c r="AI120" s="108"/>
    </row>
    <row r="121" spans="33:35">
      <c r="AG121" s="54"/>
      <c r="AH121" s="54"/>
      <c r="AI121" s="108"/>
    </row>
    <row r="122" spans="33:35">
      <c r="AG122" s="54"/>
      <c r="AH122" s="54"/>
      <c r="AI122" s="108"/>
    </row>
    <row r="123" spans="33:35">
      <c r="AG123" s="54"/>
      <c r="AH123" s="54"/>
      <c r="AI123" s="108"/>
    </row>
    <row r="124" spans="33:35">
      <c r="AG124" s="54"/>
      <c r="AH124" s="54"/>
      <c r="AI124" s="108"/>
    </row>
    <row r="125" spans="33:35">
      <c r="AG125" s="54"/>
      <c r="AH125" s="54"/>
      <c r="AI125" s="108"/>
    </row>
    <row r="126" spans="33:35">
      <c r="AG126" s="54"/>
      <c r="AH126" s="54"/>
      <c r="AI126" s="108"/>
    </row>
    <row r="127" spans="33:35">
      <c r="AG127" s="54"/>
      <c r="AH127" s="54"/>
      <c r="AI127" s="108"/>
    </row>
    <row r="128" spans="33:35">
      <c r="AG128" s="54"/>
      <c r="AH128" s="54"/>
      <c r="AI128" s="108"/>
    </row>
    <row r="129" spans="33:35">
      <c r="AG129" s="54"/>
      <c r="AH129" s="54"/>
      <c r="AI129" s="108"/>
    </row>
    <row r="130" spans="33:35">
      <c r="AG130" s="54"/>
      <c r="AH130" s="54"/>
      <c r="AI130" s="108"/>
    </row>
    <row r="131" spans="33:35">
      <c r="AG131" s="54"/>
      <c r="AH131" s="54"/>
      <c r="AI131" s="108"/>
    </row>
    <row r="132" spans="33:35">
      <c r="AG132" s="54"/>
      <c r="AH132" s="54"/>
      <c r="AI132" s="108"/>
    </row>
    <row r="133" spans="33:35">
      <c r="AG133" s="54"/>
      <c r="AH133" s="54"/>
      <c r="AI133" s="108"/>
    </row>
    <row r="134" spans="33:35">
      <c r="AG134" s="54"/>
      <c r="AH134" s="54"/>
      <c r="AI134" s="108"/>
    </row>
  </sheetData>
  <mergeCells count="3">
    <mergeCell ref="H3:I3"/>
    <mergeCell ref="B4:I4"/>
    <mergeCell ref="B5:I5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V1367"/>
  <sheetViews>
    <sheetView showGridLines="0" zoomScaleNormal="100" zoomScaleSheetLayoutView="100" workbookViewId="0">
      <selection activeCell="Z32" sqref="Z32"/>
    </sheetView>
  </sheetViews>
  <sheetFormatPr baseColWidth="10" defaultRowHeight="9" customHeight="1"/>
  <cols>
    <col min="1" max="1" width="12.5703125" style="54" customWidth="1"/>
    <col min="2" max="2" width="66.140625" style="54" customWidth="1"/>
    <col min="3" max="3" width="13.7109375" style="345" customWidth="1"/>
    <col min="4" max="4" width="13.7109375" style="758" customWidth="1"/>
    <col min="5" max="5" width="13.42578125" style="424" customWidth="1"/>
    <col min="6" max="6" width="11.42578125" style="420" customWidth="1"/>
    <col min="7" max="7" width="33.140625" style="54" customWidth="1"/>
    <col min="8" max="8" width="9.140625" style="347" customWidth="1"/>
    <col min="9" max="9" width="11.42578125" style="54" customWidth="1"/>
    <col min="10" max="10" width="11.42578125" style="383" customWidth="1"/>
    <col min="11" max="16384" width="11.42578125" style="54"/>
  </cols>
  <sheetData>
    <row r="1" spans="1:10" s="82" customFormat="1" ht="12.75" customHeight="1">
      <c r="A1" s="887" t="s">
        <v>12540</v>
      </c>
      <c r="B1" s="887"/>
      <c r="C1" s="687"/>
      <c r="D1" s="757"/>
      <c r="E1" s="627"/>
      <c r="F1" s="420"/>
      <c r="H1" s="420"/>
      <c r="J1" s="216"/>
    </row>
    <row r="2" spans="1:10" s="82" customFormat="1" ht="12.75" customHeight="1">
      <c r="A2" s="887"/>
      <c r="B2" s="887"/>
      <c r="C2" s="701">
        <v>45772</v>
      </c>
      <c r="D2" s="591"/>
      <c r="E2" s="505"/>
      <c r="F2" s="420"/>
      <c r="G2" s="421"/>
      <c r="H2" s="420"/>
      <c r="J2" s="216"/>
    </row>
    <row r="3" spans="1:10" s="82" customFormat="1" ht="12.75">
      <c r="A3" s="888"/>
      <c r="B3" s="888"/>
      <c r="C3" s="688"/>
      <c r="D3" s="49"/>
      <c r="E3" s="505"/>
      <c r="F3" s="420"/>
      <c r="H3" s="420"/>
      <c r="J3" s="216"/>
    </row>
    <row r="4" spans="1:10" s="153" customFormat="1" ht="9.9499999999999993" customHeight="1">
      <c r="A4" s="457" t="s">
        <v>1868</v>
      </c>
      <c r="B4" s="457" t="s">
        <v>400</v>
      </c>
      <c r="C4" s="458" t="s">
        <v>401</v>
      </c>
      <c r="D4" s="756"/>
      <c r="E4" s="597"/>
      <c r="F4" s="422"/>
      <c r="G4" s="137"/>
      <c r="H4" s="510"/>
      <c r="J4" s="423"/>
    </row>
    <row r="5" spans="1:10" ht="9" customHeight="1">
      <c r="A5" s="54" t="s">
        <v>8284</v>
      </c>
      <c r="B5" s="54" t="s">
        <v>9410</v>
      </c>
      <c r="C5" s="108">
        <v>12267.950199999999</v>
      </c>
      <c r="D5" s="339"/>
    </row>
    <row r="6" spans="1:10" ht="9" customHeight="1">
      <c r="A6" s="54" t="s">
        <v>8285</v>
      </c>
      <c r="B6" s="54" t="s">
        <v>9411</v>
      </c>
      <c r="C6" s="108">
        <v>12267.950199999999</v>
      </c>
      <c r="D6" s="339"/>
    </row>
    <row r="7" spans="1:10" ht="9" customHeight="1">
      <c r="A7" s="54" t="s">
        <v>13153</v>
      </c>
      <c r="B7" s="54" t="s">
        <v>13154</v>
      </c>
      <c r="C7" s="108">
        <v>2651.2609000000002</v>
      </c>
      <c r="D7" s="339"/>
    </row>
    <row r="8" spans="1:10" ht="9" customHeight="1">
      <c r="A8" s="54" t="s">
        <v>13155</v>
      </c>
      <c r="B8" s="54" t="s">
        <v>13156</v>
      </c>
      <c r="C8" s="108">
        <v>2651.2609000000002</v>
      </c>
      <c r="D8" s="339"/>
    </row>
    <row r="9" spans="1:10" ht="9" customHeight="1">
      <c r="A9" s="54" t="s">
        <v>8276</v>
      </c>
      <c r="B9" s="54" t="s">
        <v>8277</v>
      </c>
      <c r="C9" s="108">
        <v>8882.9375999999993</v>
      </c>
      <c r="D9" s="339"/>
    </row>
    <row r="10" spans="1:10" ht="9" customHeight="1">
      <c r="A10" s="54" t="s">
        <v>13157</v>
      </c>
      <c r="B10" s="54" t="s">
        <v>13158</v>
      </c>
      <c r="C10" s="108">
        <v>10993.815199999999</v>
      </c>
      <c r="D10" s="339"/>
    </row>
    <row r="11" spans="1:10" ht="9" customHeight="1">
      <c r="A11" s="54" t="s">
        <v>13159</v>
      </c>
      <c r="B11" s="54" t="s">
        <v>13160</v>
      </c>
      <c r="C11" s="108">
        <v>10993.815199999999</v>
      </c>
      <c r="D11" s="339"/>
    </row>
    <row r="12" spans="1:10" ht="9" customHeight="1">
      <c r="A12" s="54" t="s">
        <v>8278</v>
      </c>
      <c r="B12" s="54" t="s">
        <v>8279</v>
      </c>
      <c r="C12" s="108">
        <v>8882.9375999999993</v>
      </c>
      <c r="D12" s="339"/>
    </row>
    <row r="13" spans="1:10" ht="9" customHeight="1">
      <c r="A13" s="54" t="s">
        <v>8280</v>
      </c>
      <c r="B13" s="54" t="s">
        <v>8281</v>
      </c>
      <c r="C13" s="108">
        <v>9720.1249000000007</v>
      </c>
      <c r="D13" s="339"/>
    </row>
    <row r="14" spans="1:10" ht="9" customHeight="1">
      <c r="A14" s="54" t="s">
        <v>8282</v>
      </c>
      <c r="B14" s="54" t="s">
        <v>8283</v>
      </c>
      <c r="C14" s="108">
        <v>9720.1249000000007</v>
      </c>
      <c r="D14" s="339"/>
    </row>
    <row r="15" spans="1:10" ht="9" customHeight="1">
      <c r="A15" s="54" t="s">
        <v>13161</v>
      </c>
      <c r="B15" s="54" t="s">
        <v>13162</v>
      </c>
      <c r="C15" s="108">
        <v>8882.4866999999995</v>
      </c>
      <c r="D15" s="339"/>
    </row>
    <row r="16" spans="1:10" ht="9" customHeight="1">
      <c r="A16" s="54" t="s">
        <v>13163</v>
      </c>
      <c r="B16" s="54" t="s">
        <v>13164</v>
      </c>
      <c r="C16" s="108">
        <v>9720.1281999999992</v>
      </c>
      <c r="D16" s="339"/>
    </row>
    <row r="17" spans="1:4" ht="9" customHeight="1">
      <c r="A17" s="54" t="s">
        <v>13165</v>
      </c>
      <c r="B17" s="54" t="s">
        <v>13166</v>
      </c>
      <c r="C17" s="108">
        <v>9720.1281999999992</v>
      </c>
      <c r="D17" s="339"/>
    </row>
    <row r="18" spans="1:4" ht="9" customHeight="1">
      <c r="A18" s="54" t="s">
        <v>13167</v>
      </c>
      <c r="B18" s="54" t="s">
        <v>13168</v>
      </c>
      <c r="C18" s="108">
        <v>10993.815199999999</v>
      </c>
      <c r="D18" s="339"/>
    </row>
    <row r="19" spans="1:4" ht="9" customHeight="1">
      <c r="A19" s="54" t="s">
        <v>13169</v>
      </c>
      <c r="B19" s="54" t="s">
        <v>13170</v>
      </c>
      <c r="C19" s="108">
        <v>12267.953100000001</v>
      </c>
      <c r="D19" s="339"/>
    </row>
    <row r="20" spans="1:4" ht="9" customHeight="1">
      <c r="A20" s="54" t="s">
        <v>13171</v>
      </c>
      <c r="B20" s="54" t="s">
        <v>13172</v>
      </c>
      <c r="C20" s="108">
        <v>12267.953100000001</v>
      </c>
      <c r="D20" s="339"/>
    </row>
    <row r="21" spans="1:4" ht="9" customHeight="1">
      <c r="A21" s="54" t="s">
        <v>8286</v>
      </c>
      <c r="B21" s="54" t="s">
        <v>8287</v>
      </c>
      <c r="C21" s="108">
        <v>30930.76</v>
      </c>
      <c r="D21" s="339"/>
    </row>
    <row r="22" spans="1:4" ht="9" customHeight="1">
      <c r="A22" s="54" t="s">
        <v>8288</v>
      </c>
      <c r="B22" s="54" t="s">
        <v>8289</v>
      </c>
      <c r="C22" s="108">
        <v>43402.239999999998</v>
      </c>
      <c r="D22" s="339"/>
    </row>
    <row r="23" spans="1:4" ht="9" customHeight="1">
      <c r="A23" s="54" t="s">
        <v>8290</v>
      </c>
      <c r="B23" s="54" t="s">
        <v>8291</v>
      </c>
      <c r="C23" s="108">
        <v>344.3664</v>
      </c>
      <c r="D23" s="339"/>
    </row>
    <row r="24" spans="1:4" ht="9" customHeight="1">
      <c r="A24" s="54" t="s">
        <v>8292</v>
      </c>
      <c r="B24" s="54" t="s">
        <v>8293</v>
      </c>
      <c r="C24" s="108">
        <v>341.10730000000001</v>
      </c>
      <c r="D24" s="339"/>
    </row>
    <row r="25" spans="1:4" ht="9" customHeight="1">
      <c r="A25" s="54" t="s">
        <v>8294</v>
      </c>
      <c r="B25" s="54" t="s">
        <v>12993</v>
      </c>
      <c r="C25" s="108">
        <v>9607.4637000000002</v>
      </c>
      <c r="D25" s="339"/>
    </row>
    <row r="26" spans="1:4" ht="9" customHeight="1">
      <c r="A26" s="54" t="s">
        <v>8295</v>
      </c>
      <c r="B26" s="54" t="s">
        <v>12994</v>
      </c>
      <c r="C26" s="108">
        <v>7678.3109999999997</v>
      </c>
      <c r="D26" s="339"/>
    </row>
    <row r="27" spans="1:4" ht="9" customHeight="1">
      <c r="A27" s="54" t="s">
        <v>8296</v>
      </c>
      <c r="B27" s="54" t="s">
        <v>12995</v>
      </c>
      <c r="C27" s="108">
        <v>6075.5406000000003</v>
      </c>
      <c r="D27" s="339"/>
    </row>
    <row r="28" spans="1:4" ht="9" customHeight="1">
      <c r="A28" s="54" t="s">
        <v>8297</v>
      </c>
      <c r="B28" s="54" t="s">
        <v>12996</v>
      </c>
      <c r="C28" s="108">
        <v>9534.1941999999999</v>
      </c>
      <c r="D28" s="339"/>
    </row>
    <row r="29" spans="1:4" ht="9" customHeight="1">
      <c r="A29" s="54" t="s">
        <v>8298</v>
      </c>
      <c r="B29" s="54" t="s">
        <v>12997</v>
      </c>
      <c r="C29" s="108">
        <v>10312.682699999999</v>
      </c>
      <c r="D29" s="339"/>
    </row>
    <row r="30" spans="1:4" ht="9" customHeight="1">
      <c r="A30" s="54" t="s">
        <v>8299</v>
      </c>
      <c r="B30" s="54" t="s">
        <v>12998</v>
      </c>
      <c r="C30" s="108">
        <v>1142.3381999999999</v>
      </c>
      <c r="D30" s="339"/>
    </row>
    <row r="31" spans="1:4" ht="9" customHeight="1">
      <c r="A31" s="54" t="s">
        <v>8300</v>
      </c>
      <c r="B31" s="54" t="s">
        <v>8301</v>
      </c>
      <c r="C31" s="108">
        <v>841.76670000000001</v>
      </c>
      <c r="D31" s="339"/>
    </row>
    <row r="32" spans="1:4" ht="9" customHeight="1">
      <c r="A32" s="54" t="s">
        <v>8302</v>
      </c>
      <c r="B32" s="54" t="s">
        <v>9449</v>
      </c>
      <c r="C32" s="108">
        <v>648.60159999999996</v>
      </c>
      <c r="D32" s="339"/>
    </row>
    <row r="33" spans="1:10" ht="9" customHeight="1">
      <c r="A33" s="54" t="s">
        <v>8306</v>
      </c>
      <c r="B33" s="54" t="s">
        <v>9450</v>
      </c>
      <c r="C33" s="108">
        <v>1160.6556</v>
      </c>
      <c r="D33" s="339"/>
    </row>
    <row r="34" spans="1:10" ht="9" customHeight="1">
      <c r="A34" s="54" t="s">
        <v>8307</v>
      </c>
      <c r="B34" s="54" t="s">
        <v>9451</v>
      </c>
      <c r="C34" s="108">
        <v>1566.9683</v>
      </c>
      <c r="D34" s="339"/>
    </row>
    <row r="35" spans="1:10" ht="9" customHeight="1">
      <c r="A35" s="54" t="s">
        <v>8303</v>
      </c>
      <c r="B35" s="54" t="s">
        <v>12999</v>
      </c>
      <c r="C35" s="108">
        <v>1099.0426</v>
      </c>
      <c r="D35" s="339"/>
    </row>
    <row r="36" spans="1:10" ht="9" customHeight="1">
      <c r="A36" s="54" t="s">
        <v>8304</v>
      </c>
      <c r="B36" s="54" t="s">
        <v>13000</v>
      </c>
      <c r="C36" s="108">
        <v>1169.8142</v>
      </c>
      <c r="D36" s="339"/>
    </row>
    <row r="37" spans="1:10" ht="9" customHeight="1">
      <c r="A37" s="54" t="s">
        <v>8305</v>
      </c>
      <c r="B37" s="54" t="s">
        <v>9452</v>
      </c>
      <c r="C37" s="108">
        <v>9351.8531000000003</v>
      </c>
      <c r="D37" s="339"/>
    </row>
    <row r="38" spans="1:10" ht="9" customHeight="1">
      <c r="A38" s="54" t="s">
        <v>8308</v>
      </c>
      <c r="B38" s="54" t="s">
        <v>9453</v>
      </c>
      <c r="C38" s="108">
        <v>480.41480000000001</v>
      </c>
      <c r="D38" s="339"/>
    </row>
    <row r="39" spans="1:10" ht="9" customHeight="1">
      <c r="A39" s="54" t="s">
        <v>8309</v>
      </c>
      <c r="B39" s="54" t="s">
        <v>8310</v>
      </c>
      <c r="C39" s="108">
        <v>4209.6660000000002</v>
      </c>
      <c r="D39" s="339"/>
    </row>
    <row r="40" spans="1:10" ht="9" customHeight="1">
      <c r="A40" s="54" t="s">
        <v>8311</v>
      </c>
      <c r="B40" s="54" t="s">
        <v>8312</v>
      </c>
      <c r="C40" s="108">
        <v>38.165100000000002</v>
      </c>
      <c r="D40" s="339"/>
    </row>
    <row r="41" spans="1:10" ht="9" customHeight="1">
      <c r="A41" s="54" t="s">
        <v>8313</v>
      </c>
      <c r="B41" s="54" t="s">
        <v>8314</v>
      </c>
      <c r="C41" s="108">
        <v>52.697499999999998</v>
      </c>
      <c r="D41" s="339"/>
    </row>
    <row r="42" spans="1:10" ht="9" customHeight="1">
      <c r="A42" s="54" t="s">
        <v>8315</v>
      </c>
      <c r="B42" s="54" t="s">
        <v>8316</v>
      </c>
      <c r="C42" s="108">
        <v>1583.6204</v>
      </c>
      <c r="D42" s="339"/>
    </row>
    <row r="43" spans="1:10" ht="9" customHeight="1">
      <c r="A43" s="54" t="s">
        <v>8317</v>
      </c>
      <c r="B43" s="54" t="s">
        <v>8318</v>
      </c>
      <c r="C43" s="108">
        <v>36351.22</v>
      </c>
      <c r="D43" s="339"/>
    </row>
    <row r="44" spans="1:10" ht="9" customHeight="1">
      <c r="A44" s="54" t="s">
        <v>8319</v>
      </c>
      <c r="B44" s="54" t="s">
        <v>8320</v>
      </c>
      <c r="C44" s="108">
        <v>57624.000099999997</v>
      </c>
      <c r="D44" s="339"/>
    </row>
    <row r="45" spans="1:10" s="131" customFormat="1" ht="9" customHeight="1">
      <c r="A45" s="54" t="s">
        <v>8321</v>
      </c>
      <c r="B45" s="54" t="s">
        <v>8322</v>
      </c>
      <c r="C45" s="108">
        <v>463.7627</v>
      </c>
      <c r="D45" s="339"/>
      <c r="I45" s="54"/>
      <c r="J45" s="425"/>
    </row>
    <row r="46" spans="1:10" ht="9" customHeight="1">
      <c r="A46" s="54" t="s">
        <v>8323</v>
      </c>
      <c r="B46" s="54" t="s">
        <v>9454</v>
      </c>
      <c r="C46" s="108">
        <v>463.7627</v>
      </c>
      <c r="D46" s="339"/>
      <c r="I46" s="131"/>
    </row>
    <row r="47" spans="1:10" ht="9" customHeight="1">
      <c r="A47" s="54" t="s">
        <v>8324</v>
      </c>
      <c r="B47" s="54" t="s">
        <v>8325</v>
      </c>
      <c r="C47" s="108">
        <v>11109.28</v>
      </c>
      <c r="D47" s="339"/>
    </row>
    <row r="48" spans="1:10" ht="9" customHeight="1">
      <c r="A48" s="54" t="s">
        <v>8326</v>
      </c>
      <c r="B48" s="54" t="s">
        <v>8327</v>
      </c>
      <c r="C48" s="108">
        <v>71745.456300000005</v>
      </c>
      <c r="D48" s="339"/>
    </row>
    <row r="49" spans="1:4" ht="9" customHeight="1">
      <c r="A49" s="54" t="s">
        <v>8328</v>
      </c>
      <c r="B49" s="54" t="s">
        <v>8329</v>
      </c>
      <c r="C49" s="108">
        <v>64912.551399999997</v>
      </c>
      <c r="D49" s="339"/>
    </row>
    <row r="50" spans="1:4" ht="9" customHeight="1">
      <c r="A50" s="54" t="s">
        <v>8330</v>
      </c>
      <c r="B50" s="54" t="s">
        <v>8331</v>
      </c>
      <c r="C50" s="108">
        <v>19823.386200000001</v>
      </c>
      <c r="D50" s="339"/>
    </row>
    <row r="51" spans="1:4" ht="9" customHeight="1">
      <c r="A51" s="54" t="s">
        <v>8332</v>
      </c>
      <c r="B51" s="54" t="s">
        <v>8333</v>
      </c>
      <c r="C51" s="108">
        <v>14631.1309</v>
      </c>
      <c r="D51" s="339"/>
    </row>
    <row r="52" spans="1:4" ht="9" customHeight="1">
      <c r="A52" s="54" t="s">
        <v>8334</v>
      </c>
      <c r="B52" s="54" t="s">
        <v>8335</v>
      </c>
      <c r="C52" s="108">
        <v>101674.32580000001</v>
      </c>
      <c r="D52" s="339"/>
    </row>
    <row r="53" spans="1:4" ht="9" customHeight="1">
      <c r="A53" s="54" t="s">
        <v>8336</v>
      </c>
      <c r="B53" s="54" t="s">
        <v>8337</v>
      </c>
      <c r="C53" s="108">
        <v>117313.6116</v>
      </c>
      <c r="D53" s="339"/>
    </row>
    <row r="54" spans="1:4" ht="9" customHeight="1">
      <c r="A54" s="54" t="s">
        <v>8338</v>
      </c>
      <c r="B54" s="54" t="s">
        <v>8339</v>
      </c>
      <c r="C54" s="108">
        <v>128290.7824</v>
      </c>
      <c r="D54" s="339"/>
    </row>
    <row r="55" spans="1:4" ht="9" customHeight="1">
      <c r="A55" s="54" t="s">
        <v>8340</v>
      </c>
      <c r="B55" s="54" t="s">
        <v>8341</v>
      </c>
      <c r="C55" s="108">
        <v>296371.13319999998</v>
      </c>
      <c r="D55" s="339"/>
    </row>
    <row r="56" spans="1:4" ht="9" customHeight="1">
      <c r="A56" s="54" t="s">
        <v>8342</v>
      </c>
      <c r="B56" s="54" t="s">
        <v>8343</v>
      </c>
      <c r="C56" s="108">
        <v>324296.55660000001</v>
      </c>
      <c r="D56" s="339"/>
    </row>
    <row r="57" spans="1:4" ht="9" customHeight="1">
      <c r="A57" s="54" t="s">
        <v>8344</v>
      </c>
      <c r="B57" s="54" t="s">
        <v>8345</v>
      </c>
      <c r="C57" s="108">
        <v>201080.03649999999</v>
      </c>
      <c r="D57" s="339"/>
    </row>
    <row r="58" spans="1:4" ht="9" customHeight="1">
      <c r="A58" s="54" t="s">
        <v>8346</v>
      </c>
      <c r="B58" s="54" t="s">
        <v>8347</v>
      </c>
      <c r="C58" s="108">
        <v>177577.18840000001</v>
      </c>
      <c r="D58" s="339"/>
    </row>
    <row r="59" spans="1:4" ht="9" customHeight="1">
      <c r="A59" s="54" t="s">
        <v>8348</v>
      </c>
      <c r="B59" s="54" t="s">
        <v>8349</v>
      </c>
      <c r="C59" s="108">
        <v>190634.3345</v>
      </c>
      <c r="D59" s="339"/>
    </row>
    <row r="60" spans="1:4" ht="9" customHeight="1">
      <c r="A60" s="54" t="s">
        <v>8350</v>
      </c>
      <c r="B60" s="54" t="s">
        <v>8351</v>
      </c>
      <c r="C60" s="108">
        <v>42665.5887</v>
      </c>
      <c r="D60" s="339"/>
    </row>
    <row r="61" spans="1:4" ht="9" customHeight="1">
      <c r="A61" s="54" t="s">
        <v>8352</v>
      </c>
      <c r="B61" s="54" t="s">
        <v>8353</v>
      </c>
      <c r="C61" s="108">
        <v>112644.3198</v>
      </c>
      <c r="D61" s="339"/>
    </row>
    <row r="62" spans="1:4" ht="9" customHeight="1">
      <c r="A62" s="54" t="s">
        <v>8354</v>
      </c>
      <c r="B62" s="54" t="s">
        <v>8355</v>
      </c>
      <c r="C62" s="108">
        <v>128736.3365</v>
      </c>
      <c r="D62" s="339"/>
    </row>
    <row r="63" spans="1:4" ht="9" customHeight="1">
      <c r="A63" s="54" t="s">
        <v>8356</v>
      </c>
      <c r="B63" s="54" t="s">
        <v>8357</v>
      </c>
      <c r="C63" s="108">
        <v>56388.300300000003</v>
      </c>
      <c r="D63" s="339"/>
    </row>
    <row r="64" spans="1:4" ht="9" customHeight="1">
      <c r="A64" s="54" t="s">
        <v>8358</v>
      </c>
      <c r="B64" s="54" t="s">
        <v>8359</v>
      </c>
      <c r="C64" s="108">
        <v>98921.1967</v>
      </c>
      <c r="D64" s="339"/>
    </row>
    <row r="65" spans="1:10" ht="9" customHeight="1">
      <c r="A65" s="54" t="s">
        <v>11378</v>
      </c>
      <c r="B65" s="54" t="s">
        <v>11379</v>
      </c>
      <c r="C65" s="108">
        <v>257983.0963</v>
      </c>
      <c r="D65" s="339"/>
    </row>
    <row r="66" spans="1:10" ht="9" customHeight="1">
      <c r="A66" s="54" t="s">
        <v>11380</v>
      </c>
      <c r="B66" s="54" t="s">
        <v>11381</v>
      </c>
      <c r="C66" s="108">
        <v>332994.27919999999</v>
      </c>
      <c r="D66" s="339"/>
    </row>
    <row r="67" spans="1:10" ht="9" customHeight="1">
      <c r="A67" s="54" t="s">
        <v>12513</v>
      </c>
      <c r="B67" s="54" t="s">
        <v>12514</v>
      </c>
      <c r="C67" s="108">
        <v>89820.921499999997</v>
      </c>
      <c r="D67" s="339"/>
    </row>
    <row r="68" spans="1:10" ht="9" customHeight="1">
      <c r="A68" s="54" t="s">
        <v>12515</v>
      </c>
      <c r="B68" s="54" t="s">
        <v>12516</v>
      </c>
      <c r="C68" s="108">
        <v>106738.6442</v>
      </c>
      <c r="D68" s="339"/>
    </row>
    <row r="69" spans="1:10" ht="9" customHeight="1">
      <c r="A69" s="54" t="s">
        <v>8360</v>
      </c>
      <c r="B69" s="54" t="s">
        <v>8361</v>
      </c>
      <c r="C69" s="108">
        <v>95843.554499999998</v>
      </c>
      <c r="D69" s="339"/>
    </row>
    <row r="70" spans="1:10" ht="9" customHeight="1">
      <c r="A70" s="54" t="s">
        <v>8362</v>
      </c>
      <c r="B70" s="54" t="s">
        <v>10579</v>
      </c>
      <c r="C70" s="108">
        <v>102562.1645</v>
      </c>
      <c r="D70" s="339"/>
      <c r="J70" s="54"/>
    </row>
    <row r="71" spans="1:10" ht="9" customHeight="1">
      <c r="A71" s="54" t="s">
        <v>8363</v>
      </c>
      <c r="B71" s="54" t="s">
        <v>8364</v>
      </c>
      <c r="C71" s="108">
        <v>173031.66260000001</v>
      </c>
      <c r="D71" s="339"/>
      <c r="J71" s="54"/>
    </row>
    <row r="72" spans="1:10" ht="9" customHeight="1">
      <c r="A72" s="54" t="s">
        <v>9187</v>
      </c>
      <c r="B72" s="54" t="s">
        <v>9188</v>
      </c>
      <c r="C72" s="108">
        <v>232609.0398</v>
      </c>
      <c r="D72" s="339"/>
    </row>
    <row r="73" spans="1:10" ht="9" customHeight="1">
      <c r="A73" s="54" t="s">
        <v>9189</v>
      </c>
      <c r="B73" s="54" t="s">
        <v>9190</v>
      </c>
      <c r="C73" s="108">
        <v>183972.6059</v>
      </c>
      <c r="D73" s="339"/>
    </row>
    <row r="74" spans="1:10" s="131" customFormat="1" ht="9" customHeight="1">
      <c r="A74" s="54" t="s">
        <v>12959</v>
      </c>
      <c r="B74" s="54" t="s">
        <v>12962</v>
      </c>
      <c r="C74" s="108">
        <v>271263.84100000001</v>
      </c>
      <c r="D74" s="339"/>
      <c r="I74" s="54"/>
      <c r="J74" s="425"/>
    </row>
    <row r="75" spans="1:10" s="131" customFormat="1" ht="9" customHeight="1">
      <c r="A75" s="54" t="s">
        <v>12960</v>
      </c>
      <c r="B75" s="54" t="s">
        <v>13001</v>
      </c>
      <c r="C75" s="108">
        <v>274850.23100000003</v>
      </c>
      <c r="D75" s="339"/>
      <c r="J75" s="425"/>
    </row>
    <row r="76" spans="1:10" ht="9" customHeight="1">
      <c r="A76" s="54" t="s">
        <v>12961</v>
      </c>
      <c r="B76" s="54" t="s">
        <v>13002</v>
      </c>
      <c r="C76" s="108">
        <v>313258.88</v>
      </c>
      <c r="D76" s="339"/>
      <c r="I76" s="131"/>
    </row>
    <row r="77" spans="1:10" s="131" customFormat="1" ht="9" customHeight="1">
      <c r="A77" s="54" t="s">
        <v>8365</v>
      </c>
      <c r="B77" s="54" t="s">
        <v>9455</v>
      </c>
      <c r="C77" s="108">
        <v>14922.833199999999</v>
      </c>
      <c r="D77" s="339"/>
      <c r="I77" s="54"/>
      <c r="J77" s="425"/>
    </row>
    <row r="78" spans="1:10" ht="9" customHeight="1">
      <c r="A78" s="54" t="s">
        <v>11949</v>
      </c>
      <c r="B78" s="54" t="s">
        <v>11950</v>
      </c>
      <c r="C78" s="108">
        <v>1332.1728000000001</v>
      </c>
      <c r="D78" s="339"/>
      <c r="I78" s="131"/>
    </row>
    <row r="79" spans="1:10" ht="9" customHeight="1">
      <c r="A79" s="54" t="s">
        <v>8366</v>
      </c>
      <c r="B79" s="54" t="s">
        <v>9456</v>
      </c>
      <c r="C79" s="108">
        <v>2592.7413000000001</v>
      </c>
      <c r="D79" s="339"/>
    </row>
    <row r="80" spans="1:10" ht="9" customHeight="1">
      <c r="A80" s="54" t="s">
        <v>8367</v>
      </c>
      <c r="B80" s="54" t="s">
        <v>8368</v>
      </c>
      <c r="C80" s="108">
        <v>2567.7631000000001</v>
      </c>
      <c r="D80" s="339"/>
    </row>
    <row r="81" spans="1:4" ht="9" customHeight="1">
      <c r="A81" s="54" t="s">
        <v>8369</v>
      </c>
      <c r="B81" s="54" t="s">
        <v>8370</v>
      </c>
      <c r="C81" s="108">
        <v>1974.1135999999999</v>
      </c>
      <c r="D81" s="339"/>
    </row>
    <row r="82" spans="1:4" ht="9" customHeight="1">
      <c r="A82" s="54" t="s">
        <v>8371</v>
      </c>
      <c r="B82" s="54" t="s">
        <v>9457</v>
      </c>
      <c r="C82" s="108">
        <v>1974.1135999999999</v>
      </c>
      <c r="D82" s="339"/>
    </row>
    <row r="83" spans="1:4" ht="9" customHeight="1">
      <c r="A83" s="54" t="s">
        <v>8372</v>
      </c>
      <c r="B83" s="54" t="s">
        <v>8373</v>
      </c>
      <c r="C83" s="108">
        <v>10476.7065</v>
      </c>
      <c r="D83" s="339"/>
    </row>
    <row r="84" spans="1:4" ht="9" customHeight="1">
      <c r="A84" s="54" t="s">
        <v>8374</v>
      </c>
      <c r="B84" s="54" t="s">
        <v>8375</v>
      </c>
      <c r="C84" s="108">
        <v>3359.5733</v>
      </c>
      <c r="D84" s="339"/>
    </row>
    <row r="85" spans="1:4" ht="9" customHeight="1">
      <c r="A85" s="54" t="s">
        <v>8376</v>
      </c>
      <c r="B85" s="54" t="s">
        <v>9458</v>
      </c>
      <c r="C85" s="108">
        <v>4488.5897000000004</v>
      </c>
      <c r="D85" s="339"/>
    </row>
    <row r="86" spans="1:4" ht="9" customHeight="1">
      <c r="A86" s="54" t="s">
        <v>8377</v>
      </c>
      <c r="B86" s="54" t="s">
        <v>8378</v>
      </c>
      <c r="C86" s="108">
        <v>2935.7757999999999</v>
      </c>
      <c r="D86" s="339"/>
    </row>
    <row r="87" spans="1:4" ht="9" customHeight="1">
      <c r="A87" s="54" t="s">
        <v>8379</v>
      </c>
      <c r="B87" s="54" t="s">
        <v>13003</v>
      </c>
      <c r="C87" s="108">
        <v>1022.4426</v>
      </c>
      <c r="D87" s="339"/>
    </row>
    <row r="88" spans="1:4" ht="9" customHeight="1">
      <c r="A88" s="54" t="s">
        <v>8380</v>
      </c>
      <c r="B88" s="54" t="s">
        <v>13004</v>
      </c>
      <c r="C88" s="108">
        <v>917.53399999999999</v>
      </c>
      <c r="D88" s="339"/>
    </row>
    <row r="89" spans="1:4" ht="9" customHeight="1">
      <c r="A89" s="54" t="s">
        <v>8381</v>
      </c>
      <c r="B89" s="54" t="s">
        <v>8382</v>
      </c>
      <c r="C89" s="108">
        <v>959.99699999999996</v>
      </c>
      <c r="D89" s="339"/>
    </row>
    <row r="90" spans="1:4" ht="9" customHeight="1">
      <c r="A90" s="54" t="s">
        <v>8383</v>
      </c>
      <c r="B90" s="54" t="s">
        <v>8384</v>
      </c>
      <c r="C90" s="108">
        <v>3879.1206999999999</v>
      </c>
      <c r="D90" s="339"/>
    </row>
    <row r="91" spans="1:4" ht="9" customHeight="1">
      <c r="A91" s="54" t="s">
        <v>8385</v>
      </c>
      <c r="B91" s="54" t="s">
        <v>8386</v>
      </c>
      <c r="C91" s="108">
        <v>1703.5160000000001</v>
      </c>
      <c r="D91" s="339"/>
    </row>
    <row r="92" spans="1:4" ht="9" customHeight="1">
      <c r="A92" s="54" t="s">
        <v>8387</v>
      </c>
      <c r="B92" s="54" t="s">
        <v>8388</v>
      </c>
      <c r="C92" s="108">
        <v>1703.5160000000001</v>
      </c>
      <c r="D92" s="339"/>
    </row>
    <row r="93" spans="1:4" ht="9" customHeight="1">
      <c r="A93" s="54" t="s">
        <v>8389</v>
      </c>
      <c r="B93" s="54" t="s">
        <v>8390</v>
      </c>
      <c r="C93" s="108">
        <v>1082.3904</v>
      </c>
      <c r="D93" s="339"/>
    </row>
    <row r="94" spans="1:4" ht="9" customHeight="1">
      <c r="A94" s="54" t="s">
        <v>8391</v>
      </c>
      <c r="B94" s="54" t="s">
        <v>8392</v>
      </c>
      <c r="C94" s="108">
        <v>885.89490000000001</v>
      </c>
      <c r="D94" s="339"/>
    </row>
    <row r="95" spans="1:4" ht="9" customHeight="1">
      <c r="A95" s="54" t="s">
        <v>8393</v>
      </c>
      <c r="B95" s="54" t="s">
        <v>8394</v>
      </c>
      <c r="C95" s="108">
        <v>525.37559999999996</v>
      </c>
      <c r="D95" s="339"/>
    </row>
    <row r="96" spans="1:4" ht="9" customHeight="1">
      <c r="A96" s="54" t="s">
        <v>10992</v>
      </c>
      <c r="B96" s="54" t="s">
        <v>10993</v>
      </c>
      <c r="C96" s="108">
        <v>85.758600000000001</v>
      </c>
      <c r="D96" s="339"/>
    </row>
    <row r="97" spans="1:4" ht="9" customHeight="1">
      <c r="A97" s="54" t="s">
        <v>8395</v>
      </c>
      <c r="B97" s="54" t="s">
        <v>13173</v>
      </c>
      <c r="C97" s="108">
        <v>1929.1527000000001</v>
      </c>
      <c r="D97" s="339"/>
    </row>
    <row r="98" spans="1:4" ht="9" customHeight="1">
      <c r="A98" s="54" t="s">
        <v>8396</v>
      </c>
      <c r="B98" s="54" t="s">
        <v>13174</v>
      </c>
      <c r="C98" s="108">
        <v>1929.1527000000001</v>
      </c>
      <c r="D98" s="339"/>
    </row>
    <row r="99" spans="1:4" ht="9" customHeight="1">
      <c r="A99" s="54" t="s">
        <v>8397</v>
      </c>
      <c r="B99" s="54" t="s">
        <v>10156</v>
      </c>
      <c r="C99" s="108">
        <v>1701.0181</v>
      </c>
      <c r="D99" s="339"/>
    </row>
    <row r="100" spans="1:4" ht="9" customHeight="1">
      <c r="A100" s="54" t="s">
        <v>8398</v>
      </c>
      <c r="B100" s="54" t="s">
        <v>13175</v>
      </c>
      <c r="C100" s="108">
        <v>25014.537400000001</v>
      </c>
      <c r="D100" s="339"/>
    </row>
    <row r="101" spans="1:4" ht="9" customHeight="1">
      <c r="A101" s="54" t="s">
        <v>8399</v>
      </c>
      <c r="B101" s="54" t="s">
        <v>13176</v>
      </c>
      <c r="C101" s="108">
        <v>20833.0311</v>
      </c>
      <c r="D101" s="339"/>
    </row>
    <row r="102" spans="1:4" ht="9" customHeight="1">
      <c r="A102" s="54" t="s">
        <v>8400</v>
      </c>
      <c r="B102" s="54" t="s">
        <v>13177</v>
      </c>
      <c r="C102" s="108">
        <v>5978.9579999999996</v>
      </c>
      <c r="D102" s="339"/>
    </row>
    <row r="103" spans="1:4" ht="9" customHeight="1">
      <c r="A103" s="54" t="s">
        <v>8401</v>
      </c>
      <c r="B103" s="54" t="s">
        <v>9459</v>
      </c>
      <c r="C103" s="108">
        <v>4774.1742999999997</v>
      </c>
      <c r="D103" s="339"/>
    </row>
    <row r="104" spans="1:4" ht="9" customHeight="1">
      <c r="A104" s="54" t="s">
        <v>8402</v>
      </c>
      <c r="B104" s="54" t="s">
        <v>13178</v>
      </c>
      <c r="C104" s="108">
        <v>28200.589199999999</v>
      </c>
      <c r="D104" s="339"/>
    </row>
    <row r="105" spans="1:4" ht="9" customHeight="1">
      <c r="A105" s="54" t="s">
        <v>8403</v>
      </c>
      <c r="B105" s="54" t="s">
        <v>9460</v>
      </c>
      <c r="C105" s="108">
        <v>5665.0648000000001</v>
      </c>
      <c r="D105" s="339"/>
    </row>
    <row r="106" spans="1:4" ht="9" customHeight="1">
      <c r="A106" s="54" t="s">
        <v>8404</v>
      </c>
      <c r="B106" s="54" t="s">
        <v>8405</v>
      </c>
      <c r="C106" s="108">
        <v>1802.5962999999999</v>
      </c>
      <c r="D106" s="339"/>
    </row>
    <row r="107" spans="1:4" ht="9" customHeight="1">
      <c r="A107" s="54" t="s">
        <v>8406</v>
      </c>
      <c r="B107" s="54" t="s">
        <v>8407</v>
      </c>
      <c r="C107" s="108">
        <v>2315.4828000000002</v>
      </c>
      <c r="D107" s="339"/>
    </row>
    <row r="108" spans="1:4" ht="9" customHeight="1">
      <c r="A108" s="54" t="s">
        <v>8408</v>
      </c>
      <c r="B108" s="54" t="s">
        <v>8409</v>
      </c>
      <c r="C108" s="108">
        <v>1765.1289999999999</v>
      </c>
      <c r="D108" s="339"/>
    </row>
    <row r="109" spans="1:4" ht="9" customHeight="1">
      <c r="A109" s="54" t="s">
        <v>8410</v>
      </c>
      <c r="B109" s="54" t="s">
        <v>8411</v>
      </c>
      <c r="C109" s="108">
        <v>1889.1876</v>
      </c>
      <c r="D109" s="339"/>
    </row>
    <row r="110" spans="1:4" ht="9" customHeight="1">
      <c r="A110" s="54" t="s">
        <v>8412</v>
      </c>
      <c r="B110" s="54" t="s">
        <v>9461</v>
      </c>
      <c r="C110" s="108">
        <v>3244.6734000000001</v>
      </c>
      <c r="D110" s="339"/>
    </row>
    <row r="111" spans="1:4" ht="9" customHeight="1">
      <c r="A111" s="54" t="s">
        <v>8413</v>
      </c>
      <c r="B111" s="54" t="s">
        <v>9462</v>
      </c>
      <c r="C111" s="108">
        <v>3921.5837000000001</v>
      </c>
      <c r="D111" s="339"/>
    </row>
    <row r="112" spans="1:4" ht="9" customHeight="1">
      <c r="A112" s="54" t="s">
        <v>8414</v>
      </c>
      <c r="B112" s="54" t="s">
        <v>8415</v>
      </c>
      <c r="C112" s="108">
        <v>4839.7489999999998</v>
      </c>
      <c r="D112" s="339"/>
    </row>
    <row r="113" spans="1:4" ht="9" customHeight="1">
      <c r="A113" s="54" t="s">
        <v>8416</v>
      </c>
      <c r="B113" s="54" t="s">
        <v>8417</v>
      </c>
      <c r="C113" s="108">
        <v>5256.3280000000004</v>
      </c>
      <c r="D113" s="339"/>
    </row>
    <row r="114" spans="1:4" ht="9" customHeight="1">
      <c r="A114" s="54" t="s">
        <v>9151</v>
      </c>
      <c r="B114" s="54" t="s">
        <v>9463</v>
      </c>
      <c r="C114" s="108">
        <v>18686.221300000001</v>
      </c>
      <c r="D114" s="339"/>
    </row>
    <row r="115" spans="1:4" ht="9" customHeight="1">
      <c r="A115" s="54" t="s">
        <v>8418</v>
      </c>
      <c r="B115" s="54" t="s">
        <v>8419</v>
      </c>
      <c r="C115" s="108">
        <v>2231.3894</v>
      </c>
      <c r="D115" s="339"/>
    </row>
    <row r="116" spans="1:4" ht="9" customHeight="1">
      <c r="A116" s="54" t="s">
        <v>8420</v>
      </c>
      <c r="B116" s="54" t="s">
        <v>9464</v>
      </c>
      <c r="C116" s="108">
        <v>635.2799</v>
      </c>
      <c r="D116" s="339"/>
    </row>
    <row r="117" spans="1:4" ht="9" customHeight="1">
      <c r="A117" s="54" t="s">
        <v>8421</v>
      </c>
      <c r="B117" s="54" t="s">
        <v>8422</v>
      </c>
      <c r="C117" s="108">
        <v>350.52800000000002</v>
      </c>
      <c r="D117" s="339"/>
    </row>
    <row r="118" spans="1:4" ht="9" customHeight="1">
      <c r="A118" s="54" t="s">
        <v>8423</v>
      </c>
      <c r="B118" s="54" t="s">
        <v>9465</v>
      </c>
      <c r="C118" s="108">
        <v>342.20190000000002</v>
      </c>
      <c r="D118" s="339"/>
    </row>
    <row r="119" spans="1:4" ht="9" customHeight="1">
      <c r="A119" s="54" t="s">
        <v>8424</v>
      </c>
      <c r="B119" s="54" t="s">
        <v>8425</v>
      </c>
      <c r="C119" s="108">
        <v>4278.6526000000003</v>
      </c>
      <c r="D119" s="339"/>
    </row>
    <row r="120" spans="1:4" ht="9" customHeight="1">
      <c r="A120" s="54" t="s">
        <v>8426</v>
      </c>
      <c r="B120" s="54" t="s">
        <v>8427</v>
      </c>
      <c r="C120" s="108">
        <v>4278.8714</v>
      </c>
      <c r="D120" s="339"/>
    </row>
    <row r="121" spans="1:4" ht="9" customHeight="1">
      <c r="A121" s="54" t="s">
        <v>8428</v>
      </c>
      <c r="B121" s="54" t="s">
        <v>8429</v>
      </c>
      <c r="C121" s="108">
        <v>5051.4375</v>
      </c>
      <c r="D121" s="339"/>
    </row>
    <row r="122" spans="1:4" ht="9" customHeight="1">
      <c r="A122" s="54" t="s">
        <v>8430</v>
      </c>
      <c r="B122" s="54" t="s">
        <v>8431</v>
      </c>
      <c r="C122" s="108">
        <v>5051.4375</v>
      </c>
      <c r="D122" s="339"/>
    </row>
    <row r="123" spans="1:4" ht="9" customHeight="1">
      <c r="A123" s="54" t="s">
        <v>8432</v>
      </c>
      <c r="B123" s="54" t="s">
        <v>11723</v>
      </c>
      <c r="C123" s="108">
        <v>5333.5564000000004</v>
      </c>
      <c r="D123" s="339"/>
    </row>
    <row r="124" spans="1:4" ht="9" customHeight="1">
      <c r="A124" s="54" t="s">
        <v>8433</v>
      </c>
      <c r="B124" s="54" t="s">
        <v>11724</v>
      </c>
      <c r="C124" s="108">
        <v>7131.4341000000004</v>
      </c>
      <c r="D124" s="339"/>
    </row>
    <row r="125" spans="1:4" ht="9" customHeight="1">
      <c r="A125" s="54" t="s">
        <v>8434</v>
      </c>
      <c r="B125" s="54" t="s">
        <v>11725</v>
      </c>
      <c r="C125" s="108">
        <v>6416.9655000000002</v>
      </c>
      <c r="D125" s="339"/>
    </row>
    <row r="126" spans="1:4" ht="9" customHeight="1">
      <c r="A126" s="54" t="s">
        <v>8435</v>
      </c>
      <c r="B126" s="54" t="s">
        <v>11726</v>
      </c>
      <c r="C126" s="108">
        <v>5051.1794</v>
      </c>
      <c r="D126" s="339"/>
    </row>
    <row r="127" spans="1:4" ht="9" customHeight="1">
      <c r="A127" s="54" t="s">
        <v>8436</v>
      </c>
      <c r="B127" s="54" t="s">
        <v>11727</v>
      </c>
      <c r="C127" s="108">
        <v>8055.9059999999999</v>
      </c>
      <c r="D127" s="339"/>
    </row>
    <row r="128" spans="1:4" ht="9" customHeight="1">
      <c r="A128" s="54" t="s">
        <v>8437</v>
      </c>
      <c r="B128" s="54" t="s">
        <v>11728</v>
      </c>
      <c r="C128" s="108">
        <v>9025.2816000000003</v>
      </c>
      <c r="D128" s="339"/>
    </row>
    <row r="129" spans="1:4" ht="9" customHeight="1">
      <c r="A129" s="54" t="s">
        <v>8438</v>
      </c>
      <c r="B129" s="54" t="s">
        <v>8439</v>
      </c>
      <c r="C129" s="108">
        <v>1259.7358999999999</v>
      </c>
      <c r="D129" s="339"/>
    </row>
    <row r="130" spans="1:4" ht="9" customHeight="1">
      <c r="A130" s="54" t="s">
        <v>8440</v>
      </c>
      <c r="B130" s="54" t="s">
        <v>8441</v>
      </c>
      <c r="C130" s="108">
        <v>16686.259999999998</v>
      </c>
      <c r="D130" s="339"/>
    </row>
    <row r="131" spans="1:4" ht="9" customHeight="1">
      <c r="A131" s="54" t="s">
        <v>8442</v>
      </c>
      <c r="B131" s="54" t="s">
        <v>8443</v>
      </c>
      <c r="C131" s="108">
        <v>6542.9903000000004</v>
      </c>
      <c r="D131" s="339"/>
    </row>
    <row r="132" spans="1:4" ht="9" customHeight="1">
      <c r="A132" s="54" t="s">
        <v>8444</v>
      </c>
      <c r="B132" s="54" t="s">
        <v>8445</v>
      </c>
      <c r="C132" s="108">
        <v>12519.5857</v>
      </c>
      <c r="D132" s="339"/>
    </row>
    <row r="133" spans="1:4" ht="9" customHeight="1">
      <c r="A133" s="54" t="s">
        <v>8446</v>
      </c>
      <c r="B133" s="54" t="s">
        <v>8447</v>
      </c>
      <c r="C133" s="108">
        <v>12519.5857</v>
      </c>
      <c r="D133" s="339"/>
    </row>
    <row r="134" spans="1:4" ht="9" customHeight="1">
      <c r="A134" s="54" t="s">
        <v>9152</v>
      </c>
      <c r="B134" s="54" t="s">
        <v>9153</v>
      </c>
      <c r="C134" s="108">
        <v>27187.149000000001</v>
      </c>
      <c r="D134" s="339"/>
    </row>
    <row r="135" spans="1:4" ht="9" customHeight="1">
      <c r="A135" s="54" t="s">
        <v>9154</v>
      </c>
      <c r="B135" s="54" t="s">
        <v>9155</v>
      </c>
      <c r="C135" s="108">
        <v>17636.3027</v>
      </c>
      <c r="D135" s="339"/>
    </row>
    <row r="136" spans="1:4" ht="9" customHeight="1">
      <c r="A136" s="54" t="s">
        <v>9156</v>
      </c>
      <c r="B136" s="54" t="s">
        <v>9157</v>
      </c>
      <c r="C136" s="108">
        <v>22780.154900000001</v>
      </c>
      <c r="D136" s="339"/>
    </row>
    <row r="137" spans="1:4" ht="9" customHeight="1">
      <c r="A137" s="54" t="s">
        <v>8448</v>
      </c>
      <c r="B137" s="54" t="s">
        <v>8449</v>
      </c>
      <c r="C137" s="108">
        <v>18740.1361</v>
      </c>
      <c r="D137" s="339"/>
    </row>
    <row r="138" spans="1:4" ht="9" customHeight="1">
      <c r="A138" s="54" t="s">
        <v>9158</v>
      </c>
      <c r="B138" s="54" t="s">
        <v>9159</v>
      </c>
      <c r="C138" s="108">
        <v>36533.173799999997</v>
      </c>
      <c r="D138" s="339"/>
    </row>
    <row r="139" spans="1:4" ht="9" customHeight="1">
      <c r="A139" s="54" t="s">
        <v>8450</v>
      </c>
      <c r="B139" s="54" t="s">
        <v>13179</v>
      </c>
      <c r="C139" s="108">
        <v>15016.044900000001</v>
      </c>
      <c r="D139" s="339"/>
    </row>
    <row r="140" spans="1:4" ht="9" customHeight="1">
      <c r="A140" s="54" t="s">
        <v>8451</v>
      </c>
      <c r="B140" s="54" t="s">
        <v>13180</v>
      </c>
      <c r="C140" s="108">
        <v>16982.53</v>
      </c>
      <c r="D140" s="339"/>
    </row>
    <row r="141" spans="1:4" ht="9" customHeight="1">
      <c r="A141" s="54" t="s">
        <v>8452</v>
      </c>
      <c r="B141" s="54" t="s">
        <v>13181</v>
      </c>
      <c r="C141" s="108">
        <v>16708.859799999998</v>
      </c>
      <c r="D141" s="339"/>
    </row>
    <row r="142" spans="1:4" ht="9" customHeight="1">
      <c r="A142" s="54" t="s">
        <v>8453</v>
      </c>
      <c r="B142" s="54" t="s">
        <v>8454</v>
      </c>
      <c r="C142" s="108">
        <v>10007.5247</v>
      </c>
      <c r="D142" s="339"/>
    </row>
    <row r="143" spans="1:4" ht="9" customHeight="1">
      <c r="A143" s="54" t="s">
        <v>8455</v>
      </c>
      <c r="B143" s="54" t="s">
        <v>8456</v>
      </c>
      <c r="C143" s="108">
        <v>21731.0095</v>
      </c>
      <c r="D143" s="339"/>
    </row>
    <row r="144" spans="1:4" ht="9" customHeight="1">
      <c r="A144" s="54" t="s">
        <v>8457</v>
      </c>
      <c r="B144" s="54" t="s">
        <v>8458</v>
      </c>
      <c r="C144" s="108">
        <v>8656.6298000000006</v>
      </c>
      <c r="D144" s="339"/>
    </row>
    <row r="145" spans="1:4" ht="9" customHeight="1">
      <c r="A145" s="54" t="s">
        <v>8459</v>
      </c>
      <c r="B145" s="54" t="s">
        <v>8460</v>
      </c>
      <c r="C145" s="108">
        <v>18414.546300000002</v>
      </c>
      <c r="D145" s="339"/>
    </row>
    <row r="146" spans="1:4" ht="9" customHeight="1">
      <c r="A146" s="54" t="s">
        <v>8461</v>
      </c>
      <c r="B146" s="54" t="s">
        <v>8462</v>
      </c>
      <c r="C146" s="108">
        <v>9216.4434000000001</v>
      </c>
      <c r="D146" s="339"/>
    </row>
    <row r="147" spans="1:4" ht="9" customHeight="1">
      <c r="A147" s="54" t="s">
        <v>8463</v>
      </c>
      <c r="B147" s="54" t="s">
        <v>8464</v>
      </c>
      <c r="C147" s="108">
        <v>11246.4267</v>
      </c>
      <c r="D147" s="339"/>
    </row>
    <row r="148" spans="1:4" ht="9" customHeight="1">
      <c r="A148" s="54" t="s">
        <v>8465</v>
      </c>
      <c r="B148" s="54" t="s">
        <v>13182</v>
      </c>
      <c r="C148" s="108">
        <v>3935.0722999999998</v>
      </c>
      <c r="D148" s="339"/>
    </row>
    <row r="149" spans="1:4" ht="9" customHeight="1">
      <c r="A149" s="54" t="s">
        <v>8466</v>
      </c>
      <c r="B149" s="54" t="s">
        <v>13183</v>
      </c>
      <c r="C149" s="108">
        <v>5723.8279000000002</v>
      </c>
      <c r="D149" s="339"/>
    </row>
    <row r="150" spans="1:4" ht="9" customHeight="1">
      <c r="A150" s="54" t="s">
        <v>8467</v>
      </c>
      <c r="B150" s="54" t="s">
        <v>13184</v>
      </c>
      <c r="C150" s="108">
        <v>3150.9177</v>
      </c>
      <c r="D150" s="339"/>
    </row>
    <row r="151" spans="1:4" ht="9" customHeight="1">
      <c r="A151" s="54" t="s">
        <v>8468</v>
      </c>
      <c r="B151" s="54" t="s">
        <v>13185</v>
      </c>
      <c r="C151" s="108">
        <v>4890.7191000000003</v>
      </c>
      <c r="D151" s="339"/>
    </row>
    <row r="152" spans="1:4" ht="9" customHeight="1">
      <c r="A152" s="54" t="s">
        <v>8469</v>
      </c>
      <c r="B152" s="54" t="s">
        <v>13186</v>
      </c>
      <c r="C152" s="108">
        <v>9963.9964999999993</v>
      </c>
      <c r="D152" s="339"/>
    </row>
    <row r="153" spans="1:4" ht="9" customHeight="1">
      <c r="A153" s="54" t="s">
        <v>8470</v>
      </c>
      <c r="B153" s="54" t="s">
        <v>13187</v>
      </c>
      <c r="C153" s="108">
        <v>6709.4395000000004</v>
      </c>
      <c r="D153" s="339"/>
    </row>
    <row r="154" spans="1:4" ht="9" customHeight="1">
      <c r="A154" s="54" t="s">
        <v>8471</v>
      </c>
      <c r="B154" s="54" t="s">
        <v>13188</v>
      </c>
      <c r="C154" s="108">
        <v>20265.2006</v>
      </c>
      <c r="D154" s="339"/>
    </row>
    <row r="155" spans="1:4" ht="9" customHeight="1">
      <c r="A155" s="54" t="s">
        <v>8472</v>
      </c>
      <c r="B155" s="54" t="s">
        <v>8473</v>
      </c>
      <c r="C155" s="108">
        <v>9216.4434000000001</v>
      </c>
      <c r="D155" s="339"/>
    </row>
    <row r="156" spans="1:4" ht="9" customHeight="1">
      <c r="A156" s="54" t="s">
        <v>8474</v>
      </c>
      <c r="B156" s="54" t="s">
        <v>8475</v>
      </c>
      <c r="C156" s="108">
        <v>11246.4267</v>
      </c>
      <c r="D156" s="339"/>
    </row>
    <row r="157" spans="1:4" ht="9" customHeight="1">
      <c r="A157" s="54" t="s">
        <v>8476</v>
      </c>
      <c r="B157" s="54" t="s">
        <v>13189</v>
      </c>
      <c r="C157" s="108">
        <v>3935.0722999999998</v>
      </c>
      <c r="D157" s="339"/>
    </row>
    <row r="158" spans="1:4" ht="9" customHeight="1">
      <c r="A158" s="54" t="s">
        <v>8477</v>
      </c>
      <c r="B158" s="54" t="s">
        <v>13190</v>
      </c>
      <c r="C158" s="108">
        <v>5723.8279000000002</v>
      </c>
      <c r="D158" s="339"/>
    </row>
    <row r="159" spans="1:4" ht="9" customHeight="1">
      <c r="A159" s="54" t="s">
        <v>8478</v>
      </c>
      <c r="B159" s="54" t="s">
        <v>13191</v>
      </c>
      <c r="C159" s="108">
        <v>3150.9177</v>
      </c>
      <c r="D159" s="339"/>
    </row>
    <row r="160" spans="1:4" ht="9" customHeight="1">
      <c r="A160" s="54" t="s">
        <v>8479</v>
      </c>
      <c r="B160" s="54" t="s">
        <v>13192</v>
      </c>
      <c r="C160" s="108">
        <v>4890.7191000000003</v>
      </c>
      <c r="D160" s="339"/>
    </row>
    <row r="161" spans="1:4" ht="9" customHeight="1">
      <c r="A161" s="54" t="s">
        <v>8480</v>
      </c>
      <c r="B161" s="54" t="s">
        <v>13193</v>
      </c>
      <c r="C161" s="108">
        <v>15278.696900000001</v>
      </c>
      <c r="D161" s="339"/>
    </row>
    <row r="162" spans="1:4" ht="9" customHeight="1">
      <c r="A162" s="54" t="s">
        <v>8481</v>
      </c>
      <c r="B162" s="54" t="s">
        <v>13194</v>
      </c>
      <c r="C162" s="108">
        <v>6710.9114</v>
      </c>
      <c r="D162" s="339"/>
    </row>
    <row r="163" spans="1:4" ht="9" customHeight="1">
      <c r="A163" s="54" t="s">
        <v>8482</v>
      </c>
      <c r="B163" s="54" t="s">
        <v>13195</v>
      </c>
      <c r="C163" s="108">
        <v>9963.9964999999993</v>
      </c>
      <c r="D163" s="339"/>
    </row>
    <row r="164" spans="1:4" ht="9" customHeight="1">
      <c r="A164" s="54" t="s">
        <v>8483</v>
      </c>
      <c r="B164" s="54" t="s">
        <v>8484</v>
      </c>
      <c r="C164" s="108">
        <v>15638.5864</v>
      </c>
      <c r="D164" s="339"/>
    </row>
    <row r="165" spans="1:4" ht="9" customHeight="1">
      <c r="A165" s="54" t="s">
        <v>8485</v>
      </c>
      <c r="B165" s="54" t="s">
        <v>8486</v>
      </c>
      <c r="C165" s="108">
        <v>12959.0972</v>
      </c>
      <c r="D165" s="339"/>
    </row>
    <row r="166" spans="1:4" ht="9" customHeight="1">
      <c r="A166" s="54" t="s">
        <v>8487</v>
      </c>
      <c r="B166" s="54" t="s">
        <v>8488</v>
      </c>
      <c r="C166" s="108">
        <v>17862.656900000002</v>
      </c>
      <c r="D166" s="339"/>
    </row>
    <row r="167" spans="1:4" ht="9" customHeight="1">
      <c r="A167" s="54" t="s">
        <v>8489</v>
      </c>
      <c r="B167" s="54" t="s">
        <v>8490</v>
      </c>
      <c r="C167" s="108">
        <v>11470.9251</v>
      </c>
      <c r="D167" s="339"/>
    </row>
    <row r="168" spans="1:4" ht="9" customHeight="1">
      <c r="A168" s="54" t="s">
        <v>8491</v>
      </c>
      <c r="B168" s="54" t="s">
        <v>8492</v>
      </c>
      <c r="C168" s="108">
        <v>11470.9251</v>
      </c>
      <c r="D168" s="339"/>
    </row>
    <row r="169" spans="1:4" ht="9" customHeight="1">
      <c r="A169" s="54" t="s">
        <v>9160</v>
      </c>
      <c r="B169" s="54" t="s">
        <v>9161</v>
      </c>
      <c r="C169" s="108">
        <v>22498.733400000001</v>
      </c>
      <c r="D169" s="339"/>
    </row>
    <row r="170" spans="1:4" ht="9" customHeight="1">
      <c r="A170" s="54" t="s">
        <v>9162</v>
      </c>
      <c r="B170" s="54" t="s">
        <v>9466</v>
      </c>
      <c r="C170" s="108">
        <v>19755.29</v>
      </c>
      <c r="D170" s="339"/>
    </row>
    <row r="171" spans="1:4" ht="9" customHeight="1">
      <c r="A171" s="54" t="s">
        <v>12699</v>
      </c>
      <c r="B171" s="54" t="s">
        <v>12700</v>
      </c>
      <c r="C171" s="108">
        <v>19698</v>
      </c>
      <c r="D171" s="339"/>
    </row>
    <row r="172" spans="1:4" ht="9" customHeight="1">
      <c r="A172" s="54" t="s">
        <v>9163</v>
      </c>
      <c r="B172" s="54" t="s">
        <v>9467</v>
      </c>
      <c r="C172" s="108">
        <v>15557.280500000001</v>
      </c>
      <c r="D172" s="339"/>
    </row>
    <row r="173" spans="1:4" ht="9" customHeight="1">
      <c r="A173" s="54" t="s">
        <v>8493</v>
      </c>
      <c r="B173" s="54" t="s">
        <v>13196</v>
      </c>
      <c r="C173" s="108">
        <v>15539.2461</v>
      </c>
      <c r="D173" s="339"/>
    </row>
    <row r="174" spans="1:4" ht="9" customHeight="1">
      <c r="A174" s="54" t="s">
        <v>8494</v>
      </c>
      <c r="B174" s="54" t="s">
        <v>13197</v>
      </c>
      <c r="C174" s="108">
        <v>29846.5933</v>
      </c>
      <c r="D174" s="339"/>
    </row>
    <row r="175" spans="1:4" ht="9" customHeight="1">
      <c r="A175" s="54" t="s">
        <v>8495</v>
      </c>
      <c r="B175" s="54" t="s">
        <v>13198</v>
      </c>
      <c r="C175" s="108">
        <v>18303.876199999999</v>
      </c>
      <c r="D175" s="339"/>
    </row>
    <row r="176" spans="1:4" ht="9" customHeight="1">
      <c r="A176" s="54" t="s">
        <v>8496</v>
      </c>
      <c r="B176" s="54" t="s">
        <v>13199</v>
      </c>
      <c r="C176" s="108">
        <v>29846.5933</v>
      </c>
      <c r="D176" s="339"/>
    </row>
    <row r="177" spans="1:10" ht="9" customHeight="1">
      <c r="A177" s="54" t="s">
        <v>8497</v>
      </c>
      <c r="B177" s="54" t="s">
        <v>8498</v>
      </c>
      <c r="C177" s="108">
        <v>30432.942299999999</v>
      </c>
      <c r="D177" s="339"/>
    </row>
    <row r="178" spans="1:10" s="131" customFormat="1" ht="9" customHeight="1">
      <c r="A178" s="54" t="s">
        <v>8499</v>
      </c>
      <c r="B178" s="54" t="s">
        <v>8500</v>
      </c>
      <c r="C178" s="108">
        <v>40761.516300000003</v>
      </c>
      <c r="D178" s="339"/>
      <c r="I178" s="54"/>
      <c r="J178" s="425"/>
    </row>
    <row r="179" spans="1:10" s="131" customFormat="1" ht="9" customHeight="1">
      <c r="A179" s="54" t="s">
        <v>8501</v>
      </c>
      <c r="B179" s="54" t="s">
        <v>8502</v>
      </c>
      <c r="C179" s="108">
        <v>47813.998299999999</v>
      </c>
      <c r="D179" s="339"/>
      <c r="J179" s="425"/>
    </row>
    <row r="180" spans="1:10" ht="9" customHeight="1">
      <c r="A180" s="54" t="s">
        <v>8503</v>
      </c>
      <c r="B180" s="54" t="s">
        <v>9468</v>
      </c>
      <c r="C180" s="108">
        <v>1378.7988</v>
      </c>
      <c r="D180" s="339"/>
      <c r="I180" s="131"/>
    </row>
    <row r="181" spans="1:10" ht="9" customHeight="1">
      <c r="A181" s="54" t="s">
        <v>8504</v>
      </c>
      <c r="B181" s="54" t="s">
        <v>9469</v>
      </c>
      <c r="C181" s="108">
        <v>4093.9335000000001</v>
      </c>
      <c r="D181" s="339"/>
    </row>
    <row r="182" spans="1:10" ht="9" customHeight="1">
      <c r="A182" s="54" t="s">
        <v>8505</v>
      </c>
      <c r="B182" s="54" t="s">
        <v>9470</v>
      </c>
      <c r="C182" s="108">
        <v>4843.2807000000003</v>
      </c>
      <c r="D182" s="339"/>
    </row>
    <row r="183" spans="1:10" ht="9" customHeight="1">
      <c r="A183" s="54" t="s">
        <v>8506</v>
      </c>
      <c r="B183" s="54" t="s">
        <v>8507</v>
      </c>
      <c r="C183" s="108">
        <v>3339.5907000000002</v>
      </c>
      <c r="D183" s="339"/>
    </row>
    <row r="184" spans="1:10" s="131" customFormat="1" ht="9" customHeight="1">
      <c r="A184" s="54" t="s">
        <v>8508</v>
      </c>
      <c r="B184" s="54" t="s">
        <v>8509</v>
      </c>
      <c r="C184" s="108">
        <v>3770.049</v>
      </c>
      <c r="D184" s="339"/>
      <c r="I184" s="54"/>
      <c r="J184" s="425"/>
    </row>
    <row r="185" spans="1:10" ht="9" customHeight="1">
      <c r="A185" s="54" t="s">
        <v>8510</v>
      </c>
      <c r="B185" s="54" t="s">
        <v>8511</v>
      </c>
      <c r="C185" s="108">
        <v>1046.2516000000001</v>
      </c>
      <c r="D185" s="339"/>
      <c r="I185" s="131"/>
    </row>
    <row r="186" spans="1:10" s="131" customFormat="1" ht="9" customHeight="1">
      <c r="A186" s="54" t="s">
        <v>8512</v>
      </c>
      <c r="B186" s="54" t="s">
        <v>8513</v>
      </c>
      <c r="C186" s="108">
        <v>1319.7818</v>
      </c>
      <c r="D186" s="339"/>
      <c r="I186" s="54"/>
      <c r="J186" s="425"/>
    </row>
    <row r="187" spans="1:10" ht="9" customHeight="1">
      <c r="A187" s="54" t="s">
        <v>8514</v>
      </c>
      <c r="B187" s="54" t="s">
        <v>13005</v>
      </c>
      <c r="C187" s="108">
        <v>5831</v>
      </c>
      <c r="D187" s="339"/>
      <c r="I187" s="131"/>
    </row>
    <row r="188" spans="1:10" ht="9" customHeight="1">
      <c r="A188" s="54" t="s">
        <v>8515</v>
      </c>
      <c r="B188" s="54" t="s">
        <v>16804</v>
      </c>
      <c r="C188" s="108">
        <v>5831</v>
      </c>
      <c r="D188" s="339"/>
    </row>
    <row r="189" spans="1:10" s="131" customFormat="1" ht="9" customHeight="1">
      <c r="A189" s="54" t="s">
        <v>8516</v>
      </c>
      <c r="B189" s="54" t="s">
        <v>8517</v>
      </c>
      <c r="C189" s="108">
        <v>99.912999999999997</v>
      </c>
      <c r="D189" s="339"/>
      <c r="I189" s="54"/>
      <c r="J189" s="425"/>
    </row>
    <row r="190" spans="1:10" s="131" customFormat="1" ht="9" customHeight="1">
      <c r="A190" s="54" t="s">
        <v>8518</v>
      </c>
      <c r="B190" s="54" t="s">
        <v>8519</v>
      </c>
      <c r="C190" s="108">
        <v>211.48240000000001</v>
      </c>
      <c r="D190" s="339"/>
      <c r="J190" s="425"/>
    </row>
    <row r="191" spans="1:10" ht="9" customHeight="1">
      <c r="A191" s="54" t="s">
        <v>8520</v>
      </c>
      <c r="B191" s="54" t="s">
        <v>8521</v>
      </c>
      <c r="C191" s="108">
        <v>4335.3899000000001</v>
      </c>
      <c r="D191" s="339"/>
      <c r="I191" s="131"/>
    </row>
    <row r="192" spans="1:10" s="131" customFormat="1" ht="9" customHeight="1">
      <c r="A192" s="54" t="s">
        <v>8522</v>
      </c>
      <c r="B192" s="54" t="s">
        <v>8523</v>
      </c>
      <c r="C192" s="108">
        <v>2312.9850000000001</v>
      </c>
      <c r="D192" s="339"/>
      <c r="I192" s="54"/>
      <c r="J192" s="425"/>
    </row>
    <row r="193" spans="1:10" ht="9" customHeight="1">
      <c r="A193" s="54" t="s">
        <v>11777</v>
      </c>
      <c r="B193" s="54" t="s">
        <v>11778</v>
      </c>
      <c r="C193" s="108">
        <v>3809.1815999999999</v>
      </c>
      <c r="D193" s="339"/>
      <c r="I193" s="131"/>
    </row>
    <row r="194" spans="1:10" ht="9" customHeight="1">
      <c r="A194" s="54" t="s">
        <v>8524</v>
      </c>
      <c r="B194" s="54" t="s">
        <v>9471</v>
      </c>
      <c r="C194" s="108">
        <v>1986.6026999999999</v>
      </c>
      <c r="D194" s="339"/>
    </row>
    <row r="195" spans="1:10" ht="9" customHeight="1">
      <c r="A195" s="54" t="s">
        <v>8525</v>
      </c>
      <c r="B195" s="54" t="s">
        <v>9472</v>
      </c>
      <c r="C195" s="108">
        <v>1597.7747999999999</v>
      </c>
      <c r="D195" s="339"/>
    </row>
    <row r="196" spans="1:10" ht="9" customHeight="1">
      <c r="A196" s="54" t="s">
        <v>8526</v>
      </c>
      <c r="B196" s="54" t="s">
        <v>9473</v>
      </c>
      <c r="C196" s="108">
        <v>3099.7995999999998</v>
      </c>
      <c r="D196" s="339"/>
    </row>
    <row r="197" spans="1:10" ht="9" customHeight="1">
      <c r="A197" s="54" t="s">
        <v>8527</v>
      </c>
      <c r="B197" s="54" t="s">
        <v>9474</v>
      </c>
      <c r="C197" s="108">
        <v>5412.7846</v>
      </c>
      <c r="D197" s="339"/>
    </row>
    <row r="198" spans="1:10" ht="9" customHeight="1">
      <c r="A198" s="54" t="s">
        <v>8528</v>
      </c>
      <c r="B198" s="54" t="s">
        <v>9475</v>
      </c>
      <c r="C198" s="108">
        <v>2765.9238</v>
      </c>
      <c r="D198" s="339"/>
    </row>
    <row r="199" spans="1:10" ht="9" customHeight="1">
      <c r="A199" s="54" t="s">
        <v>8529</v>
      </c>
      <c r="B199" s="54" t="s">
        <v>9476</v>
      </c>
      <c r="C199" s="108">
        <v>14372.479300000001</v>
      </c>
      <c r="D199" s="339"/>
    </row>
    <row r="200" spans="1:10" ht="9" customHeight="1">
      <c r="A200" s="54" t="s">
        <v>8530</v>
      </c>
      <c r="B200" s="54" t="s">
        <v>9477</v>
      </c>
      <c r="C200" s="108">
        <v>11479.999100000001</v>
      </c>
      <c r="D200" s="339"/>
    </row>
    <row r="201" spans="1:10" ht="9" customHeight="1">
      <c r="A201" s="54" t="s">
        <v>8531</v>
      </c>
      <c r="B201" s="54" t="s">
        <v>9478</v>
      </c>
      <c r="C201" s="108">
        <v>7810.6956</v>
      </c>
      <c r="D201" s="339"/>
    </row>
    <row r="202" spans="1:10" ht="9" customHeight="1">
      <c r="A202" s="54" t="s">
        <v>8532</v>
      </c>
      <c r="B202" s="54" t="s">
        <v>9479</v>
      </c>
      <c r="C202" s="108">
        <v>5127.2001</v>
      </c>
      <c r="D202" s="339"/>
    </row>
    <row r="203" spans="1:10" ht="9" customHeight="1">
      <c r="A203" s="54" t="s">
        <v>8533</v>
      </c>
      <c r="B203" s="54" t="s">
        <v>9480</v>
      </c>
      <c r="C203" s="108">
        <v>11245.203600000001</v>
      </c>
      <c r="D203" s="339"/>
    </row>
    <row r="204" spans="1:10" ht="9" customHeight="1">
      <c r="A204" s="54" t="s">
        <v>8534</v>
      </c>
      <c r="B204" s="54" t="s">
        <v>9481</v>
      </c>
      <c r="C204" s="108">
        <v>13724.710300000001</v>
      </c>
      <c r="D204" s="339"/>
    </row>
    <row r="205" spans="1:10" ht="9" customHeight="1">
      <c r="A205" s="54" t="s">
        <v>8535</v>
      </c>
      <c r="B205" s="54" t="s">
        <v>13200</v>
      </c>
      <c r="C205" s="108">
        <v>6404.4206999999997</v>
      </c>
      <c r="D205" s="339"/>
    </row>
    <row r="206" spans="1:10" ht="9" customHeight="1">
      <c r="A206" s="54" t="s">
        <v>8536</v>
      </c>
      <c r="B206" s="54" t="s">
        <v>9482</v>
      </c>
      <c r="C206" s="108">
        <v>7028.8766999999998</v>
      </c>
      <c r="D206" s="339"/>
    </row>
    <row r="207" spans="1:10" ht="9" customHeight="1">
      <c r="A207" s="54" t="s">
        <v>8537</v>
      </c>
      <c r="B207" s="54" t="s">
        <v>9483</v>
      </c>
      <c r="C207" s="108">
        <v>1182.3034</v>
      </c>
      <c r="D207" s="339"/>
    </row>
    <row r="208" spans="1:10" s="131" customFormat="1" ht="9" customHeight="1">
      <c r="A208" s="54" t="s">
        <v>8538</v>
      </c>
      <c r="B208" s="54" t="s">
        <v>9484</v>
      </c>
      <c r="C208" s="108">
        <v>1320.5163</v>
      </c>
      <c r="D208" s="339"/>
      <c r="I208" s="54"/>
      <c r="J208" s="425"/>
    </row>
    <row r="209" spans="1:9" ht="9" customHeight="1">
      <c r="A209" s="54" t="s">
        <v>8539</v>
      </c>
      <c r="B209" s="54" t="s">
        <v>9485</v>
      </c>
      <c r="C209" s="108">
        <v>1437.914</v>
      </c>
      <c r="D209" s="339"/>
      <c r="I209" s="131"/>
    </row>
    <row r="210" spans="1:9" ht="9" customHeight="1">
      <c r="A210" s="54" t="s">
        <v>8540</v>
      </c>
      <c r="B210" s="54" t="s">
        <v>9486</v>
      </c>
      <c r="C210" s="108">
        <v>1320.5163</v>
      </c>
      <c r="D210" s="339"/>
    </row>
    <row r="211" spans="1:9" ht="9" customHeight="1">
      <c r="A211" s="54" t="s">
        <v>12517</v>
      </c>
      <c r="B211" s="54" t="s">
        <v>12677</v>
      </c>
      <c r="C211" s="108">
        <v>47792.967900000003</v>
      </c>
      <c r="D211" s="339"/>
    </row>
    <row r="212" spans="1:9" ht="9" customHeight="1">
      <c r="A212" s="54" t="s">
        <v>12678</v>
      </c>
      <c r="B212" s="54" t="s">
        <v>12679</v>
      </c>
      <c r="C212" s="108">
        <v>59905.763299999999</v>
      </c>
      <c r="D212" s="339"/>
    </row>
    <row r="213" spans="1:9" ht="9" customHeight="1">
      <c r="A213" s="54" t="s">
        <v>8863</v>
      </c>
      <c r="B213" s="54" t="s">
        <v>12680</v>
      </c>
      <c r="C213" s="108">
        <v>55887.544900000001</v>
      </c>
      <c r="D213" s="339"/>
    </row>
    <row r="214" spans="1:9" ht="9" customHeight="1">
      <c r="A214" s="54" t="s">
        <v>8541</v>
      </c>
      <c r="B214" s="54" t="s">
        <v>9487</v>
      </c>
      <c r="C214" s="108">
        <v>27884.874500000002</v>
      </c>
      <c r="D214" s="339"/>
    </row>
    <row r="215" spans="1:9" ht="9" customHeight="1">
      <c r="A215" s="54" t="s">
        <v>8542</v>
      </c>
      <c r="B215" s="54" t="s">
        <v>9488</v>
      </c>
      <c r="C215" s="108">
        <v>24162.284199999998</v>
      </c>
      <c r="D215" s="339"/>
    </row>
    <row r="216" spans="1:9" ht="9" customHeight="1">
      <c r="A216" s="54" t="s">
        <v>8543</v>
      </c>
      <c r="B216" s="54" t="s">
        <v>9489</v>
      </c>
      <c r="C216" s="108">
        <v>45628.583599999998</v>
      </c>
      <c r="D216" s="339"/>
    </row>
    <row r="217" spans="1:9" ht="9" customHeight="1">
      <c r="A217" s="54" t="s">
        <v>8544</v>
      </c>
      <c r="B217" s="54" t="s">
        <v>9490</v>
      </c>
      <c r="C217" s="108">
        <v>45493.701099999998</v>
      </c>
      <c r="D217" s="339"/>
    </row>
    <row r="218" spans="1:9" ht="9" customHeight="1">
      <c r="A218" s="54" t="s">
        <v>16900</v>
      </c>
      <c r="B218" s="54" t="s">
        <v>16901</v>
      </c>
      <c r="C218" s="108">
        <v>17894.8001</v>
      </c>
      <c r="D218" s="339"/>
    </row>
    <row r="219" spans="1:9" ht="9" customHeight="1">
      <c r="A219" s="54" t="s">
        <v>8545</v>
      </c>
      <c r="B219" s="54" t="s">
        <v>13201</v>
      </c>
      <c r="C219" s="108">
        <v>17894.8</v>
      </c>
      <c r="D219" s="339"/>
    </row>
    <row r="220" spans="1:9" ht="9" customHeight="1">
      <c r="A220" s="54" t="s">
        <v>8546</v>
      </c>
      <c r="B220" s="54" t="s">
        <v>17006</v>
      </c>
      <c r="C220" s="108">
        <v>23524.794000000002</v>
      </c>
      <c r="D220" s="339"/>
    </row>
    <row r="221" spans="1:9" ht="9" customHeight="1">
      <c r="A221" s="54" t="s">
        <v>8547</v>
      </c>
      <c r="B221" s="54" t="s">
        <v>11862</v>
      </c>
      <c r="C221" s="108">
        <v>15957.746999999999</v>
      </c>
      <c r="D221" s="339"/>
    </row>
    <row r="222" spans="1:9" ht="9" customHeight="1">
      <c r="A222" s="54" t="s">
        <v>8548</v>
      </c>
      <c r="B222" s="54" t="s">
        <v>8549</v>
      </c>
      <c r="C222" s="108">
        <v>33246.772199999999</v>
      </c>
      <c r="D222" s="339"/>
    </row>
    <row r="223" spans="1:9" ht="9" customHeight="1">
      <c r="A223" s="54" t="s">
        <v>8550</v>
      </c>
      <c r="B223" s="54" t="s">
        <v>8551</v>
      </c>
      <c r="C223" s="108">
        <v>14413.4388</v>
      </c>
      <c r="D223" s="339"/>
    </row>
    <row r="224" spans="1:9" ht="9" customHeight="1">
      <c r="A224" s="54" t="s">
        <v>8552</v>
      </c>
      <c r="B224" s="54" t="s">
        <v>8553</v>
      </c>
      <c r="C224" s="108">
        <v>25172.037</v>
      </c>
      <c r="D224" s="339"/>
    </row>
    <row r="225" spans="1:4" ht="9" customHeight="1">
      <c r="A225" s="54" t="s">
        <v>16949</v>
      </c>
      <c r="B225" s="54" t="s">
        <v>16950</v>
      </c>
      <c r="C225" s="108">
        <v>30810.024000000001</v>
      </c>
      <c r="D225" s="339"/>
    </row>
    <row r="226" spans="1:4" ht="9" customHeight="1">
      <c r="A226" s="54" t="s">
        <v>8554</v>
      </c>
      <c r="B226" s="54" t="s">
        <v>8555</v>
      </c>
      <c r="C226" s="108">
        <v>7037.8593000000001</v>
      </c>
      <c r="D226" s="339"/>
    </row>
    <row r="227" spans="1:4" ht="9" customHeight="1">
      <c r="A227" s="54" t="s">
        <v>8556</v>
      </c>
      <c r="B227" s="54" t="s">
        <v>8557</v>
      </c>
      <c r="C227" s="108">
        <v>6562.6866</v>
      </c>
      <c r="D227" s="339"/>
    </row>
    <row r="228" spans="1:4" ht="9" customHeight="1">
      <c r="A228" s="54" t="s">
        <v>8558</v>
      </c>
      <c r="B228" s="54" t="s">
        <v>8559</v>
      </c>
      <c r="C228" s="108">
        <v>3538.6448</v>
      </c>
      <c r="D228" s="339"/>
    </row>
    <row r="229" spans="1:4" ht="9" customHeight="1">
      <c r="A229" s="54" t="s">
        <v>8560</v>
      </c>
      <c r="B229" s="54" t="s">
        <v>9491</v>
      </c>
      <c r="C229" s="108">
        <v>3909.0945999999999</v>
      </c>
      <c r="D229" s="339"/>
    </row>
    <row r="230" spans="1:4" ht="9" customHeight="1">
      <c r="A230" s="54" t="s">
        <v>8561</v>
      </c>
      <c r="B230" s="54" t="s">
        <v>8562</v>
      </c>
      <c r="C230" s="108">
        <v>9025.7744000000002</v>
      </c>
      <c r="D230" s="339"/>
    </row>
    <row r="231" spans="1:4" ht="9" customHeight="1">
      <c r="A231" s="54" t="s">
        <v>8563</v>
      </c>
      <c r="B231" s="54" t="s">
        <v>8564</v>
      </c>
      <c r="C231" s="108">
        <v>15374.202799999999</v>
      </c>
      <c r="D231" s="339"/>
    </row>
    <row r="232" spans="1:4" ht="9" customHeight="1">
      <c r="A232" s="54" t="s">
        <v>8565</v>
      </c>
      <c r="B232" s="54" t="s">
        <v>8566</v>
      </c>
      <c r="C232" s="108">
        <v>907.53700000000003</v>
      </c>
      <c r="D232" s="339"/>
    </row>
    <row r="233" spans="1:4" ht="9" customHeight="1">
      <c r="A233" s="54" t="s">
        <v>8567</v>
      </c>
      <c r="B233" s="54" t="s">
        <v>8568</v>
      </c>
      <c r="C233" s="108">
        <v>1291.4952000000001</v>
      </c>
      <c r="D233" s="339"/>
    </row>
    <row r="234" spans="1:4" ht="9" customHeight="1">
      <c r="A234" s="54" t="s">
        <v>8569</v>
      </c>
      <c r="B234" s="54" t="s">
        <v>8570</v>
      </c>
      <c r="C234" s="108">
        <v>7329.3577999999998</v>
      </c>
      <c r="D234" s="339"/>
    </row>
    <row r="235" spans="1:4" ht="9" customHeight="1">
      <c r="A235" s="54" t="s">
        <v>8571</v>
      </c>
      <c r="B235" s="54" t="s">
        <v>8572</v>
      </c>
      <c r="C235" s="108">
        <v>7295.2007999999996</v>
      </c>
      <c r="D235" s="339"/>
    </row>
    <row r="236" spans="1:4" ht="9" customHeight="1">
      <c r="A236" s="54" t="s">
        <v>8573</v>
      </c>
      <c r="B236" s="54" t="s">
        <v>8574</v>
      </c>
      <c r="C236" s="108">
        <v>1919.6917000000001</v>
      </c>
      <c r="D236" s="339"/>
    </row>
    <row r="237" spans="1:4" ht="9" customHeight="1">
      <c r="A237" s="54" t="s">
        <v>8575</v>
      </c>
      <c r="B237" s="54" t="s">
        <v>8576</v>
      </c>
      <c r="C237" s="108">
        <v>750.46259999999995</v>
      </c>
      <c r="D237" s="339"/>
    </row>
    <row r="238" spans="1:4" ht="9" customHeight="1">
      <c r="A238" s="54" t="s">
        <v>8577</v>
      </c>
      <c r="B238" s="54" t="s">
        <v>8578</v>
      </c>
      <c r="C238" s="108">
        <v>802.73850000000004</v>
      </c>
      <c r="D238" s="339"/>
    </row>
    <row r="239" spans="1:4" ht="9" customHeight="1">
      <c r="A239" s="54" t="s">
        <v>8579</v>
      </c>
      <c r="B239" s="54" t="s">
        <v>8580</v>
      </c>
      <c r="C239" s="108">
        <v>5951.3485000000001</v>
      </c>
      <c r="D239" s="339"/>
    </row>
    <row r="240" spans="1:4" ht="9" customHeight="1">
      <c r="A240" s="54" t="s">
        <v>8581</v>
      </c>
      <c r="B240" s="54" t="s">
        <v>8582</v>
      </c>
      <c r="C240" s="108">
        <v>12739.773300000001</v>
      </c>
      <c r="D240" s="339"/>
    </row>
    <row r="241" spans="1:4" ht="9" customHeight="1">
      <c r="A241" s="54" t="s">
        <v>10125</v>
      </c>
      <c r="B241" s="54" t="s">
        <v>13006</v>
      </c>
      <c r="C241" s="108">
        <v>22626.1224</v>
      </c>
      <c r="D241" s="339"/>
    </row>
    <row r="242" spans="1:4" ht="9" customHeight="1">
      <c r="A242" s="54" t="s">
        <v>10126</v>
      </c>
      <c r="B242" s="54" t="s">
        <v>13007</v>
      </c>
      <c r="C242" s="108">
        <v>32087.879700000001</v>
      </c>
      <c r="D242" s="339"/>
    </row>
    <row r="243" spans="1:4" ht="9" customHeight="1">
      <c r="A243" s="54" t="s">
        <v>10127</v>
      </c>
      <c r="B243" s="54" t="s">
        <v>13008</v>
      </c>
      <c r="C243" s="108">
        <v>24682.664199999999</v>
      </c>
      <c r="D243" s="339"/>
    </row>
    <row r="244" spans="1:4" ht="9" customHeight="1">
      <c r="A244" s="54" t="s">
        <v>10128</v>
      </c>
      <c r="B244" s="54" t="s">
        <v>13009</v>
      </c>
      <c r="C244" s="108">
        <v>26739.205900000001</v>
      </c>
      <c r="D244" s="339"/>
    </row>
    <row r="245" spans="1:4" ht="9" customHeight="1">
      <c r="A245" s="54" t="s">
        <v>10042</v>
      </c>
      <c r="B245" s="54" t="s">
        <v>13010</v>
      </c>
      <c r="C245" s="108">
        <v>100788.8636</v>
      </c>
      <c r="D245" s="339"/>
    </row>
    <row r="246" spans="1:4" ht="9" customHeight="1">
      <c r="A246" s="54" t="s">
        <v>10043</v>
      </c>
      <c r="B246" s="54" t="s">
        <v>13011</v>
      </c>
      <c r="C246" s="108">
        <v>130408.0606</v>
      </c>
      <c r="D246" s="339"/>
    </row>
    <row r="247" spans="1:4" ht="9" customHeight="1">
      <c r="A247" s="54" t="s">
        <v>8583</v>
      </c>
      <c r="B247" s="54" t="s">
        <v>8584</v>
      </c>
      <c r="C247" s="108">
        <v>18385.447100000001</v>
      </c>
      <c r="D247" s="339"/>
    </row>
    <row r="248" spans="1:4" ht="9" customHeight="1">
      <c r="A248" s="54" t="s">
        <v>8585</v>
      </c>
      <c r="B248" s="54" t="s">
        <v>8586</v>
      </c>
      <c r="C248" s="108">
        <v>26298.4359</v>
      </c>
      <c r="D248" s="339"/>
    </row>
    <row r="249" spans="1:4" ht="9" customHeight="1">
      <c r="A249" s="54" t="s">
        <v>8587</v>
      </c>
      <c r="B249" s="54" t="s">
        <v>13202</v>
      </c>
      <c r="C249" s="108">
        <v>32648.745500000001</v>
      </c>
      <c r="D249" s="339"/>
    </row>
    <row r="250" spans="1:4" ht="9" customHeight="1">
      <c r="A250" s="54" t="s">
        <v>8588</v>
      </c>
      <c r="B250" s="54" t="s">
        <v>8589</v>
      </c>
      <c r="C250" s="108">
        <v>939.13229999999999</v>
      </c>
      <c r="D250" s="339"/>
    </row>
    <row r="251" spans="1:4" ht="9" customHeight="1">
      <c r="A251" s="54" t="s">
        <v>8590</v>
      </c>
      <c r="B251" s="54" t="s">
        <v>8591</v>
      </c>
      <c r="C251" s="108">
        <v>1927.9773</v>
      </c>
      <c r="D251" s="339"/>
    </row>
    <row r="252" spans="1:4" ht="9" customHeight="1">
      <c r="A252" s="54" t="s">
        <v>8592</v>
      </c>
      <c r="B252" s="54" t="s">
        <v>8593</v>
      </c>
      <c r="C252" s="108">
        <v>1535.903</v>
      </c>
      <c r="D252" s="339"/>
    </row>
    <row r="253" spans="1:4" ht="9" customHeight="1">
      <c r="A253" s="54" t="s">
        <v>8594</v>
      </c>
      <c r="B253" s="54" t="s">
        <v>8595</v>
      </c>
      <c r="C253" s="108">
        <v>939.32380000000001</v>
      </c>
      <c r="D253" s="339"/>
    </row>
    <row r="254" spans="1:4" ht="9" customHeight="1">
      <c r="A254" s="54" t="s">
        <v>8596</v>
      </c>
      <c r="B254" s="54" t="s">
        <v>8597</v>
      </c>
      <c r="C254" s="108">
        <v>2624.3047999999999</v>
      </c>
      <c r="D254" s="339"/>
    </row>
    <row r="255" spans="1:4" ht="9" customHeight="1">
      <c r="A255" s="54" t="s">
        <v>8598</v>
      </c>
      <c r="B255" s="54" t="s">
        <v>8599</v>
      </c>
      <c r="C255" s="108">
        <v>828.60569999999996</v>
      </c>
      <c r="D255" s="339"/>
    </row>
    <row r="256" spans="1:4" ht="9" customHeight="1">
      <c r="A256" s="54" t="s">
        <v>8600</v>
      </c>
      <c r="B256" s="54" t="s">
        <v>8601</v>
      </c>
      <c r="C256" s="108">
        <v>5465.2003000000004</v>
      </c>
      <c r="D256" s="339"/>
    </row>
    <row r="257" spans="1:4" ht="9" customHeight="1">
      <c r="A257" s="54" t="s">
        <v>8602</v>
      </c>
      <c r="B257" s="54" t="s">
        <v>8603</v>
      </c>
      <c r="C257" s="108">
        <v>6066.8671000000004</v>
      </c>
      <c r="D257" s="339"/>
    </row>
    <row r="258" spans="1:4" ht="9" customHeight="1">
      <c r="A258" s="54" t="s">
        <v>8604</v>
      </c>
      <c r="B258" s="54" t="s">
        <v>8605</v>
      </c>
      <c r="C258" s="108">
        <v>6533.2721000000001</v>
      </c>
      <c r="D258" s="339"/>
    </row>
    <row r="259" spans="1:4" ht="9" customHeight="1">
      <c r="A259" s="54" t="s">
        <v>8606</v>
      </c>
      <c r="B259" s="54" t="s">
        <v>8607</v>
      </c>
      <c r="C259" s="108">
        <v>6861.1428999999998</v>
      </c>
      <c r="D259" s="339"/>
    </row>
    <row r="260" spans="1:4" ht="9" customHeight="1">
      <c r="A260" s="54" t="s">
        <v>8608</v>
      </c>
      <c r="B260" s="54" t="s">
        <v>8609</v>
      </c>
      <c r="C260" s="108">
        <v>7969.9288999999999</v>
      </c>
      <c r="D260" s="339"/>
    </row>
    <row r="261" spans="1:4" ht="9" customHeight="1">
      <c r="A261" s="54" t="s">
        <v>8610</v>
      </c>
      <c r="B261" s="54" t="s">
        <v>8611</v>
      </c>
      <c r="C261" s="108">
        <v>8913.3076999999994</v>
      </c>
      <c r="D261" s="339"/>
    </row>
    <row r="262" spans="1:4" ht="9" customHeight="1">
      <c r="A262" s="54" t="s">
        <v>8612</v>
      </c>
      <c r="B262" s="54" t="s">
        <v>8613</v>
      </c>
      <c r="C262" s="108">
        <v>8200.7150999999994</v>
      </c>
      <c r="D262" s="339"/>
    </row>
    <row r="263" spans="1:4" ht="9" customHeight="1">
      <c r="A263" s="54" t="s">
        <v>8614</v>
      </c>
      <c r="B263" s="54" t="s">
        <v>8615</v>
      </c>
      <c r="C263" s="108">
        <v>8567.5203000000001</v>
      </c>
      <c r="D263" s="339"/>
    </row>
    <row r="264" spans="1:4" ht="9" customHeight="1">
      <c r="A264" s="54" t="s">
        <v>8616</v>
      </c>
      <c r="B264" s="54" t="s">
        <v>8617</v>
      </c>
      <c r="C264" s="108">
        <v>9052.2510999999995</v>
      </c>
      <c r="D264" s="339"/>
    </row>
    <row r="265" spans="1:4" ht="9" customHeight="1">
      <c r="A265" s="54" t="s">
        <v>8618</v>
      </c>
      <c r="B265" s="54" t="s">
        <v>8619</v>
      </c>
      <c r="C265" s="108">
        <v>9948.6843000000008</v>
      </c>
      <c r="D265" s="339"/>
    </row>
    <row r="266" spans="1:4" ht="9" customHeight="1">
      <c r="A266" s="54" t="s">
        <v>8620</v>
      </c>
      <c r="B266" s="54" t="s">
        <v>8621</v>
      </c>
      <c r="C266" s="108">
        <v>10544.331700000001</v>
      </c>
      <c r="D266" s="339"/>
    </row>
    <row r="267" spans="1:4" ht="9" customHeight="1">
      <c r="A267" s="54" t="s">
        <v>8622</v>
      </c>
      <c r="B267" s="54" t="s">
        <v>8623</v>
      </c>
      <c r="C267" s="108">
        <v>12297.5888</v>
      </c>
      <c r="D267" s="339"/>
    </row>
    <row r="268" spans="1:4" ht="9" customHeight="1">
      <c r="A268" s="54" t="s">
        <v>8624</v>
      </c>
      <c r="B268" s="54" t="s">
        <v>8625</v>
      </c>
      <c r="C268" s="108">
        <v>2356.0021999999999</v>
      </c>
      <c r="D268" s="339"/>
    </row>
    <row r="269" spans="1:4" ht="9" customHeight="1">
      <c r="A269" s="54" t="s">
        <v>8626</v>
      </c>
      <c r="B269" s="54" t="s">
        <v>8627</v>
      </c>
      <c r="C269" s="108">
        <v>2449.1505999999999</v>
      </c>
      <c r="D269" s="339"/>
    </row>
    <row r="270" spans="1:4" ht="9" customHeight="1">
      <c r="A270" s="54" t="s">
        <v>8629</v>
      </c>
      <c r="B270" s="54" t="s">
        <v>8630</v>
      </c>
      <c r="C270" s="108">
        <v>2641.7118</v>
      </c>
      <c r="D270" s="339"/>
    </row>
    <row r="271" spans="1:4" ht="9" customHeight="1">
      <c r="A271" s="54" t="s">
        <v>8631</v>
      </c>
      <c r="B271" s="54" t="s">
        <v>8632</v>
      </c>
      <c r="C271" s="108">
        <v>2898.7386999999999</v>
      </c>
      <c r="D271" s="339"/>
    </row>
    <row r="272" spans="1:4" ht="9" customHeight="1">
      <c r="A272" s="54" t="s">
        <v>8633</v>
      </c>
      <c r="B272" s="54" t="s">
        <v>8634</v>
      </c>
      <c r="C272" s="108">
        <v>3305.5693000000001</v>
      </c>
      <c r="D272" s="339"/>
    </row>
    <row r="273" spans="1:10" ht="9" customHeight="1">
      <c r="A273" s="54" t="s">
        <v>8635</v>
      </c>
      <c r="B273" s="54" t="s">
        <v>8636</v>
      </c>
      <c r="C273" s="108">
        <v>4139.2250000000004</v>
      </c>
      <c r="D273" s="339"/>
    </row>
    <row r="274" spans="1:10" ht="9" customHeight="1">
      <c r="A274" s="54" t="s">
        <v>8637</v>
      </c>
      <c r="B274" s="54" t="s">
        <v>8638</v>
      </c>
      <c r="C274" s="108">
        <v>4397.7254000000003</v>
      </c>
      <c r="D274" s="339"/>
    </row>
    <row r="275" spans="1:10" ht="9" customHeight="1">
      <c r="A275" s="54" t="s">
        <v>8639</v>
      </c>
      <c r="B275" s="54" t="s">
        <v>8640</v>
      </c>
      <c r="C275" s="108">
        <v>4755.6054999999997</v>
      </c>
      <c r="D275" s="339"/>
    </row>
    <row r="276" spans="1:10" ht="9" customHeight="1">
      <c r="A276" s="54" t="s">
        <v>8641</v>
      </c>
      <c r="B276" s="54" t="s">
        <v>8642</v>
      </c>
      <c r="C276" s="108">
        <v>5064.1638999999996</v>
      </c>
      <c r="D276" s="339"/>
    </row>
    <row r="277" spans="1:10" ht="9" customHeight="1">
      <c r="A277" s="54" t="s">
        <v>8643</v>
      </c>
      <c r="B277" s="54" t="s">
        <v>8644</v>
      </c>
      <c r="C277" s="108">
        <v>5418.9305000000004</v>
      </c>
      <c r="D277" s="339"/>
    </row>
    <row r="278" spans="1:10" ht="9" customHeight="1">
      <c r="A278" s="54" t="s">
        <v>8645</v>
      </c>
      <c r="B278" s="54" t="s">
        <v>8646</v>
      </c>
      <c r="C278" s="108">
        <v>5821.4502000000002</v>
      </c>
      <c r="D278" s="339"/>
    </row>
    <row r="279" spans="1:10" ht="9" customHeight="1">
      <c r="A279" s="54" t="s">
        <v>8628</v>
      </c>
      <c r="B279" s="54" t="s">
        <v>17007</v>
      </c>
      <c r="C279" s="108">
        <v>2553.741</v>
      </c>
      <c r="D279" s="339"/>
    </row>
    <row r="280" spans="1:10" ht="9" customHeight="1">
      <c r="A280" s="54" t="s">
        <v>8647</v>
      </c>
      <c r="B280" s="54" t="s">
        <v>8648</v>
      </c>
      <c r="C280" s="108">
        <v>2172.6374000000001</v>
      </c>
      <c r="D280" s="339"/>
    </row>
    <row r="281" spans="1:10" ht="9" customHeight="1">
      <c r="A281" s="54" t="s">
        <v>8649</v>
      </c>
      <c r="B281" s="54" t="s">
        <v>8650</v>
      </c>
      <c r="C281" s="108">
        <v>2214.7015000000001</v>
      </c>
      <c r="D281" s="339"/>
    </row>
    <row r="282" spans="1:10" ht="9" customHeight="1">
      <c r="A282" s="54" t="s">
        <v>8651</v>
      </c>
      <c r="B282" s="54" t="s">
        <v>8652</v>
      </c>
      <c r="C282" s="108">
        <v>2275.0540000000001</v>
      </c>
      <c r="D282" s="339"/>
    </row>
    <row r="283" spans="1:10" ht="9" customHeight="1">
      <c r="A283" s="54" t="s">
        <v>8653</v>
      </c>
      <c r="B283" s="54" t="s">
        <v>8654</v>
      </c>
      <c r="C283" s="108">
        <v>2324.6878999999999</v>
      </c>
      <c r="D283" s="339"/>
    </row>
    <row r="284" spans="1:10" s="131" customFormat="1" ht="9" customHeight="1">
      <c r="A284" s="54" t="s">
        <v>8655</v>
      </c>
      <c r="B284" s="54" t="s">
        <v>8656</v>
      </c>
      <c r="C284" s="108">
        <v>2376.2898</v>
      </c>
      <c r="D284" s="339"/>
      <c r="I284" s="54"/>
      <c r="J284" s="425"/>
    </row>
    <row r="285" spans="1:10" s="131" customFormat="1" ht="9" customHeight="1">
      <c r="A285" s="54" t="s">
        <v>8657</v>
      </c>
      <c r="B285" s="54" t="s">
        <v>8658</v>
      </c>
      <c r="C285" s="108">
        <v>2699.8496</v>
      </c>
      <c r="D285" s="339"/>
      <c r="J285" s="425"/>
    </row>
    <row r="286" spans="1:10" s="131" customFormat="1" ht="9" customHeight="1">
      <c r="A286" s="54" t="s">
        <v>8659</v>
      </c>
      <c r="B286" s="54" t="s">
        <v>8660</v>
      </c>
      <c r="C286" s="108">
        <v>3766.1035000000002</v>
      </c>
      <c r="D286" s="339"/>
      <c r="J286" s="425"/>
    </row>
    <row r="287" spans="1:10" s="131" customFormat="1" ht="9" customHeight="1">
      <c r="A287" s="54" t="s">
        <v>8661</v>
      </c>
      <c r="B287" s="54" t="s">
        <v>8662</v>
      </c>
      <c r="C287" s="108">
        <v>3905.7734999999998</v>
      </c>
      <c r="D287" s="339"/>
      <c r="J287" s="425"/>
    </row>
    <row r="288" spans="1:10" ht="9" customHeight="1">
      <c r="A288" s="54" t="s">
        <v>8663</v>
      </c>
      <c r="B288" s="54" t="s">
        <v>8664</v>
      </c>
      <c r="C288" s="108">
        <v>3994.5052999999998</v>
      </c>
      <c r="D288" s="339"/>
      <c r="I288" s="131"/>
    </row>
    <row r="289" spans="1:10" ht="9" customHeight="1">
      <c r="A289" s="54" t="s">
        <v>8665</v>
      </c>
      <c r="B289" s="54" t="s">
        <v>8666</v>
      </c>
      <c r="C289" s="108">
        <v>4341.5734000000002</v>
      </c>
      <c r="D289" s="339"/>
    </row>
    <row r="290" spans="1:10" ht="9" customHeight="1">
      <c r="A290" s="54" t="s">
        <v>8667</v>
      </c>
      <c r="B290" s="54" t="s">
        <v>8668</v>
      </c>
      <c r="C290" s="108">
        <v>4421.9946</v>
      </c>
      <c r="D290" s="339"/>
    </row>
    <row r="291" spans="1:10" ht="9" customHeight="1">
      <c r="A291" s="54" t="s">
        <v>8669</v>
      </c>
      <c r="B291" s="54" t="s">
        <v>8670</v>
      </c>
      <c r="C291" s="108">
        <v>4987.6614</v>
      </c>
      <c r="D291" s="339"/>
    </row>
    <row r="292" spans="1:10" s="131" customFormat="1" ht="9" customHeight="1">
      <c r="A292" s="54" t="s">
        <v>8671</v>
      </c>
      <c r="B292" s="54" t="s">
        <v>17188</v>
      </c>
      <c r="C292" s="108">
        <v>3136</v>
      </c>
      <c r="D292" s="339"/>
      <c r="I292" s="54"/>
      <c r="J292" s="425"/>
    </row>
    <row r="293" spans="1:10" ht="9" customHeight="1">
      <c r="A293" s="54" t="s">
        <v>12835</v>
      </c>
      <c r="B293" s="54" t="s">
        <v>17189</v>
      </c>
      <c r="C293" s="108">
        <v>3822</v>
      </c>
      <c r="D293" s="339"/>
      <c r="I293" s="131"/>
    </row>
    <row r="294" spans="1:10" ht="9" customHeight="1">
      <c r="A294" s="54" t="s">
        <v>8672</v>
      </c>
      <c r="B294" s="54" t="s">
        <v>17008</v>
      </c>
      <c r="C294" s="108">
        <v>4695.5888000000004</v>
      </c>
      <c r="D294" s="339"/>
    </row>
    <row r="295" spans="1:10" ht="9" customHeight="1">
      <c r="A295" s="54" t="s">
        <v>8673</v>
      </c>
      <c r="B295" s="54" t="s">
        <v>17009</v>
      </c>
      <c r="C295" s="108">
        <v>5203.4732000000004</v>
      </c>
      <c r="D295" s="339"/>
    </row>
    <row r="296" spans="1:10" ht="9" customHeight="1">
      <c r="A296" s="54" t="s">
        <v>8674</v>
      </c>
      <c r="B296" s="54" t="s">
        <v>17010</v>
      </c>
      <c r="C296" s="108">
        <v>5577.8882999999996</v>
      </c>
      <c r="D296" s="339"/>
    </row>
    <row r="297" spans="1:10" ht="9" customHeight="1">
      <c r="A297" s="54" t="s">
        <v>8675</v>
      </c>
      <c r="B297" s="54" t="s">
        <v>8676</v>
      </c>
      <c r="C297" s="108">
        <v>1623.4953</v>
      </c>
      <c r="D297" s="339"/>
    </row>
    <row r="298" spans="1:10" ht="9" customHeight="1">
      <c r="A298" s="54" t="s">
        <v>8677</v>
      </c>
      <c r="B298" s="54" t="s">
        <v>8678</v>
      </c>
      <c r="C298" s="108">
        <v>1809.9639999999999</v>
      </c>
      <c r="D298" s="339"/>
    </row>
    <row r="299" spans="1:10" ht="9" customHeight="1">
      <c r="A299" s="54" t="s">
        <v>8679</v>
      </c>
      <c r="B299" s="54" t="s">
        <v>8680</v>
      </c>
      <c r="C299" s="108">
        <v>1999.2244000000001</v>
      </c>
      <c r="D299" s="339"/>
    </row>
    <row r="300" spans="1:10" ht="9" customHeight="1">
      <c r="A300" s="54" t="s">
        <v>8681</v>
      </c>
      <c r="B300" s="54" t="s">
        <v>8682</v>
      </c>
      <c r="C300" s="108">
        <v>6105.1386000000002</v>
      </c>
      <c r="D300" s="339"/>
    </row>
    <row r="301" spans="1:10" ht="9" customHeight="1">
      <c r="A301" s="54" t="s">
        <v>8683</v>
      </c>
      <c r="B301" s="54" t="s">
        <v>8684</v>
      </c>
      <c r="C301" s="108">
        <v>6922.2142000000003</v>
      </c>
      <c r="D301" s="339"/>
    </row>
    <row r="302" spans="1:10" ht="9" customHeight="1">
      <c r="A302" s="54" t="s">
        <v>8685</v>
      </c>
      <c r="B302" s="54" t="s">
        <v>8686</v>
      </c>
      <c r="C302" s="108">
        <v>7674.9596000000001</v>
      </c>
      <c r="D302" s="339"/>
    </row>
    <row r="303" spans="1:10" ht="9" customHeight="1">
      <c r="A303" s="54" t="s">
        <v>8687</v>
      </c>
      <c r="B303" s="54" t="s">
        <v>8688</v>
      </c>
      <c r="C303" s="108">
        <v>8558.0131999999994</v>
      </c>
      <c r="D303" s="339"/>
    </row>
    <row r="304" spans="1:10" ht="9" customHeight="1">
      <c r="A304" s="54" t="s">
        <v>8689</v>
      </c>
      <c r="B304" s="54" t="s">
        <v>8690</v>
      </c>
      <c r="C304" s="108">
        <v>9975.2752</v>
      </c>
      <c r="D304" s="339"/>
    </row>
    <row r="305" spans="1:4" ht="9" customHeight="1">
      <c r="A305" s="54" t="s">
        <v>8691</v>
      </c>
      <c r="B305" s="54" t="s">
        <v>8692</v>
      </c>
      <c r="C305" s="108">
        <v>10760.235199999999</v>
      </c>
      <c r="D305" s="339"/>
    </row>
    <row r="306" spans="1:4" ht="9" customHeight="1">
      <c r="A306" s="54" t="s">
        <v>8693</v>
      </c>
      <c r="B306" s="54" t="s">
        <v>8694</v>
      </c>
      <c r="C306" s="108">
        <v>13823.647199999999</v>
      </c>
      <c r="D306" s="339"/>
    </row>
    <row r="307" spans="1:4" ht="9" customHeight="1">
      <c r="A307" s="54" t="s">
        <v>8695</v>
      </c>
      <c r="B307" s="54" t="s">
        <v>8696</v>
      </c>
      <c r="C307" s="108">
        <v>9386.5705999999991</v>
      </c>
      <c r="D307" s="339"/>
    </row>
    <row r="308" spans="1:4" ht="9" customHeight="1">
      <c r="A308" s="54" t="s">
        <v>8697</v>
      </c>
      <c r="B308" s="54" t="s">
        <v>8698</v>
      </c>
      <c r="C308" s="108">
        <v>10760.254999999999</v>
      </c>
      <c r="D308" s="339"/>
    </row>
    <row r="309" spans="1:4" ht="9" customHeight="1">
      <c r="A309" s="54" t="s">
        <v>8699</v>
      </c>
      <c r="B309" s="54" t="s">
        <v>8700</v>
      </c>
      <c r="C309" s="108">
        <v>11824.830599999999</v>
      </c>
      <c r="D309" s="339"/>
    </row>
    <row r="310" spans="1:4" ht="9" customHeight="1">
      <c r="A310" s="54" t="s">
        <v>8701</v>
      </c>
      <c r="B310" s="54" t="s">
        <v>8702</v>
      </c>
      <c r="C310" s="108">
        <v>13186.9936</v>
      </c>
      <c r="D310" s="339"/>
    </row>
    <row r="311" spans="1:4" ht="9" customHeight="1">
      <c r="A311" s="54" t="s">
        <v>8703</v>
      </c>
      <c r="B311" s="54" t="s">
        <v>8704</v>
      </c>
      <c r="C311" s="108">
        <v>15110.1258</v>
      </c>
      <c r="D311" s="339"/>
    </row>
    <row r="312" spans="1:4" ht="9" customHeight="1">
      <c r="A312" s="54" t="s">
        <v>8705</v>
      </c>
      <c r="B312" s="54" t="s">
        <v>8706</v>
      </c>
      <c r="C312" s="108">
        <v>19631.161</v>
      </c>
      <c r="D312" s="339"/>
    </row>
    <row r="313" spans="1:4" ht="9" customHeight="1">
      <c r="A313" s="54" t="s">
        <v>8707</v>
      </c>
      <c r="B313" s="54" t="s">
        <v>8708</v>
      </c>
      <c r="C313" s="108">
        <v>7605.0415000000003</v>
      </c>
      <c r="D313" s="339"/>
    </row>
    <row r="314" spans="1:4" ht="9" customHeight="1">
      <c r="A314" s="54" t="s">
        <v>8709</v>
      </c>
      <c r="B314" s="54" t="s">
        <v>8710</v>
      </c>
      <c r="C314" s="108">
        <v>7814.8586999999998</v>
      </c>
      <c r="D314" s="339"/>
    </row>
    <row r="315" spans="1:4" ht="9" customHeight="1">
      <c r="A315" s="54" t="s">
        <v>8711</v>
      </c>
      <c r="B315" s="54" t="s">
        <v>8712</v>
      </c>
      <c r="C315" s="108">
        <v>8022.1781000000001</v>
      </c>
      <c r="D315" s="339"/>
    </row>
    <row r="316" spans="1:4" ht="9" customHeight="1">
      <c r="A316" s="54" t="s">
        <v>8713</v>
      </c>
      <c r="B316" s="54" t="s">
        <v>8714</v>
      </c>
      <c r="C316" s="108">
        <v>8438.4820999999993</v>
      </c>
      <c r="D316" s="339"/>
    </row>
    <row r="317" spans="1:4" ht="9" customHeight="1">
      <c r="A317" s="54" t="s">
        <v>8715</v>
      </c>
      <c r="B317" s="54" t="s">
        <v>8716</v>
      </c>
      <c r="C317" s="108">
        <v>1391.288</v>
      </c>
      <c r="D317" s="339"/>
    </row>
    <row r="318" spans="1:4" ht="9" customHeight="1">
      <c r="A318" s="54" t="s">
        <v>8717</v>
      </c>
      <c r="B318" s="54" t="s">
        <v>8718</v>
      </c>
      <c r="C318" s="108">
        <v>1391.288</v>
      </c>
      <c r="D318" s="339"/>
    </row>
    <row r="319" spans="1:4" ht="9" customHeight="1">
      <c r="A319" s="54" t="s">
        <v>8719</v>
      </c>
      <c r="B319" s="54" t="s">
        <v>8720</v>
      </c>
      <c r="C319" s="108">
        <v>1391.288</v>
      </c>
      <c r="D319" s="339"/>
    </row>
    <row r="320" spans="1:4" ht="9" customHeight="1">
      <c r="A320" s="54" t="s">
        <v>8721</v>
      </c>
      <c r="B320" s="54" t="s">
        <v>8722</v>
      </c>
      <c r="C320" s="108">
        <v>1391.288</v>
      </c>
      <c r="D320" s="339"/>
    </row>
    <row r="321" spans="1:22" ht="9" customHeight="1">
      <c r="A321" s="54" t="s">
        <v>8723</v>
      </c>
      <c r="B321" s="54" t="s">
        <v>13012</v>
      </c>
      <c r="C321" s="108">
        <v>8286.1147999999994</v>
      </c>
      <c r="D321" s="339"/>
    </row>
    <row r="322" spans="1:22" ht="9" customHeight="1">
      <c r="A322" s="54" t="s">
        <v>8724</v>
      </c>
      <c r="B322" s="54" t="s">
        <v>13013</v>
      </c>
      <c r="C322" s="108">
        <v>2637.7021</v>
      </c>
      <c r="D322" s="339"/>
    </row>
    <row r="323" spans="1:22" ht="9" customHeight="1">
      <c r="A323" s="54" t="s">
        <v>8725</v>
      </c>
      <c r="B323" s="54" t="s">
        <v>8726</v>
      </c>
      <c r="C323" s="108">
        <v>5652.1871000000001</v>
      </c>
      <c r="D323" s="339"/>
    </row>
    <row r="324" spans="1:22" ht="9" customHeight="1">
      <c r="A324" s="54" t="s">
        <v>8727</v>
      </c>
      <c r="B324" s="54" t="s">
        <v>8728</v>
      </c>
      <c r="C324" s="108">
        <v>4789.107</v>
      </c>
      <c r="D324" s="339"/>
    </row>
    <row r="325" spans="1:22" ht="9" customHeight="1">
      <c r="A325" s="54" t="s">
        <v>8733</v>
      </c>
      <c r="B325" s="54" t="s">
        <v>11951</v>
      </c>
      <c r="C325" s="108">
        <v>95357.7</v>
      </c>
      <c r="D325" s="339"/>
    </row>
    <row r="326" spans="1:22" ht="9" customHeight="1">
      <c r="A326" s="54" t="s">
        <v>8729</v>
      </c>
      <c r="B326" s="54" t="s">
        <v>8730</v>
      </c>
      <c r="C326" s="108">
        <v>133984.3965</v>
      </c>
      <c r="D326" s="339"/>
    </row>
    <row r="327" spans="1:22" ht="9" customHeight="1">
      <c r="A327" s="54" t="s">
        <v>8731</v>
      </c>
      <c r="B327" s="54" t="s">
        <v>8732</v>
      </c>
      <c r="C327" s="108">
        <v>37322.306499999999</v>
      </c>
      <c r="D327" s="339"/>
    </row>
    <row r="328" spans="1:22" ht="9" customHeight="1">
      <c r="A328" s="54" t="s">
        <v>8734</v>
      </c>
      <c r="B328" s="54" t="s">
        <v>8735</v>
      </c>
      <c r="C328" s="108">
        <v>76332.364600000001</v>
      </c>
      <c r="D328" s="339"/>
    </row>
    <row r="329" spans="1:22" ht="9" customHeight="1">
      <c r="A329" s="54" t="s">
        <v>8736</v>
      </c>
      <c r="B329" s="54" t="s">
        <v>13014</v>
      </c>
      <c r="C329" s="108">
        <v>46175.607100000001</v>
      </c>
      <c r="D329" s="339"/>
      <c r="V329" s="108"/>
    </row>
    <row r="330" spans="1:22" ht="9" customHeight="1">
      <c r="A330" s="54" t="s">
        <v>12735</v>
      </c>
      <c r="B330" s="54" t="s">
        <v>13203</v>
      </c>
      <c r="C330" s="108">
        <v>107476.6</v>
      </c>
      <c r="D330" s="339"/>
      <c r="V330" s="108"/>
    </row>
    <row r="331" spans="1:22" ht="9" customHeight="1">
      <c r="A331" s="54" t="s">
        <v>8737</v>
      </c>
      <c r="B331" s="54" t="s">
        <v>13015</v>
      </c>
      <c r="C331" s="108">
        <v>25108.959500000001</v>
      </c>
      <c r="D331" s="339"/>
      <c r="V331" s="108"/>
    </row>
    <row r="332" spans="1:22" ht="9" customHeight="1">
      <c r="A332" s="54" t="s">
        <v>8738</v>
      </c>
      <c r="B332" s="54" t="s">
        <v>13016</v>
      </c>
      <c r="C332" s="108">
        <v>30982.176299999999</v>
      </c>
      <c r="D332" s="339"/>
      <c r="V332" s="108"/>
    </row>
    <row r="333" spans="1:22" ht="9" customHeight="1">
      <c r="A333" s="54" t="s">
        <v>11383</v>
      </c>
      <c r="B333" s="54" t="s">
        <v>11384</v>
      </c>
      <c r="C333" s="108">
        <v>10347.3128</v>
      </c>
      <c r="D333" s="339"/>
      <c r="V333" s="108"/>
    </row>
    <row r="334" spans="1:22" ht="9" customHeight="1">
      <c r="A334" s="54" t="s">
        <v>8739</v>
      </c>
      <c r="B334" s="54" t="s">
        <v>8740</v>
      </c>
      <c r="C334" s="108">
        <v>10720.877</v>
      </c>
      <c r="D334" s="339"/>
      <c r="V334" s="108"/>
    </row>
    <row r="335" spans="1:22" ht="9" customHeight="1">
      <c r="A335" s="54" t="s">
        <v>8741</v>
      </c>
      <c r="B335" s="54" t="s">
        <v>8742</v>
      </c>
      <c r="C335" s="108">
        <v>11358.6878</v>
      </c>
      <c r="D335" s="339"/>
      <c r="V335" s="108"/>
    </row>
    <row r="336" spans="1:22" ht="9" customHeight="1">
      <c r="A336" s="54" t="s">
        <v>8743</v>
      </c>
      <c r="B336" s="54" t="s">
        <v>8744</v>
      </c>
      <c r="C336" s="108">
        <v>8114.9862999999996</v>
      </c>
      <c r="D336" s="339"/>
      <c r="V336" s="108"/>
    </row>
    <row r="337" spans="1:22" ht="9" customHeight="1">
      <c r="A337" s="54" t="s">
        <v>8745</v>
      </c>
      <c r="B337" s="54" t="s">
        <v>8746</v>
      </c>
      <c r="C337" s="108">
        <v>9821.5174999999999</v>
      </c>
      <c r="D337" s="339"/>
      <c r="V337" s="108"/>
    </row>
    <row r="338" spans="1:22" ht="9" customHeight="1">
      <c r="A338" s="54" t="s">
        <v>8747</v>
      </c>
      <c r="B338" s="54" t="s">
        <v>13204</v>
      </c>
      <c r="C338" s="108">
        <v>12555.7286</v>
      </c>
      <c r="D338" s="339"/>
      <c r="V338" s="108"/>
    </row>
    <row r="339" spans="1:22" ht="9" customHeight="1">
      <c r="A339" s="54" t="s">
        <v>8748</v>
      </c>
      <c r="B339" s="54" t="s">
        <v>13017</v>
      </c>
      <c r="C339" s="108">
        <v>8407.6756000000005</v>
      </c>
      <c r="D339" s="339"/>
      <c r="V339" s="108"/>
    </row>
    <row r="340" spans="1:22" ht="9" customHeight="1">
      <c r="A340" s="54" t="s">
        <v>8749</v>
      </c>
      <c r="B340" s="54" t="s">
        <v>13018</v>
      </c>
      <c r="C340" s="108">
        <v>8299.4364999999998</v>
      </c>
      <c r="D340" s="339"/>
      <c r="V340" s="108"/>
    </row>
    <row r="341" spans="1:22" ht="9" customHeight="1">
      <c r="A341" s="54" t="s">
        <v>8750</v>
      </c>
      <c r="B341" s="54" t="s">
        <v>13019</v>
      </c>
      <c r="C341" s="108">
        <v>16619.688300000002</v>
      </c>
      <c r="D341" s="339"/>
      <c r="V341" s="108"/>
    </row>
    <row r="342" spans="1:22" ht="9" customHeight="1">
      <c r="A342" s="54" t="s">
        <v>8751</v>
      </c>
      <c r="B342" s="54" t="s">
        <v>13020</v>
      </c>
      <c r="C342" s="108">
        <v>8407.6756000000005</v>
      </c>
      <c r="D342" s="339"/>
      <c r="V342" s="108"/>
    </row>
    <row r="343" spans="1:22" ht="9" customHeight="1">
      <c r="A343" s="54" t="s">
        <v>8752</v>
      </c>
      <c r="B343" s="54" t="s">
        <v>13021</v>
      </c>
      <c r="C343" s="108">
        <v>8299.4364999999998</v>
      </c>
      <c r="D343" s="339"/>
      <c r="V343" s="108"/>
    </row>
    <row r="344" spans="1:22" ht="9" customHeight="1">
      <c r="A344" s="54" t="s">
        <v>8753</v>
      </c>
      <c r="B344" s="54" t="s">
        <v>13022</v>
      </c>
      <c r="C344" s="108">
        <v>16619.688300000002</v>
      </c>
      <c r="D344" s="339"/>
      <c r="V344" s="108"/>
    </row>
    <row r="345" spans="1:22" ht="9" customHeight="1">
      <c r="A345" s="54" t="s">
        <v>8754</v>
      </c>
      <c r="B345" s="54" t="s">
        <v>13023</v>
      </c>
      <c r="C345" s="108">
        <v>10932.143</v>
      </c>
      <c r="D345" s="339"/>
      <c r="V345" s="108"/>
    </row>
    <row r="346" spans="1:22" ht="9" customHeight="1">
      <c r="A346" s="54" t="s">
        <v>8755</v>
      </c>
      <c r="B346" s="54" t="s">
        <v>13024</v>
      </c>
      <c r="C346" s="108">
        <v>14196.799000000001</v>
      </c>
      <c r="D346" s="339"/>
      <c r="V346" s="108"/>
    </row>
    <row r="347" spans="1:22" ht="9" customHeight="1">
      <c r="A347" s="54" t="s">
        <v>8756</v>
      </c>
      <c r="B347" s="54" t="s">
        <v>8757</v>
      </c>
      <c r="C347" s="108">
        <v>3463.6493</v>
      </c>
      <c r="D347" s="339"/>
      <c r="V347" s="108"/>
    </row>
    <row r="348" spans="1:22" ht="9" customHeight="1">
      <c r="A348" s="54" t="s">
        <v>8758</v>
      </c>
      <c r="B348" s="54" t="s">
        <v>8759</v>
      </c>
      <c r="C348" s="108">
        <v>109.90430000000001</v>
      </c>
      <c r="D348" s="339"/>
      <c r="V348" s="108"/>
    </row>
    <row r="349" spans="1:22" ht="9" customHeight="1">
      <c r="A349" s="54" t="s">
        <v>12963</v>
      </c>
      <c r="B349" s="54" t="s">
        <v>12964</v>
      </c>
      <c r="C349" s="108">
        <v>14592.5288</v>
      </c>
      <c r="D349" s="339"/>
      <c r="V349" s="108"/>
    </row>
    <row r="350" spans="1:22" ht="9" customHeight="1">
      <c r="A350" s="54" t="s">
        <v>12965</v>
      </c>
      <c r="B350" s="54" t="s">
        <v>12966</v>
      </c>
      <c r="C350" s="108">
        <v>13572.1751</v>
      </c>
      <c r="D350" s="339"/>
      <c r="V350" s="108"/>
    </row>
    <row r="351" spans="1:22" ht="9" customHeight="1">
      <c r="A351" s="54" t="s">
        <v>12967</v>
      </c>
      <c r="B351" s="54" t="s">
        <v>12968</v>
      </c>
      <c r="C351" s="108">
        <v>13175.816500000001</v>
      </c>
      <c r="D351" s="339"/>
      <c r="V351" s="108"/>
    </row>
    <row r="352" spans="1:22" ht="9" customHeight="1">
      <c r="A352" s="54" t="s">
        <v>12969</v>
      </c>
      <c r="B352" s="54" t="s">
        <v>12970</v>
      </c>
      <c r="C352" s="108">
        <v>12710.4303</v>
      </c>
      <c r="D352" s="339"/>
      <c r="V352" s="108"/>
    </row>
    <row r="353" spans="1:22" ht="9" customHeight="1">
      <c r="A353" s="54" t="s">
        <v>16951</v>
      </c>
      <c r="B353" s="54" t="s">
        <v>16952</v>
      </c>
      <c r="C353" s="108">
        <v>13277.04</v>
      </c>
      <c r="D353" s="339"/>
      <c r="V353" s="108"/>
    </row>
    <row r="354" spans="1:22" ht="9" customHeight="1">
      <c r="A354" s="54" t="s">
        <v>10157</v>
      </c>
      <c r="B354" s="54" t="s">
        <v>10158</v>
      </c>
      <c r="C354" s="108">
        <v>16120.1235</v>
      </c>
      <c r="D354" s="339"/>
      <c r="V354" s="108"/>
    </row>
    <row r="355" spans="1:22" ht="9" customHeight="1">
      <c r="A355" s="54" t="s">
        <v>8760</v>
      </c>
      <c r="B355" s="54" t="s">
        <v>8761</v>
      </c>
      <c r="C355" s="108">
        <v>13691.998600000001</v>
      </c>
      <c r="D355" s="339"/>
      <c r="V355" s="108"/>
    </row>
    <row r="356" spans="1:22" ht="9" customHeight="1">
      <c r="A356" s="54" t="s">
        <v>8762</v>
      </c>
      <c r="B356" s="54" t="s">
        <v>8763</v>
      </c>
      <c r="C356" s="108">
        <v>104.90949999999999</v>
      </c>
      <c r="D356" s="339"/>
      <c r="V356" s="108"/>
    </row>
    <row r="357" spans="1:22" ht="9" customHeight="1">
      <c r="A357" s="54" t="s">
        <v>8764</v>
      </c>
      <c r="B357" s="54" t="s">
        <v>8765</v>
      </c>
      <c r="C357" s="108">
        <v>104.9255</v>
      </c>
      <c r="D357" s="339"/>
      <c r="V357" s="108"/>
    </row>
    <row r="358" spans="1:22" ht="9" customHeight="1">
      <c r="A358" s="54" t="s">
        <v>8766</v>
      </c>
      <c r="B358" s="54" t="s">
        <v>8767</v>
      </c>
      <c r="C358" s="108">
        <v>104.9365</v>
      </c>
      <c r="D358" s="339"/>
      <c r="V358" s="108"/>
    </row>
    <row r="359" spans="1:22" ht="9" customHeight="1">
      <c r="A359" s="54" t="s">
        <v>8768</v>
      </c>
      <c r="B359" s="54" t="s">
        <v>8769</v>
      </c>
      <c r="C359" s="108">
        <v>433.20330000000001</v>
      </c>
      <c r="D359" s="339"/>
      <c r="V359" s="108"/>
    </row>
    <row r="360" spans="1:22" ht="9" customHeight="1">
      <c r="A360" s="54" t="s">
        <v>8770</v>
      </c>
      <c r="B360" s="54" t="s">
        <v>8771</v>
      </c>
      <c r="C360" s="108">
        <v>433.20330000000001</v>
      </c>
      <c r="D360" s="339"/>
      <c r="V360" s="108"/>
    </row>
    <row r="361" spans="1:22" ht="9" customHeight="1">
      <c r="A361" s="54" t="s">
        <v>8772</v>
      </c>
      <c r="B361" s="54" t="s">
        <v>8773</v>
      </c>
      <c r="C361" s="108">
        <v>433.20330000000001</v>
      </c>
      <c r="D361" s="339"/>
      <c r="V361" s="108"/>
    </row>
    <row r="362" spans="1:22" ht="9" customHeight="1">
      <c r="A362" s="54" t="s">
        <v>10159</v>
      </c>
      <c r="B362" s="54" t="s">
        <v>10160</v>
      </c>
      <c r="C362" s="108">
        <v>43661.799800000001</v>
      </c>
      <c r="D362" s="339"/>
      <c r="V362" s="108"/>
    </row>
    <row r="363" spans="1:22" ht="9" customHeight="1">
      <c r="A363" s="54" t="s">
        <v>10161</v>
      </c>
      <c r="B363" s="54" t="s">
        <v>10162</v>
      </c>
      <c r="C363" s="108">
        <v>43661.799800000001</v>
      </c>
      <c r="D363" s="339"/>
      <c r="V363" s="108"/>
    </row>
    <row r="364" spans="1:22" ht="9" customHeight="1">
      <c r="A364" s="54" t="s">
        <v>12971</v>
      </c>
      <c r="B364" s="54" t="s">
        <v>12972</v>
      </c>
      <c r="C364" s="108">
        <v>11905.1368</v>
      </c>
      <c r="D364" s="339"/>
      <c r="V364" s="108"/>
    </row>
    <row r="365" spans="1:22" ht="9" customHeight="1">
      <c r="A365" s="54" t="s">
        <v>12973</v>
      </c>
      <c r="B365" s="54" t="s">
        <v>12974</v>
      </c>
      <c r="C365" s="108">
        <v>11059.083699999999</v>
      </c>
      <c r="D365" s="339"/>
      <c r="V365" s="108"/>
    </row>
    <row r="366" spans="1:22" ht="9" customHeight="1">
      <c r="A366" s="54" t="s">
        <v>8804</v>
      </c>
      <c r="B366" s="54" t="s">
        <v>13205</v>
      </c>
      <c r="C366" s="108">
        <v>17715.734</v>
      </c>
      <c r="D366" s="339"/>
      <c r="V366" s="108"/>
    </row>
    <row r="367" spans="1:22" ht="9" customHeight="1">
      <c r="A367" s="54" t="s">
        <v>8803</v>
      </c>
      <c r="B367" s="54" t="s">
        <v>13206</v>
      </c>
      <c r="C367" s="108">
        <v>23614.864000000001</v>
      </c>
      <c r="D367" s="339"/>
      <c r="V367" s="108"/>
    </row>
    <row r="368" spans="1:22" ht="9" customHeight="1">
      <c r="A368" s="54" t="s">
        <v>8802</v>
      </c>
      <c r="B368" s="54" t="s">
        <v>13207</v>
      </c>
      <c r="C368" s="108">
        <v>56661.404999999999</v>
      </c>
      <c r="D368" s="339"/>
      <c r="V368" s="108"/>
    </row>
    <row r="369" spans="1:22" ht="9" customHeight="1">
      <c r="A369" s="54" t="s">
        <v>8774</v>
      </c>
      <c r="B369" s="54" t="s">
        <v>8775</v>
      </c>
      <c r="C369" s="108">
        <v>25740.875599999999</v>
      </c>
      <c r="D369" s="339"/>
      <c r="V369" s="108"/>
    </row>
    <row r="370" spans="1:22" ht="9" customHeight="1">
      <c r="A370" s="54" t="s">
        <v>8776</v>
      </c>
      <c r="B370" s="54" t="s">
        <v>8777</v>
      </c>
      <c r="C370" s="108">
        <v>28989.6574</v>
      </c>
      <c r="D370" s="339"/>
      <c r="V370" s="108"/>
    </row>
    <row r="371" spans="1:22" ht="9" customHeight="1">
      <c r="A371" s="54" t="s">
        <v>9164</v>
      </c>
      <c r="B371" s="54" t="s">
        <v>9165</v>
      </c>
      <c r="C371" s="108">
        <v>13331.719300000001</v>
      </c>
      <c r="D371" s="339"/>
      <c r="V371" s="108"/>
    </row>
    <row r="372" spans="1:22" ht="9" customHeight="1">
      <c r="A372" s="54" t="s">
        <v>9166</v>
      </c>
      <c r="B372" s="54" t="s">
        <v>9167</v>
      </c>
      <c r="C372" s="108">
        <v>17321.576799999999</v>
      </c>
      <c r="D372" s="339"/>
      <c r="V372" s="108"/>
    </row>
    <row r="373" spans="1:22" ht="9" customHeight="1">
      <c r="A373" s="54" t="s">
        <v>9168</v>
      </c>
      <c r="B373" s="54" t="s">
        <v>9169</v>
      </c>
      <c r="C373" s="108">
        <v>13122.734700000001</v>
      </c>
      <c r="D373" s="339"/>
      <c r="V373" s="108"/>
    </row>
    <row r="374" spans="1:22" ht="9" customHeight="1">
      <c r="A374" s="54" t="s">
        <v>8778</v>
      </c>
      <c r="B374" s="54" t="s">
        <v>8779</v>
      </c>
      <c r="C374" s="108">
        <v>12168.5257</v>
      </c>
      <c r="D374" s="339"/>
      <c r="V374" s="108"/>
    </row>
    <row r="375" spans="1:22" ht="9" customHeight="1">
      <c r="A375" s="54" t="s">
        <v>8780</v>
      </c>
      <c r="B375" s="54" t="s">
        <v>8781</v>
      </c>
      <c r="C375" s="108">
        <v>15602.393899999999</v>
      </c>
      <c r="D375" s="339"/>
      <c r="V375" s="108"/>
    </row>
    <row r="376" spans="1:22" ht="9" customHeight="1">
      <c r="A376" s="54" t="s">
        <v>8782</v>
      </c>
      <c r="B376" s="54" t="s">
        <v>8783</v>
      </c>
      <c r="C376" s="108">
        <v>12168.5257</v>
      </c>
      <c r="D376" s="339"/>
      <c r="V376" s="108"/>
    </row>
    <row r="377" spans="1:22" ht="9" customHeight="1">
      <c r="A377" s="54" t="s">
        <v>8784</v>
      </c>
      <c r="B377" s="54" t="s">
        <v>8785</v>
      </c>
      <c r="C377" s="108">
        <v>15602.393899999999</v>
      </c>
      <c r="D377" s="339"/>
      <c r="V377" s="108"/>
    </row>
    <row r="378" spans="1:22" ht="9" customHeight="1">
      <c r="A378" s="54" t="s">
        <v>8786</v>
      </c>
      <c r="B378" s="54" t="s">
        <v>8787</v>
      </c>
      <c r="C378" s="108">
        <v>15304.1711</v>
      </c>
      <c r="D378" s="339"/>
      <c r="V378" s="108"/>
    </row>
    <row r="379" spans="1:22" ht="9" customHeight="1">
      <c r="A379" s="54" t="s">
        <v>8788</v>
      </c>
      <c r="B379" s="54" t="s">
        <v>8789</v>
      </c>
      <c r="C379" s="108">
        <v>21051.851500000001</v>
      </c>
      <c r="D379" s="339"/>
      <c r="V379" s="108"/>
    </row>
    <row r="380" spans="1:22" ht="9" customHeight="1">
      <c r="A380" s="54" t="s">
        <v>8790</v>
      </c>
      <c r="B380" s="54" t="s">
        <v>8791</v>
      </c>
      <c r="C380" s="108">
        <v>15304.1711</v>
      </c>
      <c r="D380" s="339"/>
      <c r="V380" s="108"/>
    </row>
    <row r="381" spans="1:22" ht="9" customHeight="1">
      <c r="A381" s="54" t="s">
        <v>8792</v>
      </c>
      <c r="B381" s="54" t="s">
        <v>8793</v>
      </c>
      <c r="C381" s="108">
        <v>21051.851500000001</v>
      </c>
      <c r="D381" s="339"/>
      <c r="V381" s="108"/>
    </row>
    <row r="382" spans="1:22" ht="9" customHeight="1">
      <c r="A382" s="54" t="s">
        <v>8794</v>
      </c>
      <c r="B382" s="54" t="s">
        <v>8795</v>
      </c>
      <c r="C382" s="108">
        <v>15093.382</v>
      </c>
      <c r="D382" s="339"/>
      <c r="V382" s="108"/>
    </row>
    <row r="383" spans="1:22" ht="9" customHeight="1">
      <c r="A383" s="54" t="s">
        <v>8796</v>
      </c>
      <c r="B383" s="54" t="s">
        <v>8797</v>
      </c>
      <c r="C383" s="108">
        <v>6460.0384999999997</v>
      </c>
      <c r="D383" s="339"/>
      <c r="V383" s="108"/>
    </row>
    <row r="384" spans="1:22" ht="9" customHeight="1">
      <c r="A384" s="54" t="s">
        <v>8798</v>
      </c>
      <c r="B384" s="54" t="s">
        <v>8799</v>
      </c>
      <c r="C384" s="108">
        <v>9407.5550000000003</v>
      </c>
      <c r="D384" s="339"/>
      <c r="V384" s="108"/>
    </row>
    <row r="385" spans="1:22" ht="9" customHeight="1">
      <c r="A385" s="54" t="s">
        <v>8800</v>
      </c>
      <c r="B385" s="54" t="s">
        <v>8801</v>
      </c>
      <c r="C385" s="108">
        <v>15153.8159</v>
      </c>
      <c r="D385" s="339"/>
      <c r="V385" s="108"/>
    </row>
    <row r="386" spans="1:22" ht="9" customHeight="1">
      <c r="A386" s="54" t="s">
        <v>9108</v>
      </c>
      <c r="B386" s="54" t="s">
        <v>9109</v>
      </c>
      <c r="C386" s="108">
        <v>23344.873599999999</v>
      </c>
      <c r="D386" s="339"/>
      <c r="V386" s="108"/>
    </row>
    <row r="387" spans="1:22" ht="9" customHeight="1">
      <c r="A387" s="54" t="s">
        <v>9110</v>
      </c>
      <c r="B387" s="54" t="s">
        <v>9111</v>
      </c>
      <c r="C387" s="108">
        <v>37920.237800000003</v>
      </c>
      <c r="D387" s="339"/>
      <c r="V387" s="108"/>
    </row>
    <row r="388" spans="1:22" ht="9" customHeight="1">
      <c r="A388" s="54" t="s">
        <v>12240</v>
      </c>
      <c r="B388" s="54" t="s">
        <v>12241</v>
      </c>
      <c r="C388" s="108">
        <v>56404.288200000003</v>
      </c>
      <c r="D388" s="339"/>
      <c r="V388" s="108"/>
    </row>
    <row r="389" spans="1:22" ht="9" customHeight="1">
      <c r="A389" s="54" t="s">
        <v>8805</v>
      </c>
      <c r="B389" s="54" t="s">
        <v>13208</v>
      </c>
      <c r="C389" s="108">
        <v>18384.8</v>
      </c>
      <c r="D389" s="339"/>
      <c r="V389" s="108"/>
    </row>
    <row r="390" spans="1:22" ht="9" customHeight="1">
      <c r="A390" s="54" t="s">
        <v>8806</v>
      </c>
      <c r="B390" s="54" t="s">
        <v>13209</v>
      </c>
      <c r="C390" s="108">
        <v>18500.439999999999</v>
      </c>
      <c r="D390" s="339"/>
      <c r="V390" s="108"/>
    </row>
    <row r="391" spans="1:22" ht="9" customHeight="1">
      <c r="A391" s="54" t="s">
        <v>12016</v>
      </c>
      <c r="B391" s="54" t="s">
        <v>12017</v>
      </c>
      <c r="C391" s="108">
        <v>12877.2</v>
      </c>
      <c r="D391" s="339"/>
      <c r="V391" s="108"/>
    </row>
    <row r="392" spans="1:22" ht="9" customHeight="1">
      <c r="A392" s="54" t="s">
        <v>8807</v>
      </c>
      <c r="B392" s="54" t="s">
        <v>8808</v>
      </c>
      <c r="C392" s="108">
        <v>38514.033199999998</v>
      </c>
      <c r="D392" s="339"/>
      <c r="V392" s="108"/>
    </row>
    <row r="393" spans="1:22" ht="9" customHeight="1">
      <c r="A393" s="54" t="s">
        <v>8809</v>
      </c>
      <c r="B393" s="54" t="s">
        <v>8810</v>
      </c>
      <c r="C393" s="108">
        <v>56418.608999999997</v>
      </c>
      <c r="D393" s="339"/>
      <c r="V393" s="108"/>
    </row>
    <row r="394" spans="1:22" ht="9" customHeight="1">
      <c r="A394" s="54" t="s">
        <v>8811</v>
      </c>
      <c r="B394" s="54" t="s">
        <v>8812</v>
      </c>
      <c r="C394" s="108">
        <v>14994.1746</v>
      </c>
      <c r="D394" s="339"/>
      <c r="V394" s="108"/>
    </row>
    <row r="395" spans="1:22" ht="9" customHeight="1">
      <c r="A395" s="54" t="s">
        <v>8813</v>
      </c>
      <c r="B395" s="54" t="s">
        <v>8814</v>
      </c>
      <c r="C395" s="108">
        <v>10230.8153</v>
      </c>
      <c r="D395" s="339"/>
      <c r="V395" s="108"/>
    </row>
    <row r="396" spans="1:22" ht="9" customHeight="1">
      <c r="A396" s="54" t="s">
        <v>8815</v>
      </c>
      <c r="B396" s="54" t="s">
        <v>8816</v>
      </c>
      <c r="C396" s="108">
        <v>10444.6945</v>
      </c>
      <c r="D396" s="339"/>
      <c r="V396" s="108"/>
    </row>
    <row r="397" spans="1:22" ht="9" customHeight="1">
      <c r="A397" s="54" t="s">
        <v>8817</v>
      </c>
      <c r="B397" s="54" t="s">
        <v>8818</v>
      </c>
      <c r="C397" s="108">
        <v>16779.997299999999</v>
      </c>
      <c r="D397" s="339"/>
      <c r="V397" s="108"/>
    </row>
    <row r="398" spans="1:22" ht="9" customHeight="1">
      <c r="A398" s="54" t="s">
        <v>8819</v>
      </c>
      <c r="B398" s="54" t="s">
        <v>8820</v>
      </c>
      <c r="C398" s="108">
        <v>4702.9691000000003</v>
      </c>
      <c r="D398" s="339"/>
      <c r="V398" s="108"/>
    </row>
    <row r="399" spans="1:22" ht="9" customHeight="1">
      <c r="A399" s="54" t="s">
        <v>8821</v>
      </c>
      <c r="B399" s="54" t="s">
        <v>8822</v>
      </c>
      <c r="C399" s="108">
        <v>6257.1751000000004</v>
      </c>
      <c r="D399" s="339"/>
      <c r="V399" s="108"/>
    </row>
    <row r="400" spans="1:22" ht="9" customHeight="1">
      <c r="A400" s="54" t="s">
        <v>8823</v>
      </c>
      <c r="B400" s="54" t="s">
        <v>9492</v>
      </c>
      <c r="C400" s="108">
        <v>2231.3894</v>
      </c>
      <c r="D400" s="339"/>
      <c r="V400" s="108"/>
    </row>
    <row r="401" spans="1:22" ht="9" customHeight="1">
      <c r="A401" s="54" t="s">
        <v>8824</v>
      </c>
      <c r="B401" s="54" t="s">
        <v>8825</v>
      </c>
      <c r="C401" s="108">
        <v>8119.5932000000003</v>
      </c>
      <c r="D401" s="339"/>
      <c r="V401" s="108"/>
    </row>
    <row r="402" spans="1:22" ht="9" customHeight="1">
      <c r="A402" s="54" t="s">
        <v>8826</v>
      </c>
      <c r="B402" s="54" t="s">
        <v>8827</v>
      </c>
      <c r="C402" s="108">
        <v>7755.7434999999996</v>
      </c>
      <c r="D402" s="339"/>
      <c r="V402" s="108"/>
    </row>
    <row r="403" spans="1:22" s="131" customFormat="1" ht="9" customHeight="1">
      <c r="A403" s="54" t="s">
        <v>10163</v>
      </c>
      <c r="B403" s="54" t="s">
        <v>10164</v>
      </c>
      <c r="C403" s="108">
        <v>272.26280000000003</v>
      </c>
      <c r="D403" s="339"/>
      <c r="I403" s="54"/>
      <c r="J403" s="383"/>
      <c r="V403" s="132"/>
    </row>
    <row r="404" spans="1:22" ht="9" customHeight="1">
      <c r="A404" s="54" t="s">
        <v>8828</v>
      </c>
      <c r="B404" s="54" t="s">
        <v>8829</v>
      </c>
      <c r="C404" s="108">
        <v>1202.2860000000001</v>
      </c>
      <c r="D404" s="339"/>
      <c r="J404" s="425"/>
      <c r="V404" s="108"/>
    </row>
    <row r="405" spans="1:22" ht="9" customHeight="1">
      <c r="A405" s="54" t="s">
        <v>8830</v>
      </c>
      <c r="B405" s="54" t="s">
        <v>8831</v>
      </c>
      <c r="C405" s="108">
        <v>1122.3556000000001</v>
      </c>
      <c r="D405" s="339"/>
      <c r="I405" s="131"/>
      <c r="V405" s="108"/>
    </row>
    <row r="406" spans="1:22" ht="9" customHeight="1">
      <c r="A406" s="54" t="s">
        <v>8832</v>
      </c>
      <c r="B406" s="54" t="s">
        <v>8833</v>
      </c>
      <c r="C406" s="108">
        <v>6292.5397000000003</v>
      </c>
      <c r="D406" s="339"/>
      <c r="V406" s="108"/>
    </row>
    <row r="407" spans="1:22" s="131" customFormat="1" ht="9" customHeight="1">
      <c r="A407" s="54" t="s">
        <v>8834</v>
      </c>
      <c r="B407" s="54" t="s">
        <v>8835</v>
      </c>
      <c r="C407" s="108">
        <v>4463.9072999999999</v>
      </c>
      <c r="D407" s="339"/>
      <c r="I407" s="54"/>
      <c r="J407" s="383"/>
      <c r="V407" s="132"/>
    </row>
    <row r="408" spans="1:22" s="131" customFormat="1" ht="9" customHeight="1">
      <c r="A408" s="54" t="s">
        <v>8836</v>
      </c>
      <c r="B408" s="54" t="s">
        <v>8837</v>
      </c>
      <c r="C408" s="108">
        <v>4463.9072999999999</v>
      </c>
      <c r="D408" s="339"/>
      <c r="I408" s="54"/>
      <c r="J408" s="425"/>
      <c r="V408" s="132"/>
    </row>
    <row r="409" spans="1:22" s="131" customFormat="1" ht="9" customHeight="1">
      <c r="A409" s="54" t="s">
        <v>8838</v>
      </c>
      <c r="B409" s="54" t="s">
        <v>8839</v>
      </c>
      <c r="C409" s="108">
        <v>4719.2605000000003</v>
      </c>
      <c r="D409" s="339"/>
      <c r="J409" s="425"/>
      <c r="V409" s="132"/>
    </row>
    <row r="410" spans="1:22" s="131" customFormat="1" ht="9" customHeight="1">
      <c r="A410" s="54" t="s">
        <v>8840</v>
      </c>
      <c r="B410" s="54" t="s">
        <v>8841</v>
      </c>
      <c r="C410" s="108">
        <v>5872.3392000000003</v>
      </c>
      <c r="D410" s="339"/>
      <c r="J410" s="425"/>
      <c r="V410" s="132"/>
    </row>
    <row r="411" spans="1:22" s="131" customFormat="1" ht="9" customHeight="1">
      <c r="A411" s="54" t="s">
        <v>8842</v>
      </c>
      <c r="B411" s="54" t="s">
        <v>8843</v>
      </c>
      <c r="C411" s="108">
        <v>4463.9072999999999</v>
      </c>
      <c r="D411" s="339"/>
      <c r="J411" s="425"/>
      <c r="V411" s="132"/>
    </row>
    <row r="412" spans="1:22" ht="9" customHeight="1">
      <c r="A412" s="54" t="s">
        <v>8844</v>
      </c>
      <c r="B412" s="54" t="s">
        <v>8845</v>
      </c>
      <c r="C412" s="108">
        <v>4463.9072999999999</v>
      </c>
      <c r="D412" s="339"/>
      <c r="I412" s="131"/>
      <c r="J412" s="425"/>
      <c r="V412" s="108"/>
    </row>
    <row r="413" spans="1:22" ht="9" customHeight="1">
      <c r="A413" s="54" t="s">
        <v>8846</v>
      </c>
      <c r="B413" s="54" t="s">
        <v>8847</v>
      </c>
      <c r="C413" s="108">
        <v>4719.2605000000003</v>
      </c>
      <c r="D413" s="339"/>
      <c r="I413" s="131"/>
      <c r="V413" s="108"/>
    </row>
    <row r="414" spans="1:22" ht="9" customHeight="1">
      <c r="A414" s="54" t="s">
        <v>8848</v>
      </c>
      <c r="B414" s="54" t="s">
        <v>8849</v>
      </c>
      <c r="C414" s="108">
        <v>6389.4372999999996</v>
      </c>
      <c r="D414" s="339"/>
      <c r="V414" s="108"/>
    </row>
    <row r="415" spans="1:22" ht="9" customHeight="1">
      <c r="A415" s="54" t="s">
        <v>8850</v>
      </c>
      <c r="B415" s="54" t="s">
        <v>8851</v>
      </c>
      <c r="C415" s="108">
        <v>4465.3612000000003</v>
      </c>
      <c r="D415" s="339"/>
      <c r="V415" s="108"/>
    </row>
    <row r="416" spans="1:22" ht="9" customHeight="1">
      <c r="A416" s="54" t="s">
        <v>8852</v>
      </c>
      <c r="B416" s="54" t="s">
        <v>8853</v>
      </c>
      <c r="C416" s="108">
        <v>4076.9158000000002</v>
      </c>
      <c r="D416" s="339"/>
      <c r="V416" s="108"/>
    </row>
    <row r="417" spans="1:22" ht="9" customHeight="1">
      <c r="A417" s="54" t="s">
        <v>8854</v>
      </c>
      <c r="B417" s="54" t="s">
        <v>8855</v>
      </c>
      <c r="C417" s="108">
        <v>5697.4440000000004</v>
      </c>
      <c r="D417" s="339"/>
      <c r="V417" s="108"/>
    </row>
    <row r="418" spans="1:22" ht="9" customHeight="1">
      <c r="A418" s="54" t="s">
        <v>12975</v>
      </c>
      <c r="B418" s="54" t="s">
        <v>12976</v>
      </c>
      <c r="C418" s="108">
        <v>71516.114499999996</v>
      </c>
      <c r="D418" s="339"/>
      <c r="V418" s="108"/>
    </row>
    <row r="419" spans="1:22" ht="9" customHeight="1">
      <c r="A419" s="54" t="s">
        <v>9170</v>
      </c>
      <c r="B419" s="54" t="s">
        <v>9493</v>
      </c>
      <c r="C419" s="108">
        <v>3454.4906000000001</v>
      </c>
      <c r="D419" s="339"/>
      <c r="V419" s="108"/>
    </row>
    <row r="420" spans="1:22" ht="9" customHeight="1">
      <c r="A420" s="54" t="s">
        <v>9171</v>
      </c>
      <c r="B420" s="54" t="s">
        <v>9172</v>
      </c>
      <c r="C420" s="108">
        <v>3338.7581</v>
      </c>
      <c r="D420" s="339"/>
      <c r="V420" s="108"/>
    </row>
    <row r="421" spans="1:22" ht="9" customHeight="1">
      <c r="A421" s="54" t="s">
        <v>8856</v>
      </c>
      <c r="B421" s="54" t="s">
        <v>8857</v>
      </c>
      <c r="C421" s="108">
        <v>701.05589999999995</v>
      </c>
      <c r="D421" s="339"/>
      <c r="V421" s="108"/>
    </row>
    <row r="422" spans="1:22" ht="9" customHeight="1">
      <c r="A422" s="54" t="s">
        <v>8858</v>
      </c>
      <c r="B422" s="54" t="s">
        <v>8859</v>
      </c>
      <c r="C422" s="108">
        <v>1542.8226</v>
      </c>
      <c r="D422" s="339"/>
      <c r="V422" s="108"/>
    </row>
    <row r="423" spans="1:22" ht="9" customHeight="1">
      <c r="A423" s="54" t="s">
        <v>12518</v>
      </c>
      <c r="B423" s="54" t="s">
        <v>12661</v>
      </c>
      <c r="C423" s="108">
        <v>5787.2701999999999</v>
      </c>
      <c r="D423" s="339"/>
      <c r="V423" s="108"/>
    </row>
    <row r="424" spans="1:22" ht="9" customHeight="1">
      <c r="A424" s="54" t="s">
        <v>12660</v>
      </c>
      <c r="B424" s="54" t="s">
        <v>12659</v>
      </c>
      <c r="C424" s="108">
        <v>5787.2701999999999</v>
      </c>
      <c r="D424" s="339"/>
      <c r="V424" s="108"/>
    </row>
    <row r="425" spans="1:22" ht="9" customHeight="1">
      <c r="A425" s="54" t="s">
        <v>12658</v>
      </c>
      <c r="B425" s="54" t="s">
        <v>12657</v>
      </c>
      <c r="C425" s="108">
        <v>5787.2701999999999</v>
      </c>
      <c r="D425" s="339"/>
      <c r="V425" s="108"/>
    </row>
    <row r="426" spans="1:22" ht="9" customHeight="1">
      <c r="A426" s="54" t="s">
        <v>8860</v>
      </c>
      <c r="B426" s="54" t="s">
        <v>9494</v>
      </c>
      <c r="C426" s="108">
        <v>1367.9748999999999</v>
      </c>
      <c r="D426" s="339"/>
      <c r="V426" s="108"/>
    </row>
    <row r="427" spans="1:22" ht="9" customHeight="1">
      <c r="A427" s="54" t="s">
        <v>8861</v>
      </c>
      <c r="B427" s="54" t="s">
        <v>9495</v>
      </c>
      <c r="C427" s="108">
        <v>2428.7175000000002</v>
      </c>
      <c r="D427" s="339"/>
      <c r="V427" s="108"/>
    </row>
    <row r="428" spans="1:22" ht="9" customHeight="1">
      <c r="A428" s="54" t="s">
        <v>8862</v>
      </c>
      <c r="B428" s="54" t="s">
        <v>9496</v>
      </c>
      <c r="C428" s="108">
        <v>19.982600000000001</v>
      </c>
      <c r="D428" s="339"/>
      <c r="V428" s="108"/>
    </row>
    <row r="429" spans="1:22" ht="9" customHeight="1">
      <c r="A429" s="54" t="s">
        <v>9173</v>
      </c>
      <c r="B429" s="54" t="s">
        <v>9497</v>
      </c>
      <c r="C429" s="108">
        <v>4294.5920999999998</v>
      </c>
      <c r="D429" s="339"/>
      <c r="V429" s="108"/>
    </row>
    <row r="430" spans="1:22" ht="9" customHeight="1">
      <c r="A430" s="54" t="s">
        <v>9174</v>
      </c>
      <c r="B430" s="54" t="s">
        <v>9498</v>
      </c>
      <c r="C430" s="108">
        <v>4890.7394000000004</v>
      </c>
      <c r="D430" s="339"/>
      <c r="V430" s="108"/>
    </row>
    <row r="431" spans="1:22" ht="9" customHeight="1">
      <c r="A431" s="54" t="s">
        <v>9175</v>
      </c>
      <c r="B431" s="54" t="s">
        <v>9499</v>
      </c>
      <c r="C431" s="108">
        <v>5248.7608</v>
      </c>
      <c r="D431" s="339"/>
      <c r="V431" s="108"/>
    </row>
    <row r="432" spans="1:22" ht="9" customHeight="1">
      <c r="A432" s="54" t="s">
        <v>9176</v>
      </c>
      <c r="B432" s="54" t="s">
        <v>9500</v>
      </c>
      <c r="C432" s="108">
        <v>6202.9296000000004</v>
      </c>
      <c r="D432" s="339"/>
      <c r="V432" s="108"/>
    </row>
    <row r="433" spans="1:22" s="131" customFormat="1" ht="9" customHeight="1">
      <c r="A433" s="54" t="s">
        <v>8864</v>
      </c>
      <c r="B433" s="54" t="s">
        <v>8865</v>
      </c>
      <c r="C433" s="108">
        <v>2653.6536000000001</v>
      </c>
      <c r="D433" s="339"/>
      <c r="I433" s="54"/>
      <c r="J433" s="383"/>
      <c r="V433" s="132"/>
    </row>
    <row r="434" spans="1:22" ht="9" customHeight="1">
      <c r="A434" s="54" t="s">
        <v>8866</v>
      </c>
      <c r="B434" s="54" t="s">
        <v>8867</v>
      </c>
      <c r="C434" s="108">
        <v>4145.2750999999998</v>
      </c>
      <c r="D434" s="339"/>
      <c r="J434" s="425"/>
      <c r="V434" s="108"/>
    </row>
    <row r="435" spans="1:22" ht="9" customHeight="1">
      <c r="A435" s="54" t="s">
        <v>8868</v>
      </c>
      <c r="B435" s="54" t="s">
        <v>8869</v>
      </c>
      <c r="C435" s="108">
        <v>2854.6352999999999</v>
      </c>
      <c r="D435" s="339"/>
      <c r="V435" s="108"/>
    </row>
    <row r="436" spans="1:22" ht="9" customHeight="1">
      <c r="A436" s="54" t="s">
        <v>8870</v>
      </c>
      <c r="B436" s="54" t="s">
        <v>8871</v>
      </c>
      <c r="C436" s="108">
        <v>1622.6402</v>
      </c>
      <c r="D436" s="339"/>
      <c r="I436" s="131"/>
      <c r="V436" s="108"/>
    </row>
    <row r="437" spans="1:22" s="131" customFormat="1" ht="9" customHeight="1">
      <c r="A437" s="54" t="s">
        <v>8872</v>
      </c>
      <c r="B437" s="54" t="s">
        <v>8873</v>
      </c>
      <c r="C437" s="108">
        <v>4576.5334999999995</v>
      </c>
      <c r="D437" s="339"/>
      <c r="I437" s="54"/>
      <c r="J437" s="383"/>
      <c r="V437" s="132"/>
    </row>
    <row r="438" spans="1:22" s="131" customFormat="1" ht="9" customHeight="1">
      <c r="A438" s="54" t="s">
        <v>8874</v>
      </c>
      <c r="B438" s="54" t="s">
        <v>8875</v>
      </c>
      <c r="C438" s="108">
        <v>6630.6590999999999</v>
      </c>
      <c r="D438" s="339"/>
      <c r="I438" s="54"/>
      <c r="J438" s="425"/>
      <c r="V438" s="132"/>
    </row>
    <row r="439" spans="1:22" s="131" customFormat="1" ht="9" customHeight="1">
      <c r="A439" s="54" t="s">
        <v>8876</v>
      </c>
      <c r="B439" s="54" t="s">
        <v>8877</v>
      </c>
      <c r="C439" s="108">
        <v>1982.9441999999999</v>
      </c>
      <c r="D439" s="339"/>
      <c r="I439" s="54"/>
      <c r="J439" s="425"/>
      <c r="V439" s="132"/>
    </row>
    <row r="440" spans="1:22" s="131" customFormat="1" ht="9" customHeight="1">
      <c r="A440" s="54" t="s">
        <v>8878</v>
      </c>
      <c r="B440" s="54" t="s">
        <v>8879</v>
      </c>
      <c r="C440" s="108">
        <v>10188.2176</v>
      </c>
      <c r="D440" s="339"/>
      <c r="J440" s="425"/>
      <c r="V440" s="132"/>
    </row>
    <row r="441" spans="1:22" s="131" customFormat="1" ht="9" customHeight="1">
      <c r="A441" s="54" t="s">
        <v>8880</v>
      </c>
      <c r="B441" s="54" t="s">
        <v>8881</v>
      </c>
      <c r="C441" s="108">
        <v>3955.0805</v>
      </c>
      <c r="D441" s="339"/>
      <c r="J441" s="425"/>
      <c r="V441" s="132"/>
    </row>
    <row r="442" spans="1:22" s="131" customFormat="1" ht="9" customHeight="1">
      <c r="A442" s="54" t="s">
        <v>8882</v>
      </c>
      <c r="B442" s="54" t="s">
        <v>8883</v>
      </c>
      <c r="C442" s="108">
        <v>5524.2006000000001</v>
      </c>
      <c r="D442" s="339"/>
      <c r="J442" s="425"/>
      <c r="V442" s="132"/>
    </row>
    <row r="443" spans="1:22" s="131" customFormat="1" ht="9" customHeight="1">
      <c r="A443" s="54" t="s">
        <v>8884</v>
      </c>
      <c r="B443" s="54" t="s">
        <v>8885</v>
      </c>
      <c r="C443" s="108">
        <v>4738.5887000000002</v>
      </c>
      <c r="D443" s="339"/>
      <c r="J443" s="425"/>
      <c r="V443" s="132"/>
    </row>
    <row r="444" spans="1:22" s="131" customFormat="1" ht="9" customHeight="1">
      <c r="A444" s="54" t="s">
        <v>8886</v>
      </c>
      <c r="B444" s="54" t="s">
        <v>8887</v>
      </c>
      <c r="C444" s="108">
        <v>7354.67</v>
      </c>
      <c r="D444" s="339"/>
      <c r="J444" s="425"/>
      <c r="V444" s="132"/>
    </row>
    <row r="445" spans="1:22" ht="9" customHeight="1">
      <c r="A445" s="54" t="s">
        <v>8888</v>
      </c>
      <c r="B445" s="54" t="s">
        <v>8889</v>
      </c>
      <c r="C445" s="108">
        <v>3130.7193000000002</v>
      </c>
      <c r="D445" s="339"/>
      <c r="I445" s="131"/>
      <c r="J445" s="425"/>
      <c r="V445" s="108"/>
    </row>
    <row r="446" spans="1:22" ht="9" customHeight="1">
      <c r="A446" s="54" t="s">
        <v>8890</v>
      </c>
      <c r="B446" s="54" t="s">
        <v>8891</v>
      </c>
      <c r="C446" s="108">
        <v>500.3974</v>
      </c>
      <c r="D446" s="339"/>
      <c r="I446" s="131"/>
      <c r="V446" s="108"/>
    </row>
    <row r="447" spans="1:22" s="131" customFormat="1" ht="9" customHeight="1">
      <c r="A447" s="54" t="s">
        <v>8892</v>
      </c>
      <c r="B447" s="54" t="s">
        <v>12556</v>
      </c>
      <c r="C447" s="108">
        <v>5291.02</v>
      </c>
      <c r="D447" s="339"/>
      <c r="J447" s="383"/>
      <c r="V447" s="132"/>
    </row>
    <row r="448" spans="1:22" ht="9" customHeight="1">
      <c r="A448" s="54" t="s">
        <v>8893</v>
      </c>
      <c r="B448" s="54" t="s">
        <v>12803</v>
      </c>
      <c r="C448" s="108">
        <v>5568.56</v>
      </c>
      <c r="D448" s="339"/>
      <c r="J448" s="425"/>
      <c r="V448" s="108"/>
    </row>
    <row r="449" spans="1:22" ht="9" customHeight="1">
      <c r="A449" s="54" t="s">
        <v>8894</v>
      </c>
      <c r="B449" s="54" t="s">
        <v>12526</v>
      </c>
      <c r="C449" s="108">
        <v>6497.07</v>
      </c>
      <c r="D449" s="339"/>
      <c r="V449" s="108"/>
    </row>
    <row r="450" spans="1:22" ht="9" customHeight="1">
      <c r="A450" s="54" t="s">
        <v>8895</v>
      </c>
      <c r="B450" s="54" t="s">
        <v>12585</v>
      </c>
      <c r="C450" s="108">
        <v>10774.71</v>
      </c>
      <c r="D450" s="339"/>
      <c r="I450" s="131"/>
      <c r="V450" s="108"/>
    </row>
    <row r="451" spans="1:22" s="131" customFormat="1" ht="9" customHeight="1">
      <c r="A451" s="54" t="s">
        <v>8896</v>
      </c>
      <c r="B451" s="54" t="s">
        <v>13025</v>
      </c>
      <c r="C451" s="108">
        <v>13805.4732</v>
      </c>
      <c r="D451" s="339"/>
      <c r="I451" s="54"/>
      <c r="J451" s="383"/>
      <c r="V451" s="132"/>
    </row>
    <row r="452" spans="1:22" ht="9" customHeight="1">
      <c r="A452" s="54" t="s">
        <v>8897</v>
      </c>
      <c r="B452" s="54" t="s">
        <v>13026</v>
      </c>
      <c r="C452" s="108">
        <v>20426.372100000001</v>
      </c>
      <c r="D452" s="339"/>
      <c r="J452" s="425"/>
      <c r="V452" s="108"/>
    </row>
    <row r="453" spans="1:22" s="131" customFormat="1" ht="9" customHeight="1">
      <c r="A453" s="54" t="s">
        <v>8898</v>
      </c>
      <c r="B453" s="54" t="s">
        <v>13027</v>
      </c>
      <c r="C453" s="108">
        <v>13171.026</v>
      </c>
      <c r="D453" s="339"/>
      <c r="I453" s="54"/>
      <c r="J453" s="383"/>
      <c r="V453" s="132"/>
    </row>
    <row r="454" spans="1:22" s="131" customFormat="1" ht="9" customHeight="1">
      <c r="A454" s="54" t="s">
        <v>8899</v>
      </c>
      <c r="B454" s="54" t="s">
        <v>13028</v>
      </c>
      <c r="C454" s="108">
        <v>14931.991900000001</v>
      </c>
      <c r="D454" s="339"/>
      <c r="J454" s="425"/>
      <c r="V454" s="132"/>
    </row>
    <row r="455" spans="1:22" s="131" customFormat="1" ht="9" customHeight="1">
      <c r="A455" s="54" t="s">
        <v>8900</v>
      </c>
      <c r="B455" s="54" t="s">
        <v>13029</v>
      </c>
      <c r="C455" s="108">
        <v>19017.599300000002</v>
      </c>
      <c r="D455" s="339"/>
      <c r="I455" s="54"/>
      <c r="J455" s="425"/>
      <c r="V455" s="132"/>
    </row>
    <row r="456" spans="1:22" s="131" customFormat="1" ht="9" customHeight="1">
      <c r="A456" s="54" t="s">
        <v>8901</v>
      </c>
      <c r="B456" s="54" t="s">
        <v>8902</v>
      </c>
      <c r="C456" s="108">
        <v>4464.4440999999997</v>
      </c>
      <c r="D456" s="339"/>
      <c r="J456" s="425"/>
      <c r="V456" s="132"/>
    </row>
    <row r="457" spans="1:22" s="131" customFormat="1" ht="9" customHeight="1">
      <c r="A457" s="54" t="s">
        <v>8903</v>
      </c>
      <c r="B457" s="54" t="s">
        <v>8904</v>
      </c>
      <c r="C457" s="108">
        <v>7981.1</v>
      </c>
      <c r="D457" s="339"/>
      <c r="J457" s="425"/>
      <c r="V457" s="132"/>
    </row>
    <row r="458" spans="1:22" ht="9" customHeight="1">
      <c r="A458" s="54" t="s">
        <v>8905</v>
      </c>
      <c r="B458" s="54" t="s">
        <v>8906</v>
      </c>
      <c r="C458" s="108">
        <v>15193.53</v>
      </c>
      <c r="D458" s="339"/>
      <c r="I458" s="131"/>
      <c r="J458" s="425"/>
      <c r="V458" s="108"/>
    </row>
    <row r="459" spans="1:22" s="131" customFormat="1" ht="9" customHeight="1">
      <c r="A459" s="54" t="s">
        <v>8907</v>
      </c>
      <c r="B459" s="54" t="s">
        <v>8908</v>
      </c>
      <c r="C459" s="108">
        <v>19772.774799999999</v>
      </c>
      <c r="D459" s="339"/>
      <c r="J459" s="383"/>
      <c r="V459" s="132"/>
    </row>
    <row r="460" spans="1:22" s="131" customFormat="1" ht="9" customHeight="1">
      <c r="A460" s="54" t="s">
        <v>8909</v>
      </c>
      <c r="B460" s="54" t="s">
        <v>8910</v>
      </c>
      <c r="C460" s="108">
        <v>3884.1163000000001</v>
      </c>
      <c r="D460" s="339"/>
      <c r="J460" s="425"/>
      <c r="V460" s="132"/>
    </row>
    <row r="461" spans="1:22" ht="9" customHeight="1">
      <c r="A461" s="54" t="s">
        <v>8911</v>
      </c>
      <c r="B461" s="54" t="s">
        <v>8912</v>
      </c>
      <c r="C461" s="108">
        <v>240.62370000000001</v>
      </c>
      <c r="D461" s="339"/>
      <c r="J461" s="425"/>
      <c r="V461" s="108"/>
    </row>
    <row r="462" spans="1:22" ht="9" customHeight="1">
      <c r="A462" s="54" t="s">
        <v>12263</v>
      </c>
      <c r="B462" s="54" t="s">
        <v>12264</v>
      </c>
      <c r="C462" s="108">
        <v>2871.4</v>
      </c>
      <c r="D462" s="339"/>
      <c r="I462" s="131"/>
      <c r="V462" s="108"/>
    </row>
    <row r="463" spans="1:22" s="131" customFormat="1" ht="9" customHeight="1">
      <c r="A463" s="54" t="s">
        <v>8913</v>
      </c>
      <c r="B463" s="54" t="s">
        <v>9501</v>
      </c>
      <c r="C463" s="108">
        <v>9213.6401000000005</v>
      </c>
      <c r="D463" s="339"/>
      <c r="J463" s="383"/>
      <c r="V463" s="132"/>
    </row>
    <row r="464" spans="1:22" ht="9" customHeight="1">
      <c r="A464" s="54" t="s">
        <v>8914</v>
      </c>
      <c r="B464" s="54" t="s">
        <v>8915</v>
      </c>
      <c r="C464" s="108">
        <v>257.27589999999998</v>
      </c>
      <c r="D464" s="339"/>
      <c r="J464" s="425"/>
      <c r="V464" s="108"/>
    </row>
    <row r="465" spans="1:22" ht="9" customHeight="1">
      <c r="A465" s="54" t="s">
        <v>8916</v>
      </c>
      <c r="B465" s="54" t="s">
        <v>8917</v>
      </c>
      <c r="C465" s="108">
        <v>288.91500000000002</v>
      </c>
      <c r="D465" s="339"/>
      <c r="V465" s="108"/>
    </row>
    <row r="466" spans="1:22" ht="9" customHeight="1">
      <c r="A466" s="54" t="s">
        <v>10729</v>
      </c>
      <c r="B466" s="54" t="s">
        <v>13210</v>
      </c>
      <c r="C466" s="108">
        <v>901.6</v>
      </c>
      <c r="D466" s="339"/>
      <c r="I466" s="131"/>
      <c r="V466" s="108"/>
    </row>
    <row r="467" spans="1:22" ht="9" customHeight="1">
      <c r="A467" s="54" t="s">
        <v>8918</v>
      </c>
      <c r="B467" s="54" t="s">
        <v>8919</v>
      </c>
      <c r="C467" s="108">
        <v>939.18179999999995</v>
      </c>
      <c r="D467" s="339"/>
      <c r="V467" s="108"/>
    </row>
    <row r="468" spans="1:22" ht="9" customHeight="1">
      <c r="A468" s="54" t="s">
        <v>8920</v>
      </c>
      <c r="B468" s="54" t="s">
        <v>8921</v>
      </c>
      <c r="C468" s="108">
        <v>659.69749999999999</v>
      </c>
      <c r="D468" s="339"/>
      <c r="V468" s="108"/>
    </row>
    <row r="469" spans="1:22" ht="9" customHeight="1">
      <c r="A469" s="54" t="s">
        <v>8922</v>
      </c>
      <c r="B469" s="54" t="s">
        <v>8923</v>
      </c>
      <c r="C469" s="108">
        <v>659.69749999999999</v>
      </c>
      <c r="D469" s="339"/>
      <c r="V469" s="108"/>
    </row>
    <row r="470" spans="1:22" ht="9" customHeight="1">
      <c r="A470" s="54" t="s">
        <v>12977</v>
      </c>
      <c r="B470" s="54" t="s">
        <v>12978</v>
      </c>
      <c r="C470" s="108">
        <v>21151.251799999998</v>
      </c>
      <c r="D470" s="339"/>
      <c r="V470" s="108"/>
    </row>
    <row r="471" spans="1:22" ht="9" customHeight="1">
      <c r="A471" s="54" t="s">
        <v>12979</v>
      </c>
      <c r="B471" s="54" t="s">
        <v>12980</v>
      </c>
      <c r="C471" s="108">
        <v>19942.613399999998</v>
      </c>
      <c r="D471" s="339"/>
      <c r="V471" s="108"/>
    </row>
    <row r="472" spans="1:22" ht="9" customHeight="1">
      <c r="A472" s="54" t="s">
        <v>12981</v>
      </c>
      <c r="B472" s="54" t="s">
        <v>12982</v>
      </c>
      <c r="C472" s="108">
        <v>44532.043899999997</v>
      </c>
      <c r="D472" s="339"/>
      <c r="V472" s="108"/>
    </row>
    <row r="473" spans="1:22" ht="9" customHeight="1">
      <c r="A473" s="54" t="s">
        <v>12983</v>
      </c>
      <c r="B473" s="54" t="s">
        <v>12984</v>
      </c>
      <c r="C473" s="108">
        <v>38981.672100000003</v>
      </c>
      <c r="D473" s="339"/>
      <c r="V473" s="108"/>
    </row>
    <row r="474" spans="1:22" ht="9" customHeight="1">
      <c r="A474" s="54" t="s">
        <v>8924</v>
      </c>
      <c r="B474" s="54" t="s">
        <v>12656</v>
      </c>
      <c r="C474" s="108">
        <v>725.20159999999998</v>
      </c>
      <c r="D474" s="339"/>
      <c r="V474" s="108"/>
    </row>
    <row r="475" spans="1:22" ht="9" customHeight="1">
      <c r="A475" s="54" t="s">
        <v>8925</v>
      </c>
      <c r="B475" s="54" t="s">
        <v>11169</v>
      </c>
      <c r="C475" s="108">
        <v>754.34280000000001</v>
      </c>
      <c r="D475" s="339"/>
      <c r="V475" s="108"/>
    </row>
    <row r="476" spans="1:22" ht="9" customHeight="1">
      <c r="A476" s="54" t="s">
        <v>12558</v>
      </c>
      <c r="B476" s="54" t="s">
        <v>12559</v>
      </c>
      <c r="C476" s="108">
        <v>1708.2270000000001</v>
      </c>
      <c r="D476" s="339"/>
      <c r="V476" s="108"/>
    </row>
    <row r="477" spans="1:22" ht="9" customHeight="1">
      <c r="A477" s="54" t="s">
        <v>17190</v>
      </c>
      <c r="B477" s="54" t="s">
        <v>17191</v>
      </c>
      <c r="C477" s="108">
        <v>1958.75</v>
      </c>
      <c r="D477" s="339"/>
      <c r="V477" s="108"/>
    </row>
    <row r="478" spans="1:22" ht="9" customHeight="1">
      <c r="A478" s="54" t="s">
        <v>12836</v>
      </c>
      <c r="B478" s="54" t="s">
        <v>12837</v>
      </c>
      <c r="C478" s="108">
        <v>18635.194299999999</v>
      </c>
      <c r="D478" s="339"/>
      <c r="V478" s="108"/>
    </row>
    <row r="479" spans="1:22" ht="9" customHeight="1">
      <c r="A479" s="54" t="s">
        <v>12838</v>
      </c>
      <c r="B479" s="54" t="s">
        <v>12839</v>
      </c>
      <c r="C479" s="108">
        <v>20953.73</v>
      </c>
      <c r="D479" s="339"/>
      <c r="V479" s="83"/>
    </row>
    <row r="480" spans="1:22" ht="9" customHeight="1">
      <c r="A480" s="54" t="s">
        <v>12840</v>
      </c>
      <c r="B480" s="54" t="s">
        <v>12841</v>
      </c>
      <c r="C480" s="108">
        <v>18636.094099999998</v>
      </c>
      <c r="D480" s="339"/>
      <c r="V480" s="83"/>
    </row>
    <row r="481" spans="1:22" ht="9" customHeight="1">
      <c r="A481" s="54" t="s">
        <v>10730</v>
      </c>
      <c r="B481" s="54" t="s">
        <v>10731</v>
      </c>
      <c r="C481" s="108">
        <v>1626.9627</v>
      </c>
      <c r="D481" s="339"/>
      <c r="V481" s="83"/>
    </row>
    <row r="482" spans="1:22" ht="9" customHeight="1">
      <c r="A482" s="54" t="s">
        <v>8926</v>
      </c>
      <c r="B482" s="54" t="s">
        <v>9502</v>
      </c>
      <c r="C482" s="108">
        <v>9403.4748</v>
      </c>
      <c r="D482" s="339"/>
      <c r="V482" s="83"/>
    </row>
    <row r="483" spans="1:22" ht="9" customHeight="1">
      <c r="A483" s="54" t="s">
        <v>8927</v>
      </c>
      <c r="B483" s="54" t="s">
        <v>9503</v>
      </c>
      <c r="C483" s="108">
        <v>13250.9563</v>
      </c>
      <c r="D483" s="339"/>
      <c r="V483" s="83"/>
    </row>
    <row r="484" spans="1:22" ht="9" customHeight="1">
      <c r="A484" s="54" t="s">
        <v>8928</v>
      </c>
      <c r="B484" s="54" t="s">
        <v>9504</v>
      </c>
      <c r="C484" s="108">
        <v>15603.073899999999</v>
      </c>
      <c r="D484" s="339"/>
      <c r="V484" s="83"/>
    </row>
    <row r="485" spans="1:22" ht="9" customHeight="1">
      <c r="A485" s="54" t="s">
        <v>8929</v>
      </c>
      <c r="B485" s="54" t="s">
        <v>9505</v>
      </c>
      <c r="C485" s="108">
        <v>20150.7788</v>
      </c>
      <c r="D485" s="339"/>
      <c r="V485" s="83"/>
    </row>
    <row r="486" spans="1:22" ht="9" customHeight="1">
      <c r="A486" s="54" t="s">
        <v>8930</v>
      </c>
      <c r="B486" s="54" t="s">
        <v>9506</v>
      </c>
      <c r="C486" s="108">
        <v>29338.608100000001</v>
      </c>
      <c r="D486" s="339"/>
      <c r="V486" s="83"/>
    </row>
    <row r="487" spans="1:22" ht="9" customHeight="1">
      <c r="A487" s="54" t="s">
        <v>8931</v>
      </c>
      <c r="B487" s="54" t="s">
        <v>12527</v>
      </c>
      <c r="C487" s="108">
        <v>5568.56</v>
      </c>
      <c r="D487" s="339"/>
      <c r="V487" s="83"/>
    </row>
    <row r="488" spans="1:22" ht="9" customHeight="1">
      <c r="A488" s="54" t="s">
        <v>17109</v>
      </c>
      <c r="B488" s="54" t="s">
        <v>17110</v>
      </c>
      <c r="C488" s="108">
        <v>6497.07</v>
      </c>
      <c r="D488" s="339"/>
      <c r="V488" s="83"/>
    </row>
    <row r="489" spans="1:22" ht="9" customHeight="1">
      <c r="A489" s="54" t="s">
        <v>8932</v>
      </c>
      <c r="B489" s="54" t="s">
        <v>12587</v>
      </c>
      <c r="C489" s="108">
        <v>10774.71</v>
      </c>
      <c r="D489" s="339"/>
      <c r="V489" s="83"/>
    </row>
    <row r="490" spans="1:22" ht="9" customHeight="1">
      <c r="A490" s="54" t="s">
        <v>8933</v>
      </c>
      <c r="B490" s="54" t="s">
        <v>8934</v>
      </c>
      <c r="C490" s="108">
        <v>1601.9377999999999</v>
      </c>
      <c r="D490" s="339"/>
      <c r="V490" s="83"/>
    </row>
    <row r="491" spans="1:22" ht="9" customHeight="1">
      <c r="A491" s="54" t="s">
        <v>8935</v>
      </c>
      <c r="B491" s="54" t="s">
        <v>8936</v>
      </c>
      <c r="C491" s="108">
        <v>1960.7918</v>
      </c>
      <c r="D491" s="339"/>
      <c r="V491" s="108"/>
    </row>
    <row r="492" spans="1:22" ht="9" customHeight="1">
      <c r="A492" s="54" t="s">
        <v>8937</v>
      </c>
      <c r="B492" s="54" t="s">
        <v>8938</v>
      </c>
      <c r="C492" s="108">
        <v>3432.8427999999999</v>
      </c>
      <c r="D492" s="339"/>
      <c r="V492" s="108"/>
    </row>
    <row r="493" spans="1:22" s="131" customFormat="1" ht="9" customHeight="1">
      <c r="A493" s="54" t="s">
        <v>8939</v>
      </c>
      <c r="B493" s="54" t="s">
        <v>8940</v>
      </c>
      <c r="C493" s="108">
        <v>26804.510699999999</v>
      </c>
      <c r="D493" s="339"/>
      <c r="I493" s="54"/>
      <c r="J493" s="383"/>
      <c r="V493" s="132"/>
    </row>
    <row r="494" spans="1:22" s="131" customFormat="1" ht="9" customHeight="1">
      <c r="A494" s="54" t="s">
        <v>8941</v>
      </c>
      <c r="B494" s="54" t="s">
        <v>8942</v>
      </c>
      <c r="C494" s="108">
        <v>2215.6001000000001</v>
      </c>
      <c r="D494" s="339"/>
      <c r="I494" s="54"/>
      <c r="J494" s="425"/>
      <c r="V494" s="132"/>
    </row>
    <row r="495" spans="1:22" s="131" customFormat="1" ht="9" customHeight="1">
      <c r="A495" s="54" t="s">
        <v>8943</v>
      </c>
      <c r="B495" s="54" t="s">
        <v>8944</v>
      </c>
      <c r="C495" s="108">
        <v>2156</v>
      </c>
      <c r="D495" s="339"/>
      <c r="I495" s="54"/>
      <c r="J495" s="425"/>
      <c r="V495" s="132"/>
    </row>
    <row r="496" spans="1:22" ht="9" customHeight="1">
      <c r="A496" s="54" t="s">
        <v>10645</v>
      </c>
      <c r="B496" s="54" t="s">
        <v>13211</v>
      </c>
      <c r="C496" s="108">
        <v>15432.6872</v>
      </c>
      <c r="D496" s="339"/>
      <c r="I496" s="131"/>
      <c r="J496" s="425"/>
      <c r="V496" s="108"/>
    </row>
    <row r="497" spans="1:22" ht="9" customHeight="1">
      <c r="A497" s="54" t="s">
        <v>8945</v>
      </c>
      <c r="B497" s="54" t="s">
        <v>8946</v>
      </c>
      <c r="C497" s="108">
        <v>776.69</v>
      </c>
      <c r="D497" s="339"/>
      <c r="I497" s="131"/>
      <c r="V497" s="108"/>
    </row>
    <row r="498" spans="1:22" ht="9" customHeight="1">
      <c r="A498" s="54" t="s">
        <v>8947</v>
      </c>
      <c r="B498" s="54" t="s">
        <v>8948</v>
      </c>
      <c r="C498" s="108">
        <v>827.88</v>
      </c>
      <c r="D498" s="339"/>
      <c r="I498" s="131"/>
      <c r="V498" s="108"/>
    </row>
    <row r="499" spans="1:22" ht="9" customHeight="1">
      <c r="A499" s="54" t="s">
        <v>8949</v>
      </c>
      <c r="B499" s="54" t="s">
        <v>8950</v>
      </c>
      <c r="C499" s="108">
        <v>878.98</v>
      </c>
      <c r="D499" s="339"/>
      <c r="V499" s="108"/>
    </row>
    <row r="500" spans="1:22" ht="9" customHeight="1">
      <c r="A500" s="54" t="s">
        <v>8951</v>
      </c>
      <c r="B500" s="54" t="s">
        <v>8952</v>
      </c>
      <c r="C500" s="108">
        <v>144.0412</v>
      </c>
      <c r="D500" s="339"/>
      <c r="V500" s="108"/>
    </row>
    <row r="501" spans="1:22" ht="9" customHeight="1">
      <c r="A501" s="54" t="s">
        <v>8953</v>
      </c>
      <c r="B501" s="54" t="s">
        <v>8954</v>
      </c>
      <c r="C501" s="108">
        <v>169.852</v>
      </c>
      <c r="D501" s="339"/>
      <c r="V501" s="108"/>
    </row>
    <row r="502" spans="1:22" ht="9" customHeight="1">
      <c r="A502" s="54" t="s">
        <v>8955</v>
      </c>
      <c r="B502" s="54" t="s">
        <v>9507</v>
      </c>
      <c r="C502" s="108">
        <v>3027.3627000000001</v>
      </c>
      <c r="D502" s="339"/>
      <c r="V502" s="108"/>
    </row>
    <row r="503" spans="1:22" ht="9" customHeight="1">
      <c r="A503" s="54" t="s">
        <v>8956</v>
      </c>
      <c r="B503" s="54" t="s">
        <v>9508</v>
      </c>
      <c r="C503" s="108">
        <v>411.30840000000001</v>
      </c>
      <c r="D503" s="339"/>
      <c r="V503" s="108"/>
    </row>
    <row r="504" spans="1:22" ht="9" customHeight="1">
      <c r="A504" s="54" t="s">
        <v>12277</v>
      </c>
      <c r="B504" s="54" t="s">
        <v>12278</v>
      </c>
      <c r="C504" s="108">
        <v>216.47810000000001</v>
      </c>
      <c r="D504" s="339"/>
      <c r="V504" s="108"/>
    </row>
    <row r="505" spans="1:22" ht="9" customHeight="1">
      <c r="A505" s="54" t="s">
        <v>12279</v>
      </c>
      <c r="B505" s="54" t="s">
        <v>12280</v>
      </c>
      <c r="C505" s="108">
        <v>3146.4256</v>
      </c>
      <c r="D505" s="339"/>
      <c r="V505" s="108"/>
    </row>
    <row r="506" spans="1:22" ht="9" customHeight="1">
      <c r="A506" s="54" t="s">
        <v>12281</v>
      </c>
      <c r="B506" s="54" t="s">
        <v>12282</v>
      </c>
      <c r="C506" s="108">
        <v>233.96279999999999</v>
      </c>
      <c r="D506" s="339"/>
      <c r="V506" s="108"/>
    </row>
    <row r="507" spans="1:22" ht="9" customHeight="1">
      <c r="A507" s="54" t="s">
        <v>8957</v>
      </c>
      <c r="B507" s="54" t="s">
        <v>8958</v>
      </c>
      <c r="C507" s="108">
        <v>1170.2256</v>
      </c>
      <c r="D507" s="339"/>
      <c r="V507" s="108"/>
    </row>
    <row r="508" spans="1:22" ht="9" customHeight="1">
      <c r="A508" s="54" t="s">
        <v>8959</v>
      </c>
      <c r="B508" s="54" t="s">
        <v>8960</v>
      </c>
      <c r="C508" s="108">
        <v>8275.9964</v>
      </c>
      <c r="D508" s="339"/>
      <c r="V508" s="108"/>
    </row>
    <row r="509" spans="1:22" s="131" customFormat="1" ht="9" customHeight="1">
      <c r="A509" s="54" t="s">
        <v>8963</v>
      </c>
      <c r="B509" s="54" t="s">
        <v>10059</v>
      </c>
      <c r="C509" s="108">
        <v>2125.1891000000001</v>
      </c>
      <c r="D509" s="339"/>
      <c r="I509" s="54"/>
      <c r="J509" s="383"/>
      <c r="V509" s="132"/>
    </row>
    <row r="510" spans="1:22" s="131" customFormat="1" ht="9" customHeight="1">
      <c r="A510" s="54" t="s">
        <v>8961</v>
      </c>
      <c r="B510" s="54" t="s">
        <v>8962</v>
      </c>
      <c r="C510" s="108">
        <v>4444.1341000000002</v>
      </c>
      <c r="D510" s="339"/>
      <c r="I510" s="54"/>
      <c r="J510" s="425"/>
      <c r="V510" s="132"/>
    </row>
    <row r="511" spans="1:22" ht="9" customHeight="1">
      <c r="A511" s="54" t="s">
        <v>8964</v>
      </c>
      <c r="B511" s="54" t="s">
        <v>8965</v>
      </c>
      <c r="C511" s="108">
        <v>4163.7263000000003</v>
      </c>
      <c r="D511" s="339"/>
      <c r="J511" s="425"/>
      <c r="V511" s="108"/>
    </row>
    <row r="512" spans="1:22" ht="9" customHeight="1">
      <c r="A512" s="54" t="s">
        <v>8966</v>
      </c>
      <c r="B512" s="54" t="s">
        <v>8967</v>
      </c>
      <c r="C512" s="108">
        <v>1922.6008999999999</v>
      </c>
      <c r="D512" s="339"/>
      <c r="V512" s="108"/>
    </row>
    <row r="513" spans="1:22" ht="9" customHeight="1">
      <c r="A513" s="54" t="s">
        <v>8968</v>
      </c>
      <c r="B513" s="54" t="s">
        <v>8969</v>
      </c>
      <c r="C513" s="108">
        <v>1518.5744999999999</v>
      </c>
      <c r="D513" s="339"/>
      <c r="I513" s="131"/>
      <c r="V513" s="108"/>
    </row>
    <row r="514" spans="1:22" ht="9" customHeight="1">
      <c r="A514" s="54" t="s">
        <v>12283</v>
      </c>
      <c r="B514" s="54" t="s">
        <v>12284</v>
      </c>
      <c r="C514" s="108">
        <v>380.50189999999998</v>
      </c>
      <c r="D514" s="339"/>
      <c r="I514" s="131"/>
      <c r="V514" s="108"/>
    </row>
    <row r="515" spans="1:22" ht="9" customHeight="1">
      <c r="A515" s="54" t="s">
        <v>8970</v>
      </c>
      <c r="B515" s="54" t="s">
        <v>8971</v>
      </c>
      <c r="C515" s="108">
        <v>8690.5249000000003</v>
      </c>
      <c r="D515" s="339"/>
      <c r="V515" s="108"/>
    </row>
    <row r="516" spans="1:22" ht="9" customHeight="1">
      <c r="A516" s="54" t="s">
        <v>12265</v>
      </c>
      <c r="B516" s="54" t="s">
        <v>12266</v>
      </c>
      <c r="C516" s="108">
        <v>3193.8843000000002</v>
      </c>
      <c r="D516" s="339"/>
      <c r="V516" s="108"/>
    </row>
    <row r="517" spans="1:22" ht="9" customHeight="1">
      <c r="A517" s="54" t="s">
        <v>12285</v>
      </c>
      <c r="B517" s="54" t="s">
        <v>12286</v>
      </c>
      <c r="C517" s="108">
        <v>3965.7118999999998</v>
      </c>
      <c r="D517" s="339"/>
      <c r="V517" s="108"/>
    </row>
    <row r="518" spans="1:22" ht="9" customHeight="1">
      <c r="A518" s="54" t="s">
        <v>12287</v>
      </c>
      <c r="B518" s="54" t="s">
        <v>12288</v>
      </c>
      <c r="C518" s="108">
        <v>94.084699999999998</v>
      </c>
      <c r="D518" s="339"/>
      <c r="V518" s="108"/>
    </row>
    <row r="519" spans="1:22" ht="9" customHeight="1">
      <c r="A519" s="54" t="s">
        <v>12289</v>
      </c>
      <c r="B519" s="54" t="s">
        <v>12290</v>
      </c>
      <c r="C519" s="108">
        <v>106.57380000000001</v>
      </c>
      <c r="D519" s="339"/>
      <c r="V519" s="108"/>
    </row>
    <row r="520" spans="1:22" ht="9" customHeight="1">
      <c r="A520" s="54" t="s">
        <v>12291</v>
      </c>
      <c r="B520" s="54" t="s">
        <v>12292</v>
      </c>
      <c r="C520" s="108">
        <v>2437.8762000000002</v>
      </c>
      <c r="D520" s="339"/>
      <c r="V520" s="108"/>
    </row>
    <row r="521" spans="1:22" ht="9" customHeight="1">
      <c r="A521" s="54" t="s">
        <v>12293</v>
      </c>
      <c r="B521" s="54" t="s">
        <v>12294</v>
      </c>
      <c r="C521" s="108">
        <v>2437.8762000000002</v>
      </c>
      <c r="D521" s="339"/>
      <c r="V521" s="108"/>
    </row>
    <row r="522" spans="1:22" ht="9" customHeight="1">
      <c r="A522" s="54" t="s">
        <v>12295</v>
      </c>
      <c r="B522" s="54" t="s">
        <v>12296</v>
      </c>
      <c r="C522" s="108">
        <v>482.9126</v>
      </c>
      <c r="D522" s="339"/>
      <c r="V522" s="108"/>
    </row>
    <row r="523" spans="1:22" ht="9" customHeight="1">
      <c r="A523" s="54" t="s">
        <v>12297</v>
      </c>
      <c r="B523" s="54" t="s">
        <v>12298</v>
      </c>
      <c r="C523" s="108">
        <v>452.10610000000003</v>
      </c>
      <c r="D523" s="339"/>
      <c r="V523" s="108"/>
    </row>
    <row r="524" spans="1:22" ht="9" customHeight="1">
      <c r="A524" s="54" t="s">
        <v>12299</v>
      </c>
      <c r="B524" s="54" t="s">
        <v>12300</v>
      </c>
      <c r="C524" s="108">
        <v>537.86479999999995</v>
      </c>
      <c r="D524" s="339"/>
      <c r="V524" s="108"/>
    </row>
    <row r="525" spans="1:22" ht="9" customHeight="1">
      <c r="A525" s="54" t="s">
        <v>12301</v>
      </c>
      <c r="B525" s="54" t="s">
        <v>12302</v>
      </c>
      <c r="C525" s="108">
        <v>452.10610000000003</v>
      </c>
      <c r="D525" s="339"/>
    </row>
    <row r="526" spans="1:22" ht="9" customHeight="1">
      <c r="A526" s="54" t="s">
        <v>12303</v>
      </c>
      <c r="B526" s="54" t="s">
        <v>12304</v>
      </c>
      <c r="C526" s="108">
        <v>572.00170000000003</v>
      </c>
      <c r="D526" s="339"/>
    </row>
    <row r="527" spans="1:22" ht="9" customHeight="1">
      <c r="A527" s="54" t="s">
        <v>12305</v>
      </c>
      <c r="B527" s="54" t="s">
        <v>12306</v>
      </c>
      <c r="C527" s="108">
        <v>676.07770000000005</v>
      </c>
      <c r="D527" s="339"/>
    </row>
    <row r="528" spans="1:22" ht="9" customHeight="1">
      <c r="A528" s="54" t="s">
        <v>10738</v>
      </c>
      <c r="B528" s="54" t="s">
        <v>10739</v>
      </c>
      <c r="C528" s="108">
        <v>7075.6</v>
      </c>
      <c r="D528" s="339"/>
    </row>
    <row r="529" spans="1:4" ht="9" customHeight="1">
      <c r="A529" s="54" t="s">
        <v>9059</v>
      </c>
      <c r="B529" s="54" t="s">
        <v>9060</v>
      </c>
      <c r="C529" s="108">
        <v>7073.7478000000001</v>
      </c>
      <c r="D529" s="339"/>
    </row>
    <row r="530" spans="1:4" ht="9" customHeight="1">
      <c r="A530" s="54" t="s">
        <v>8972</v>
      </c>
      <c r="B530" s="54" t="s">
        <v>13212</v>
      </c>
      <c r="C530" s="108">
        <v>13052.7891</v>
      </c>
      <c r="D530" s="339"/>
    </row>
    <row r="531" spans="1:4" ht="9" customHeight="1">
      <c r="A531" s="54" t="s">
        <v>8973</v>
      </c>
      <c r="B531" s="54" t="s">
        <v>13213</v>
      </c>
      <c r="C531" s="108">
        <v>19443.345300000001</v>
      </c>
      <c r="D531" s="339"/>
    </row>
    <row r="532" spans="1:4" ht="9" customHeight="1">
      <c r="A532" s="54" t="s">
        <v>8974</v>
      </c>
      <c r="B532" s="54" t="s">
        <v>13214</v>
      </c>
      <c r="C532" s="108">
        <v>26794.431799999998</v>
      </c>
      <c r="D532" s="339"/>
    </row>
    <row r="533" spans="1:4" ht="9" customHeight="1">
      <c r="A533" s="54" t="s">
        <v>8975</v>
      </c>
      <c r="B533" s="54" t="s">
        <v>13215</v>
      </c>
      <c r="C533" s="108">
        <v>38242.601000000002</v>
      </c>
      <c r="D533" s="339"/>
    </row>
    <row r="534" spans="1:4" ht="9" customHeight="1">
      <c r="A534" s="54" t="s">
        <v>8976</v>
      </c>
      <c r="B534" s="54" t="s">
        <v>13216</v>
      </c>
      <c r="C534" s="108">
        <v>57792.153200000001</v>
      </c>
      <c r="D534" s="339"/>
    </row>
    <row r="535" spans="1:4" ht="9" customHeight="1">
      <c r="A535" s="54" t="s">
        <v>11522</v>
      </c>
      <c r="B535" s="54" t="s">
        <v>13217</v>
      </c>
      <c r="C535" s="108">
        <v>72467.369300000006</v>
      </c>
      <c r="D535" s="339"/>
    </row>
    <row r="536" spans="1:4" ht="9" customHeight="1">
      <c r="A536" s="54" t="s">
        <v>9107</v>
      </c>
      <c r="B536" s="54" t="s">
        <v>13218</v>
      </c>
      <c r="C536" s="108">
        <v>41492.061500000003</v>
      </c>
      <c r="D536" s="339"/>
    </row>
    <row r="537" spans="1:4" ht="9" customHeight="1">
      <c r="A537" s="54" t="s">
        <v>8977</v>
      </c>
      <c r="B537" s="54" t="s">
        <v>13219</v>
      </c>
      <c r="C537" s="108">
        <v>30645.602800000001</v>
      </c>
      <c r="D537" s="339"/>
    </row>
    <row r="538" spans="1:4" ht="9" customHeight="1">
      <c r="A538" s="54" t="s">
        <v>8978</v>
      </c>
      <c r="B538" s="54" t="s">
        <v>16902</v>
      </c>
      <c r="C538" s="108">
        <v>16510.017199999998</v>
      </c>
      <c r="D538" s="339"/>
    </row>
    <row r="539" spans="1:4" ht="9" customHeight="1">
      <c r="A539" s="54" t="s">
        <v>8979</v>
      </c>
      <c r="B539" s="54" t="s">
        <v>13220</v>
      </c>
      <c r="C539" s="108">
        <v>7970.9121999999998</v>
      </c>
      <c r="D539" s="339"/>
    </row>
    <row r="540" spans="1:4" ht="9" customHeight="1">
      <c r="A540" s="54" t="s">
        <v>8980</v>
      </c>
      <c r="B540" s="54" t="s">
        <v>13221</v>
      </c>
      <c r="C540" s="108">
        <v>10118.905000000001</v>
      </c>
      <c r="D540" s="339"/>
    </row>
    <row r="541" spans="1:4" ht="9" customHeight="1">
      <c r="A541" s="54" t="s">
        <v>8981</v>
      </c>
      <c r="B541" s="54" t="s">
        <v>8982</v>
      </c>
      <c r="C541" s="108">
        <v>8109.7340999999997</v>
      </c>
      <c r="D541" s="339"/>
    </row>
    <row r="542" spans="1:4" ht="9" customHeight="1">
      <c r="A542" s="54" t="s">
        <v>12307</v>
      </c>
      <c r="B542" s="54" t="s">
        <v>12308</v>
      </c>
      <c r="C542" s="108">
        <v>10408.687400000001</v>
      </c>
      <c r="D542" s="339"/>
    </row>
    <row r="543" spans="1:4" ht="9" customHeight="1">
      <c r="A543" s="54" t="s">
        <v>8986</v>
      </c>
      <c r="B543" s="54" t="s">
        <v>11729</v>
      </c>
      <c r="C543" s="108">
        <v>10529.8856</v>
      </c>
      <c r="D543" s="339"/>
    </row>
    <row r="544" spans="1:4" ht="9" customHeight="1">
      <c r="A544" s="54" t="s">
        <v>8984</v>
      </c>
      <c r="B544" s="54" t="s">
        <v>8985</v>
      </c>
      <c r="C544" s="108">
        <v>13854.4879</v>
      </c>
      <c r="D544" s="339"/>
    </row>
    <row r="545" spans="1:4" ht="9" customHeight="1">
      <c r="A545" s="54" t="s">
        <v>8983</v>
      </c>
      <c r="B545" s="54" t="s">
        <v>8987</v>
      </c>
      <c r="C545" s="108">
        <v>12785.1016</v>
      </c>
      <c r="D545" s="339"/>
    </row>
    <row r="546" spans="1:4" ht="9" customHeight="1">
      <c r="A546" s="54" t="s">
        <v>8992</v>
      </c>
      <c r="B546" s="54" t="s">
        <v>13222</v>
      </c>
      <c r="C546" s="108">
        <v>2822.9458</v>
      </c>
      <c r="D546" s="339"/>
    </row>
    <row r="547" spans="1:4" ht="9" customHeight="1">
      <c r="A547" s="54" t="s">
        <v>8988</v>
      </c>
      <c r="B547" s="54" t="s">
        <v>8989</v>
      </c>
      <c r="C547" s="108">
        <v>6826.5317999999997</v>
      </c>
      <c r="D547" s="339"/>
    </row>
    <row r="548" spans="1:4" ht="9" customHeight="1">
      <c r="A548" s="54" t="s">
        <v>8990</v>
      </c>
      <c r="B548" s="54" t="s">
        <v>8991</v>
      </c>
      <c r="C548" s="108">
        <v>5202.7119000000002</v>
      </c>
      <c r="D548" s="339"/>
    </row>
    <row r="549" spans="1:4" ht="9" customHeight="1">
      <c r="A549" s="54" t="s">
        <v>8993</v>
      </c>
      <c r="B549" s="54" t="s">
        <v>8994</v>
      </c>
      <c r="C549" s="108">
        <v>1229.5735</v>
      </c>
      <c r="D549" s="339"/>
    </row>
    <row r="550" spans="1:4" ht="9" customHeight="1">
      <c r="A550" s="54" t="s">
        <v>8995</v>
      </c>
      <c r="B550" s="54" t="s">
        <v>8996</v>
      </c>
      <c r="C550" s="108">
        <v>30127.7768</v>
      </c>
      <c r="D550" s="339"/>
    </row>
    <row r="551" spans="1:4" ht="9" customHeight="1">
      <c r="A551" s="54" t="s">
        <v>8997</v>
      </c>
      <c r="B551" s="54" t="s">
        <v>13223</v>
      </c>
      <c r="C551" s="108">
        <v>42865.959300000002</v>
      </c>
      <c r="D551" s="339"/>
    </row>
    <row r="552" spans="1:4" ht="9" customHeight="1">
      <c r="A552" s="54" t="s">
        <v>8998</v>
      </c>
      <c r="B552" s="54" t="s">
        <v>8999</v>
      </c>
      <c r="C552" s="108">
        <v>1597.1123</v>
      </c>
      <c r="D552" s="339"/>
    </row>
    <row r="553" spans="1:4" ht="9" customHeight="1">
      <c r="A553" s="54" t="s">
        <v>9000</v>
      </c>
      <c r="B553" s="54" t="s">
        <v>13224</v>
      </c>
      <c r="C553" s="108">
        <v>71840.002600000007</v>
      </c>
      <c r="D553" s="339"/>
    </row>
    <row r="554" spans="1:4" ht="9" customHeight="1">
      <c r="A554" s="54" t="s">
        <v>9001</v>
      </c>
      <c r="B554" s="54" t="s">
        <v>13225</v>
      </c>
      <c r="C554" s="108">
        <v>11326.8087</v>
      </c>
      <c r="D554" s="339"/>
    </row>
    <row r="555" spans="1:4" ht="9" customHeight="1">
      <c r="A555" s="54" t="s">
        <v>9002</v>
      </c>
      <c r="B555" s="54" t="s">
        <v>9003</v>
      </c>
      <c r="C555" s="108">
        <v>13137.356400000001</v>
      </c>
      <c r="D555" s="339"/>
    </row>
    <row r="556" spans="1:4" ht="9" customHeight="1">
      <c r="A556" s="54" t="s">
        <v>9004</v>
      </c>
      <c r="B556" s="54" t="s">
        <v>9005</v>
      </c>
      <c r="C556" s="108">
        <v>6023.8392000000003</v>
      </c>
      <c r="D556" s="339"/>
    </row>
    <row r="557" spans="1:4" ht="9" customHeight="1">
      <c r="A557" s="54" t="s">
        <v>9006</v>
      </c>
      <c r="B557" s="54" t="s">
        <v>9007</v>
      </c>
      <c r="C557" s="108">
        <v>8145.0596999999998</v>
      </c>
      <c r="D557" s="339"/>
    </row>
    <row r="558" spans="1:4" ht="9" customHeight="1">
      <c r="A558" s="54" t="s">
        <v>9008</v>
      </c>
      <c r="B558" s="54" t="s">
        <v>9009</v>
      </c>
      <c r="C558" s="108">
        <v>32384.7336</v>
      </c>
      <c r="D558" s="339"/>
    </row>
    <row r="559" spans="1:4" ht="9" customHeight="1">
      <c r="A559" s="54" t="s">
        <v>9010</v>
      </c>
      <c r="B559" s="54" t="s">
        <v>9011</v>
      </c>
      <c r="C559" s="108">
        <v>21148.750599999999</v>
      </c>
      <c r="D559" s="339"/>
    </row>
    <row r="560" spans="1:4" ht="9" customHeight="1">
      <c r="A560" s="54" t="s">
        <v>9012</v>
      </c>
      <c r="B560" s="54" t="s">
        <v>13226</v>
      </c>
      <c r="C560" s="108">
        <v>47301.4303</v>
      </c>
      <c r="D560" s="339"/>
    </row>
    <row r="561" spans="1:4" ht="9" customHeight="1">
      <c r="A561" s="54" t="s">
        <v>9814</v>
      </c>
      <c r="B561" s="54" t="s">
        <v>13227</v>
      </c>
      <c r="C561" s="108">
        <v>107932.758</v>
      </c>
      <c r="D561" s="339"/>
    </row>
    <row r="562" spans="1:4" ht="9" customHeight="1">
      <c r="A562" s="54" t="s">
        <v>12183</v>
      </c>
      <c r="B562" s="54" t="s">
        <v>13228</v>
      </c>
      <c r="C562" s="108">
        <v>42314.703099999999</v>
      </c>
      <c r="D562" s="339"/>
    </row>
    <row r="563" spans="1:4" ht="9" customHeight="1">
      <c r="A563" s="54" t="s">
        <v>12182</v>
      </c>
      <c r="B563" s="54" t="s">
        <v>13229</v>
      </c>
      <c r="C563" s="108">
        <v>10447.3964</v>
      </c>
      <c r="D563" s="339"/>
    </row>
    <row r="564" spans="1:4" ht="9" customHeight="1">
      <c r="A564" s="54" t="s">
        <v>12184</v>
      </c>
      <c r="B564" s="54" t="s">
        <v>13230</v>
      </c>
      <c r="C564" s="108">
        <v>27929.0458</v>
      </c>
      <c r="D564" s="339"/>
    </row>
    <row r="565" spans="1:4" ht="9" customHeight="1">
      <c r="A565" s="54" t="s">
        <v>12185</v>
      </c>
      <c r="B565" s="54" t="s">
        <v>13231</v>
      </c>
      <c r="C565" s="108">
        <v>17850.682499999999</v>
      </c>
      <c r="D565" s="339"/>
    </row>
    <row r="566" spans="1:4" ht="9" customHeight="1">
      <c r="A566" s="54" t="s">
        <v>12186</v>
      </c>
      <c r="B566" s="54" t="s">
        <v>13232</v>
      </c>
      <c r="C566" s="108">
        <v>5219.1821</v>
      </c>
      <c r="D566" s="339"/>
    </row>
    <row r="567" spans="1:4" ht="9" customHeight="1">
      <c r="A567" s="54" t="s">
        <v>12187</v>
      </c>
      <c r="B567" s="54" t="s">
        <v>13233</v>
      </c>
      <c r="C567" s="108">
        <v>75643.930600000007</v>
      </c>
      <c r="D567" s="339"/>
    </row>
    <row r="568" spans="1:4" ht="9" customHeight="1">
      <c r="A568" s="54" t="s">
        <v>12188</v>
      </c>
      <c r="B568" s="54" t="s">
        <v>13234</v>
      </c>
      <c r="C568" s="108">
        <v>120932.8585</v>
      </c>
      <c r="D568" s="339"/>
    </row>
    <row r="569" spans="1:4" ht="9" customHeight="1">
      <c r="A569" s="54" t="s">
        <v>12189</v>
      </c>
      <c r="B569" s="54" t="s">
        <v>13235</v>
      </c>
      <c r="C569" s="108">
        <v>8469.4689999999991</v>
      </c>
      <c r="D569" s="339"/>
    </row>
    <row r="570" spans="1:4" ht="9" customHeight="1">
      <c r="A570" s="54" t="s">
        <v>12190</v>
      </c>
      <c r="B570" s="54" t="s">
        <v>13236</v>
      </c>
      <c r="C570" s="108">
        <v>190684.7746</v>
      </c>
      <c r="D570" s="339"/>
    </row>
    <row r="571" spans="1:4" ht="9" customHeight="1">
      <c r="A571" s="54" t="s">
        <v>9013</v>
      </c>
      <c r="B571" s="54" t="s">
        <v>9014</v>
      </c>
      <c r="C571" s="108">
        <v>9504.6908000000003</v>
      </c>
      <c r="D571" s="339"/>
    </row>
    <row r="572" spans="1:4" ht="9" customHeight="1">
      <c r="A572" s="54" t="s">
        <v>9015</v>
      </c>
      <c r="B572" s="54" t="s">
        <v>9016</v>
      </c>
      <c r="C572" s="108">
        <v>33083.131500000003</v>
      </c>
      <c r="D572" s="339"/>
    </row>
    <row r="573" spans="1:4" ht="9" customHeight="1">
      <c r="A573" s="54" t="s">
        <v>9017</v>
      </c>
      <c r="B573" s="54" t="s">
        <v>9018</v>
      </c>
      <c r="C573" s="108">
        <v>61314.338600000003</v>
      </c>
      <c r="D573" s="339"/>
    </row>
    <row r="574" spans="1:4" ht="9" customHeight="1">
      <c r="A574" s="54" t="s">
        <v>9019</v>
      </c>
      <c r="B574" s="54" t="s">
        <v>13237</v>
      </c>
      <c r="C574" s="108">
        <v>76372.085399999996</v>
      </c>
      <c r="D574" s="339"/>
    </row>
    <row r="575" spans="1:4" ht="9" customHeight="1">
      <c r="A575" s="54" t="s">
        <v>9020</v>
      </c>
      <c r="B575" s="54" t="s">
        <v>13238</v>
      </c>
      <c r="C575" s="108">
        <v>140384.3394</v>
      </c>
      <c r="D575" s="339"/>
    </row>
    <row r="576" spans="1:4" ht="9" customHeight="1">
      <c r="A576" s="54" t="s">
        <v>9021</v>
      </c>
      <c r="B576" s="54" t="s">
        <v>9022</v>
      </c>
      <c r="C576" s="108">
        <v>14752.2953</v>
      </c>
      <c r="D576" s="339"/>
    </row>
    <row r="577" spans="1:4" ht="9" customHeight="1">
      <c r="A577" s="54" t="s">
        <v>9023</v>
      </c>
      <c r="B577" s="54" t="s">
        <v>9024</v>
      </c>
      <c r="C577" s="108">
        <v>4756.5870999999997</v>
      </c>
      <c r="D577" s="339"/>
    </row>
    <row r="578" spans="1:4" ht="9" customHeight="1">
      <c r="A578" s="54" t="s">
        <v>9025</v>
      </c>
      <c r="B578" s="54" t="s">
        <v>9026</v>
      </c>
      <c r="C578" s="108">
        <v>6447.1481999999996</v>
      </c>
      <c r="D578" s="339"/>
    </row>
    <row r="579" spans="1:4" ht="9" customHeight="1">
      <c r="A579" s="54" t="s">
        <v>9027</v>
      </c>
      <c r="B579" s="54" t="s">
        <v>9028</v>
      </c>
      <c r="C579" s="108">
        <v>23191.5098</v>
      </c>
      <c r="D579" s="339"/>
    </row>
    <row r="580" spans="1:4" ht="9" customHeight="1">
      <c r="A580" s="54" t="s">
        <v>9029</v>
      </c>
      <c r="B580" s="54" t="s">
        <v>13239</v>
      </c>
      <c r="C580" s="108">
        <v>89077.624899999995</v>
      </c>
      <c r="D580" s="339"/>
    </row>
    <row r="581" spans="1:4" ht="9" customHeight="1">
      <c r="A581" s="54" t="s">
        <v>9030</v>
      </c>
      <c r="B581" s="54" t="s">
        <v>13240</v>
      </c>
      <c r="C581" s="108">
        <v>226204.44450000001</v>
      </c>
      <c r="D581" s="339"/>
    </row>
    <row r="582" spans="1:4" ht="9" customHeight="1">
      <c r="A582" s="54" t="s">
        <v>9031</v>
      </c>
      <c r="B582" s="54" t="s">
        <v>13241</v>
      </c>
      <c r="C582" s="108">
        <v>480476.6433</v>
      </c>
      <c r="D582" s="339"/>
    </row>
    <row r="583" spans="1:4" ht="9" customHeight="1">
      <c r="A583" s="54" t="s">
        <v>9034</v>
      </c>
      <c r="B583" s="54" t="s">
        <v>13242</v>
      </c>
      <c r="C583" s="108">
        <v>24438.765100000001</v>
      </c>
      <c r="D583" s="339"/>
    </row>
    <row r="584" spans="1:4" ht="9" customHeight="1">
      <c r="A584" s="54" t="s">
        <v>9032</v>
      </c>
      <c r="B584" s="54" t="s">
        <v>13243</v>
      </c>
      <c r="C584" s="108">
        <v>65654.670700000002</v>
      </c>
      <c r="D584" s="339"/>
    </row>
    <row r="585" spans="1:4" ht="9" customHeight="1">
      <c r="A585" s="54" t="s">
        <v>9033</v>
      </c>
      <c r="B585" s="54" t="s">
        <v>13244</v>
      </c>
      <c r="C585" s="108">
        <v>50451.941500000001</v>
      </c>
      <c r="D585" s="339"/>
    </row>
    <row r="586" spans="1:4" ht="9" customHeight="1">
      <c r="A586" s="54" t="s">
        <v>9035</v>
      </c>
      <c r="B586" s="54" t="s">
        <v>13245</v>
      </c>
      <c r="C586" s="108">
        <v>15219.946599999999</v>
      </c>
      <c r="D586" s="339"/>
    </row>
    <row r="587" spans="1:4" ht="9" customHeight="1">
      <c r="A587" s="54" t="s">
        <v>9036</v>
      </c>
      <c r="B587" s="54" t="s">
        <v>13246</v>
      </c>
      <c r="C587" s="108">
        <v>183306.9988</v>
      </c>
      <c r="D587" s="339"/>
    </row>
    <row r="588" spans="1:4" ht="9" customHeight="1">
      <c r="A588" s="54" t="s">
        <v>9037</v>
      </c>
      <c r="B588" s="54" t="s">
        <v>13247</v>
      </c>
      <c r="C588" s="108">
        <v>17245.8292</v>
      </c>
      <c r="D588" s="339"/>
    </row>
    <row r="589" spans="1:4" ht="9" customHeight="1">
      <c r="A589" s="54" t="s">
        <v>9038</v>
      </c>
      <c r="B589" s="54" t="s">
        <v>13248</v>
      </c>
      <c r="C589" s="108">
        <v>7077.5280000000002</v>
      </c>
      <c r="D589" s="339"/>
    </row>
    <row r="590" spans="1:4" ht="9" customHeight="1">
      <c r="A590" s="54" t="s">
        <v>9039</v>
      </c>
      <c r="B590" s="54" t="s">
        <v>13249</v>
      </c>
      <c r="C590" s="108">
        <v>3096.6806999999999</v>
      </c>
      <c r="D590" s="339"/>
    </row>
    <row r="591" spans="1:4" ht="9" customHeight="1">
      <c r="A591" s="54" t="s">
        <v>9040</v>
      </c>
      <c r="B591" s="54" t="s">
        <v>13250</v>
      </c>
      <c r="C591" s="108">
        <v>4250.3489</v>
      </c>
      <c r="D591" s="339"/>
    </row>
    <row r="592" spans="1:4" ht="9" customHeight="1">
      <c r="A592" s="54" t="s">
        <v>9041</v>
      </c>
      <c r="B592" s="54" t="s">
        <v>13251</v>
      </c>
      <c r="C592" s="108">
        <v>13319.4882</v>
      </c>
      <c r="D592" s="339"/>
    </row>
    <row r="593" spans="1:4" ht="9" customHeight="1">
      <c r="A593" s="54" t="s">
        <v>9042</v>
      </c>
      <c r="B593" s="54" t="s">
        <v>13252</v>
      </c>
      <c r="C593" s="108">
        <v>14799.429899999999</v>
      </c>
      <c r="D593" s="339"/>
    </row>
    <row r="594" spans="1:4" ht="9" customHeight="1">
      <c r="A594" s="54" t="s">
        <v>9043</v>
      </c>
      <c r="B594" s="54" t="s">
        <v>13253</v>
      </c>
      <c r="C594" s="108">
        <v>5249.7538999999997</v>
      </c>
      <c r="D594" s="339"/>
    </row>
    <row r="595" spans="1:4" ht="9" customHeight="1">
      <c r="A595" s="54" t="s">
        <v>9044</v>
      </c>
      <c r="B595" s="54" t="s">
        <v>13254</v>
      </c>
      <c r="C595" s="108">
        <v>5607.9233999999997</v>
      </c>
      <c r="D595" s="339"/>
    </row>
    <row r="596" spans="1:4" ht="9" customHeight="1">
      <c r="A596" s="54" t="s">
        <v>9045</v>
      </c>
      <c r="B596" s="54" t="s">
        <v>13255</v>
      </c>
      <c r="C596" s="108">
        <v>8826.1378000000004</v>
      </c>
      <c r="D596" s="339"/>
    </row>
    <row r="597" spans="1:4" ht="9" customHeight="1">
      <c r="A597" s="54" t="s">
        <v>9046</v>
      </c>
      <c r="B597" s="54" t="s">
        <v>13256</v>
      </c>
      <c r="C597" s="108">
        <v>8512.7011999999995</v>
      </c>
      <c r="D597" s="339"/>
    </row>
    <row r="598" spans="1:4" ht="9" customHeight="1">
      <c r="A598" s="54" t="s">
        <v>9047</v>
      </c>
      <c r="B598" s="54" t="s">
        <v>13257</v>
      </c>
      <c r="C598" s="108">
        <v>13409.688899999999</v>
      </c>
      <c r="D598" s="339"/>
    </row>
    <row r="599" spans="1:4" ht="9" customHeight="1">
      <c r="A599" s="54" t="s">
        <v>9048</v>
      </c>
      <c r="B599" s="54" t="s">
        <v>13258</v>
      </c>
      <c r="C599" s="108">
        <v>45029.888500000001</v>
      </c>
      <c r="D599" s="339"/>
    </row>
    <row r="600" spans="1:4" ht="9" customHeight="1">
      <c r="A600" s="54" t="s">
        <v>9049</v>
      </c>
      <c r="B600" s="54" t="s">
        <v>13259</v>
      </c>
      <c r="C600" s="108">
        <v>162372.261</v>
      </c>
      <c r="D600" s="339"/>
    </row>
    <row r="601" spans="1:4" ht="9" customHeight="1">
      <c r="A601" s="54" t="s">
        <v>9050</v>
      </c>
      <c r="B601" s="54" t="s">
        <v>13260</v>
      </c>
      <c r="C601" s="108">
        <v>282982.62170000002</v>
      </c>
      <c r="D601" s="339"/>
    </row>
    <row r="602" spans="1:4" ht="9" customHeight="1">
      <c r="A602" s="54" t="s">
        <v>9051</v>
      </c>
      <c r="B602" s="54" t="s">
        <v>13261</v>
      </c>
      <c r="C602" s="108">
        <v>5658.3333000000002</v>
      </c>
      <c r="D602" s="339"/>
    </row>
    <row r="603" spans="1:4" ht="9" customHeight="1">
      <c r="A603" s="54" t="s">
        <v>9052</v>
      </c>
      <c r="B603" s="54" t="s">
        <v>13262</v>
      </c>
      <c r="C603" s="108">
        <v>4009.8283999999999</v>
      </c>
      <c r="D603" s="339"/>
    </row>
    <row r="604" spans="1:4" ht="9" customHeight="1">
      <c r="A604" s="54" t="s">
        <v>9053</v>
      </c>
      <c r="B604" s="54" t="s">
        <v>13263</v>
      </c>
      <c r="C604" s="108">
        <v>8195.8017999999993</v>
      </c>
      <c r="D604" s="339"/>
    </row>
    <row r="605" spans="1:4" ht="9" customHeight="1">
      <c r="A605" s="54" t="s">
        <v>9054</v>
      </c>
      <c r="B605" s="54" t="s">
        <v>13264</v>
      </c>
      <c r="C605" s="108">
        <v>4908.2516999999998</v>
      </c>
      <c r="D605" s="339"/>
    </row>
    <row r="606" spans="1:4" ht="9" customHeight="1">
      <c r="A606" s="54" t="s">
        <v>9055</v>
      </c>
      <c r="B606" s="54" t="s">
        <v>13265</v>
      </c>
      <c r="C606" s="108">
        <v>29420.1685</v>
      </c>
      <c r="D606" s="339"/>
    </row>
    <row r="607" spans="1:4" ht="9" customHeight="1">
      <c r="A607" s="54" t="s">
        <v>9056</v>
      </c>
      <c r="B607" s="54" t="s">
        <v>13266</v>
      </c>
      <c r="C607" s="108">
        <v>18096.0291</v>
      </c>
      <c r="D607" s="339"/>
    </row>
    <row r="608" spans="1:4" ht="9" customHeight="1">
      <c r="A608" s="54" t="s">
        <v>9057</v>
      </c>
      <c r="B608" s="54" t="s">
        <v>13267</v>
      </c>
      <c r="C608" s="108">
        <v>106824.4976</v>
      </c>
      <c r="D608" s="339"/>
    </row>
    <row r="609" spans="1:6" ht="9" customHeight="1">
      <c r="A609" s="54" t="s">
        <v>12267</v>
      </c>
      <c r="B609" s="54" t="s">
        <v>12268</v>
      </c>
      <c r="C609" s="108">
        <v>752.67759999999998</v>
      </c>
      <c r="D609" s="339"/>
    </row>
    <row r="610" spans="1:6" ht="9" customHeight="1">
      <c r="A610" s="54" t="s">
        <v>12309</v>
      </c>
      <c r="B610" s="54" t="s">
        <v>12310</v>
      </c>
      <c r="C610" s="108">
        <v>1568.6334999999999</v>
      </c>
      <c r="D610" s="339"/>
    </row>
    <row r="611" spans="1:6" ht="9" customHeight="1">
      <c r="A611" s="54" t="s">
        <v>12269</v>
      </c>
      <c r="B611" s="54" t="s">
        <v>12270</v>
      </c>
      <c r="C611" s="108">
        <v>2531.9609</v>
      </c>
      <c r="D611" s="339"/>
    </row>
    <row r="612" spans="1:6" ht="9" customHeight="1">
      <c r="A612" s="54" t="s">
        <v>12271</v>
      </c>
      <c r="B612" s="54" t="s">
        <v>12272</v>
      </c>
      <c r="C612" s="108">
        <v>1478.7118</v>
      </c>
      <c r="D612" s="339"/>
    </row>
    <row r="613" spans="1:6" ht="9" customHeight="1">
      <c r="A613" s="54" t="s">
        <v>12311</v>
      </c>
      <c r="B613" s="54" t="s">
        <v>12312</v>
      </c>
      <c r="C613" s="108">
        <v>1372.9706000000001</v>
      </c>
      <c r="D613" s="339"/>
    </row>
    <row r="614" spans="1:6" ht="9" customHeight="1">
      <c r="A614" s="54" t="s">
        <v>12313</v>
      </c>
      <c r="B614" s="54" t="s">
        <v>12314</v>
      </c>
      <c r="C614" s="108">
        <v>2299.6633000000002</v>
      </c>
      <c r="D614" s="339"/>
    </row>
    <row r="615" spans="1:6" ht="9" customHeight="1">
      <c r="A615" s="54" t="s">
        <v>12315</v>
      </c>
      <c r="B615" s="54" t="s">
        <v>12316</v>
      </c>
      <c r="C615" s="108">
        <v>2251.3719999999998</v>
      </c>
      <c r="D615" s="339"/>
    </row>
    <row r="616" spans="1:6" ht="9" customHeight="1">
      <c r="A616" s="54" t="s">
        <v>12317</v>
      </c>
      <c r="B616" s="54" t="s">
        <v>12318</v>
      </c>
      <c r="C616" s="108">
        <v>2698.4825000000001</v>
      </c>
      <c r="D616" s="339"/>
    </row>
    <row r="617" spans="1:6" ht="9" customHeight="1">
      <c r="A617" s="54" t="s">
        <v>12319</v>
      </c>
      <c r="B617" s="54" t="s">
        <v>12320</v>
      </c>
      <c r="C617" s="108">
        <v>2898.3083999999999</v>
      </c>
      <c r="D617" s="339"/>
    </row>
    <row r="618" spans="1:6" ht="9" customHeight="1">
      <c r="A618" s="54" t="s">
        <v>12321</v>
      </c>
      <c r="B618" s="54" t="s">
        <v>12322</v>
      </c>
      <c r="C618" s="108">
        <v>3785.0360000000001</v>
      </c>
      <c r="D618" s="347"/>
      <c r="F618" s="49"/>
    </row>
    <row r="619" spans="1:6" ht="9" customHeight="1">
      <c r="A619" s="54" t="s">
        <v>12323</v>
      </c>
      <c r="B619" s="54" t="s">
        <v>12324</v>
      </c>
      <c r="C619" s="108">
        <v>2284.6763999999998</v>
      </c>
      <c r="D619" s="347"/>
      <c r="F619" s="49"/>
    </row>
    <row r="620" spans="1:6" ht="9" customHeight="1">
      <c r="A620" s="54" t="s">
        <v>12325</v>
      </c>
      <c r="B620" s="54" t="s">
        <v>12326</v>
      </c>
      <c r="C620" s="108">
        <v>4063.127</v>
      </c>
      <c r="D620" s="347"/>
    </row>
    <row r="1296" spans="5:5" ht="9" customHeight="1">
      <c r="E1296" s="360"/>
    </row>
    <row r="1297" spans="5:5" ht="9" customHeight="1">
      <c r="E1297" s="360"/>
    </row>
    <row r="1298" spans="5:5" ht="9" customHeight="1">
      <c r="E1298" s="360"/>
    </row>
    <row r="1299" spans="5:5" ht="9" customHeight="1">
      <c r="E1299" s="360"/>
    </row>
    <row r="1300" spans="5:5" ht="9" customHeight="1">
      <c r="E1300" s="360"/>
    </row>
    <row r="1301" spans="5:5" ht="9" customHeight="1">
      <c r="E1301" s="360"/>
    </row>
    <row r="1302" spans="5:5" ht="9" customHeight="1">
      <c r="E1302" s="360"/>
    </row>
    <row r="1303" spans="5:5" ht="9" customHeight="1">
      <c r="E1303" s="360"/>
    </row>
    <row r="1304" spans="5:5" ht="9" customHeight="1">
      <c r="E1304" s="360"/>
    </row>
    <row r="1305" spans="5:5" ht="9" customHeight="1">
      <c r="E1305" s="360"/>
    </row>
    <row r="1306" spans="5:5" ht="9" customHeight="1">
      <c r="E1306" s="360"/>
    </row>
    <row r="1307" spans="5:5" ht="9" customHeight="1">
      <c r="E1307" s="360"/>
    </row>
    <row r="1308" spans="5:5" ht="9" customHeight="1">
      <c r="E1308" s="360"/>
    </row>
    <row r="1309" spans="5:5" ht="9" customHeight="1">
      <c r="E1309" s="360"/>
    </row>
    <row r="1310" spans="5:5" ht="9" customHeight="1">
      <c r="E1310" s="360"/>
    </row>
    <row r="1311" spans="5:5" ht="9" customHeight="1">
      <c r="E1311" s="360"/>
    </row>
    <row r="1312" spans="5:5" ht="9" customHeight="1">
      <c r="E1312" s="360"/>
    </row>
    <row r="1313" spans="5:5" ht="9" customHeight="1">
      <c r="E1313" s="360"/>
    </row>
    <row r="1314" spans="5:5" ht="9" customHeight="1">
      <c r="E1314" s="360"/>
    </row>
    <row r="1315" spans="5:5" ht="9" customHeight="1">
      <c r="E1315" s="360"/>
    </row>
    <row r="1316" spans="5:5" ht="9" customHeight="1">
      <c r="E1316" s="360"/>
    </row>
    <row r="1317" spans="5:5" ht="9" customHeight="1">
      <c r="E1317" s="360"/>
    </row>
    <row r="1318" spans="5:5" ht="9" customHeight="1">
      <c r="E1318" s="360"/>
    </row>
    <row r="1319" spans="5:5" ht="9" customHeight="1">
      <c r="E1319" s="360"/>
    </row>
    <row r="1320" spans="5:5" ht="9" customHeight="1">
      <c r="E1320" s="360"/>
    </row>
    <row r="1321" spans="5:5" ht="9" customHeight="1">
      <c r="E1321" s="360"/>
    </row>
    <row r="1322" spans="5:5" ht="9" customHeight="1">
      <c r="E1322" s="360"/>
    </row>
    <row r="1323" spans="5:5" ht="9" customHeight="1">
      <c r="E1323" s="360"/>
    </row>
    <row r="1324" spans="5:5" ht="9" customHeight="1">
      <c r="E1324" s="360"/>
    </row>
    <row r="1325" spans="5:5" ht="9" customHeight="1">
      <c r="E1325" s="360"/>
    </row>
    <row r="1326" spans="5:5" ht="9" customHeight="1">
      <c r="E1326" s="360"/>
    </row>
    <row r="1327" spans="5:5" ht="9" customHeight="1">
      <c r="E1327" s="360"/>
    </row>
    <row r="1328" spans="5:5" ht="9" customHeight="1">
      <c r="E1328" s="360"/>
    </row>
    <row r="1329" spans="5:5" ht="9" customHeight="1">
      <c r="E1329" s="360"/>
    </row>
    <row r="1330" spans="5:5" ht="9" customHeight="1">
      <c r="E1330" s="360"/>
    </row>
    <row r="1331" spans="5:5" ht="9" customHeight="1">
      <c r="E1331" s="360"/>
    </row>
    <row r="1332" spans="5:5" ht="9" customHeight="1">
      <c r="E1332" s="360"/>
    </row>
    <row r="1333" spans="5:5" ht="9" customHeight="1">
      <c r="E1333" s="360"/>
    </row>
    <row r="1334" spans="5:5" ht="9" customHeight="1">
      <c r="E1334" s="360"/>
    </row>
    <row r="1335" spans="5:5" ht="9" customHeight="1">
      <c r="E1335" s="360"/>
    </row>
    <row r="1336" spans="5:5" ht="9" customHeight="1">
      <c r="E1336" s="360"/>
    </row>
    <row r="1337" spans="5:5" ht="9" customHeight="1">
      <c r="E1337" s="360"/>
    </row>
    <row r="1338" spans="5:5" ht="9" customHeight="1">
      <c r="E1338" s="360"/>
    </row>
    <row r="1339" spans="5:5" ht="9" customHeight="1">
      <c r="E1339" s="360"/>
    </row>
    <row r="1340" spans="5:5" ht="9" customHeight="1">
      <c r="E1340" s="360"/>
    </row>
    <row r="1341" spans="5:5" ht="9" customHeight="1">
      <c r="E1341" s="360"/>
    </row>
    <row r="1342" spans="5:5" ht="9" customHeight="1">
      <c r="E1342" s="360"/>
    </row>
    <row r="1343" spans="5:5" ht="9" customHeight="1">
      <c r="E1343" s="360"/>
    </row>
    <row r="1344" spans="5:5" ht="9" customHeight="1">
      <c r="E1344" s="360"/>
    </row>
    <row r="1345" spans="5:5" ht="9" customHeight="1">
      <c r="E1345" s="360"/>
    </row>
    <row r="1346" spans="5:5" ht="9" customHeight="1">
      <c r="E1346" s="360"/>
    </row>
    <row r="1347" spans="5:5" ht="9" customHeight="1">
      <c r="E1347" s="360"/>
    </row>
    <row r="1348" spans="5:5" ht="9" customHeight="1">
      <c r="E1348" s="360"/>
    </row>
    <row r="1349" spans="5:5" ht="9" customHeight="1">
      <c r="E1349" s="360"/>
    </row>
    <row r="1350" spans="5:5" ht="9" customHeight="1">
      <c r="E1350" s="360"/>
    </row>
    <row r="1351" spans="5:5" ht="9" customHeight="1">
      <c r="E1351" s="360"/>
    </row>
    <row r="1352" spans="5:5" ht="9" customHeight="1">
      <c r="E1352" s="360"/>
    </row>
    <row r="1353" spans="5:5" ht="9" customHeight="1">
      <c r="E1353" s="360"/>
    </row>
    <row r="1354" spans="5:5" ht="9" customHeight="1">
      <c r="E1354" s="360"/>
    </row>
    <row r="1355" spans="5:5" ht="9" customHeight="1">
      <c r="E1355" s="360"/>
    </row>
    <row r="1356" spans="5:5" ht="9" customHeight="1">
      <c r="E1356" s="360"/>
    </row>
    <row r="1357" spans="5:5" ht="9" customHeight="1">
      <c r="E1357" s="360"/>
    </row>
    <row r="1358" spans="5:5" ht="9" customHeight="1">
      <c r="E1358" s="360"/>
    </row>
    <row r="1359" spans="5:5" ht="9" customHeight="1">
      <c r="E1359" s="360"/>
    </row>
    <row r="1360" spans="5:5" ht="9" customHeight="1">
      <c r="E1360" s="360"/>
    </row>
    <row r="1361" spans="5:5" ht="9" customHeight="1">
      <c r="E1361" s="360"/>
    </row>
    <row r="1362" spans="5:5" ht="9" customHeight="1">
      <c r="E1362" s="360"/>
    </row>
    <row r="1363" spans="5:5" ht="9" customHeight="1">
      <c r="E1363" s="360"/>
    </row>
    <row r="1364" spans="5:5" ht="9" customHeight="1">
      <c r="E1364" s="360"/>
    </row>
    <row r="1365" spans="5:5" ht="9" customHeight="1">
      <c r="E1365" s="360"/>
    </row>
    <row r="1366" spans="5:5" ht="9" customHeight="1">
      <c r="E1366" s="360"/>
    </row>
    <row r="1367" spans="5:5" ht="9" customHeight="1">
      <c r="E1367" s="360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A769-021E-408C-B14E-FDAD8C4DADB8}">
  <sheetPr>
    <tabColor rgb="FFFF0000"/>
  </sheetPr>
  <dimension ref="A2:M52"/>
  <sheetViews>
    <sheetView showGridLines="0" zoomScaleNormal="100" zoomScaleSheetLayoutView="100" workbookViewId="0">
      <selection activeCell="L93" sqref="L93"/>
    </sheetView>
  </sheetViews>
  <sheetFormatPr baseColWidth="10" defaultRowHeight="16.5"/>
  <cols>
    <col min="2" max="2" width="52.85546875" customWidth="1"/>
    <col min="3" max="3" width="13.140625" customWidth="1"/>
    <col min="4" max="4" width="16.28515625" customWidth="1"/>
    <col min="5" max="6" width="1.28515625" customWidth="1"/>
    <col min="7" max="7" width="2.28515625" customWidth="1"/>
    <col min="8" max="8" width="0.85546875" customWidth="1"/>
    <col min="9" max="9" width="1" customWidth="1"/>
    <col min="10" max="10" width="13" style="815" bestFit="1" customWidth="1"/>
    <col min="12" max="12" width="38.85546875" customWidth="1"/>
    <col min="13" max="13" width="12.140625" bestFit="1" customWidth="1"/>
  </cols>
  <sheetData>
    <row r="2" spans="1:13" ht="12.75" customHeight="1">
      <c r="A2" s="730"/>
      <c r="B2" s="730"/>
      <c r="C2" s="730"/>
      <c r="D2" s="893"/>
      <c r="E2" s="893"/>
      <c r="F2" s="893"/>
      <c r="G2" s="893"/>
      <c r="H2" s="352"/>
      <c r="I2" s="352"/>
    </row>
    <row r="3" spans="1:13" ht="9" customHeight="1">
      <c r="A3" s="731"/>
      <c r="B3" s="729"/>
      <c r="C3" s="729"/>
      <c r="D3" s="894"/>
      <c r="E3" s="894"/>
      <c r="F3" s="894"/>
      <c r="G3" s="894"/>
      <c r="H3" s="352"/>
      <c r="I3" s="352"/>
    </row>
    <row r="4" spans="1:13" ht="9" customHeight="1">
      <c r="A4" s="728"/>
      <c r="B4" s="728"/>
      <c r="C4" s="728"/>
      <c r="D4" s="895"/>
      <c r="E4" s="895"/>
      <c r="F4" s="895"/>
      <c r="G4" s="895"/>
      <c r="H4" s="352"/>
      <c r="I4" s="352"/>
    </row>
    <row r="5" spans="1:13">
      <c r="A5" s="352"/>
      <c r="B5" s="352"/>
      <c r="C5" s="352"/>
      <c r="D5" s="352"/>
      <c r="E5" s="352"/>
      <c r="F5" s="352"/>
      <c r="G5" s="352"/>
      <c r="H5" s="352"/>
      <c r="I5" s="352"/>
    </row>
    <row r="6" spans="1:13">
      <c r="A6" s="352"/>
      <c r="B6" s="352"/>
      <c r="C6" s="352"/>
      <c r="D6" s="352"/>
      <c r="E6" s="352"/>
      <c r="F6" s="352"/>
      <c r="G6" s="352"/>
      <c r="H6" s="352"/>
      <c r="I6" s="352"/>
    </row>
    <row r="7" spans="1:13" ht="17.25" thickBot="1">
      <c r="A7" s="727"/>
      <c r="B7" s="727"/>
      <c r="C7" s="727"/>
      <c r="D7" s="727"/>
      <c r="E7" s="727"/>
      <c r="F7" s="727"/>
      <c r="G7" s="727"/>
      <c r="H7" s="352"/>
      <c r="I7" s="352"/>
      <c r="K7" s="191"/>
      <c r="L7" s="191"/>
      <c r="M7" s="198"/>
    </row>
    <row r="8" spans="1:13" ht="17.25" thickTop="1">
      <c r="A8" s="352"/>
      <c r="B8" s="352"/>
      <c r="C8" s="352"/>
      <c r="D8" s="352"/>
      <c r="E8" s="352"/>
      <c r="F8" s="352"/>
      <c r="G8" s="352"/>
      <c r="H8" s="352"/>
      <c r="I8" s="352"/>
      <c r="K8" s="191"/>
      <c r="L8" s="191"/>
      <c r="M8" s="198"/>
    </row>
    <row r="9" spans="1:13">
      <c r="A9" s="352"/>
      <c r="B9" s="352"/>
      <c r="C9" s="352"/>
      <c r="D9" s="352"/>
      <c r="E9" s="352"/>
      <c r="F9" s="352"/>
      <c r="G9" s="352"/>
      <c r="H9" s="352"/>
      <c r="I9" s="352"/>
      <c r="K9" s="191"/>
      <c r="L9" s="191"/>
      <c r="M9" s="198"/>
    </row>
    <row r="10" spans="1:13">
      <c r="K10" s="191"/>
      <c r="L10" s="191"/>
      <c r="M10" s="198"/>
    </row>
    <row r="11" spans="1:13" ht="21" customHeight="1">
      <c r="A11" s="735"/>
      <c r="B11" s="735"/>
      <c r="C11" s="735"/>
      <c r="D11" s="735"/>
      <c r="E11" s="735"/>
      <c r="F11" s="735"/>
      <c r="G11" s="735"/>
    </row>
    <row r="12" spans="1:13" ht="16.5" customHeight="1">
      <c r="A12" s="822" t="s">
        <v>8334</v>
      </c>
      <c r="B12" s="823" t="s">
        <v>8335</v>
      </c>
      <c r="C12" s="198">
        <v>101674.32580000001</v>
      </c>
      <c r="J12" s="858"/>
      <c r="K12" s="839"/>
      <c r="L12" s="839"/>
    </row>
    <row r="13" spans="1:13" ht="16.5" customHeight="1">
      <c r="A13" s="824" t="s">
        <v>8336</v>
      </c>
      <c r="B13" s="825" t="s">
        <v>8337</v>
      </c>
      <c r="C13" s="859">
        <v>117313.6116</v>
      </c>
      <c r="J13" s="858"/>
      <c r="K13" s="839"/>
      <c r="L13" s="839"/>
    </row>
    <row r="14" spans="1:13" ht="16.5" customHeight="1">
      <c r="A14" s="824" t="s">
        <v>8338</v>
      </c>
      <c r="B14" s="825" t="s">
        <v>8339</v>
      </c>
      <c r="C14" s="860">
        <v>128290.7824</v>
      </c>
      <c r="J14" s="858"/>
      <c r="K14" s="839"/>
      <c r="L14" s="839"/>
    </row>
    <row r="15" spans="1:13" ht="16.5" customHeight="1">
      <c r="A15" s="824" t="s">
        <v>8340</v>
      </c>
      <c r="B15" s="825" t="s">
        <v>8341</v>
      </c>
      <c r="C15" s="860">
        <v>296371.13319999998</v>
      </c>
      <c r="J15" s="858"/>
      <c r="K15" s="839"/>
      <c r="L15" s="839"/>
    </row>
    <row r="16" spans="1:13" ht="16.5" customHeight="1">
      <c r="A16" s="826" t="s">
        <v>8342</v>
      </c>
      <c r="B16" s="827" t="s">
        <v>8343</v>
      </c>
      <c r="C16" s="198">
        <v>324296.55660000001</v>
      </c>
      <c r="D16" s="735"/>
      <c r="E16" s="735"/>
      <c r="F16" s="735"/>
      <c r="J16" s="858"/>
      <c r="K16" s="839"/>
      <c r="L16" s="839"/>
    </row>
    <row r="17" spans="1:12" ht="16.5" customHeight="1">
      <c r="A17" s="822" t="s">
        <v>8344</v>
      </c>
      <c r="B17" s="823" t="s">
        <v>8345</v>
      </c>
      <c r="C17" s="863">
        <v>201080.03649999999</v>
      </c>
      <c r="G17" s="736"/>
      <c r="J17" s="858"/>
      <c r="K17" s="839"/>
      <c r="L17" s="839"/>
    </row>
    <row r="18" spans="1:12" ht="16.5" customHeight="1">
      <c r="A18" s="824" t="s">
        <v>8346</v>
      </c>
      <c r="B18" s="825" t="s">
        <v>8347</v>
      </c>
      <c r="C18" s="860">
        <v>177577.18840000001</v>
      </c>
      <c r="J18" s="858"/>
      <c r="K18" s="839"/>
      <c r="L18" s="839"/>
    </row>
    <row r="19" spans="1:12" ht="16.5" customHeight="1">
      <c r="A19" s="826" t="s">
        <v>8348</v>
      </c>
      <c r="B19" s="827" t="s">
        <v>8349</v>
      </c>
      <c r="C19" s="198">
        <v>190634.3345</v>
      </c>
      <c r="D19" s="735"/>
      <c r="E19" s="735"/>
      <c r="F19" s="735"/>
      <c r="G19" s="735"/>
      <c r="J19" s="858"/>
      <c r="K19" s="839"/>
      <c r="L19" s="839"/>
    </row>
    <row r="20" spans="1:12" ht="16.5" customHeight="1">
      <c r="A20" s="822" t="s">
        <v>8350</v>
      </c>
      <c r="B20" s="823" t="s">
        <v>8351</v>
      </c>
      <c r="C20" s="863">
        <v>42665.5887</v>
      </c>
      <c r="J20" s="858"/>
      <c r="K20" s="839"/>
      <c r="L20" s="839"/>
    </row>
    <row r="21" spans="1:12" ht="16.5" customHeight="1">
      <c r="A21" s="824" t="s">
        <v>8352</v>
      </c>
      <c r="B21" s="825" t="s">
        <v>8353</v>
      </c>
      <c r="C21" s="859">
        <v>112644.3198</v>
      </c>
      <c r="J21" s="858"/>
      <c r="K21" s="839"/>
      <c r="L21" s="839"/>
    </row>
    <row r="22" spans="1:12" ht="16.5" customHeight="1">
      <c r="A22" s="826" t="s">
        <v>8354</v>
      </c>
      <c r="B22" s="827" t="s">
        <v>8355</v>
      </c>
      <c r="C22" s="862">
        <v>128736.3365</v>
      </c>
      <c r="D22" s="735"/>
      <c r="E22" s="735"/>
      <c r="F22" s="735"/>
      <c r="G22" s="735"/>
      <c r="J22" s="858"/>
      <c r="K22" s="839"/>
      <c r="L22" s="839"/>
    </row>
    <row r="23" spans="1:12" ht="16.5" customHeight="1">
      <c r="A23" s="822" t="s">
        <v>8356</v>
      </c>
      <c r="B23" s="823" t="s">
        <v>8357</v>
      </c>
      <c r="C23" s="198">
        <v>56388.300300000003</v>
      </c>
      <c r="J23" s="858"/>
      <c r="K23" s="839"/>
      <c r="L23" s="839"/>
    </row>
    <row r="24" spans="1:12" ht="16.5" customHeight="1">
      <c r="A24" s="824" t="s">
        <v>8358</v>
      </c>
      <c r="B24" s="825" t="s">
        <v>8359</v>
      </c>
      <c r="C24" s="860">
        <v>98921.1967</v>
      </c>
      <c r="J24" s="858"/>
      <c r="K24" s="839"/>
      <c r="L24" s="839"/>
    </row>
    <row r="25" spans="1:12" ht="16.5" customHeight="1">
      <c r="A25" s="824" t="s">
        <v>11378</v>
      </c>
      <c r="B25" s="825" t="s">
        <v>11379</v>
      </c>
      <c r="C25" s="198">
        <v>257983.0963</v>
      </c>
      <c r="J25" s="858"/>
      <c r="K25" s="839"/>
      <c r="L25" s="839"/>
    </row>
    <row r="26" spans="1:12" ht="16.5" customHeight="1">
      <c r="A26" s="826" t="s">
        <v>11380</v>
      </c>
      <c r="B26" s="827" t="s">
        <v>11381</v>
      </c>
      <c r="C26" s="859">
        <v>332994.27919999999</v>
      </c>
      <c r="D26" s="735"/>
      <c r="E26" s="735"/>
      <c r="F26" s="735"/>
      <c r="G26" s="735"/>
      <c r="J26" s="858"/>
      <c r="K26" s="839"/>
      <c r="L26" s="839"/>
    </row>
    <row r="27" spans="1:12" ht="16.5" customHeight="1">
      <c r="A27" s="822" t="s">
        <v>8360</v>
      </c>
      <c r="B27" s="823" t="s">
        <v>8361</v>
      </c>
      <c r="C27" s="863">
        <v>95843.554499999998</v>
      </c>
      <c r="J27" s="858"/>
      <c r="K27" s="839"/>
      <c r="L27" s="839"/>
    </row>
    <row r="28" spans="1:12" ht="16.5" customHeight="1">
      <c r="A28" s="824" t="s">
        <v>8362</v>
      </c>
      <c r="B28" s="825" t="s">
        <v>10579</v>
      </c>
      <c r="C28" s="198">
        <v>102562.1645</v>
      </c>
      <c r="J28" s="858"/>
      <c r="K28" s="839"/>
      <c r="L28" s="839"/>
    </row>
    <row r="29" spans="1:12" ht="16.5" customHeight="1">
      <c r="A29" s="826" t="s">
        <v>8363</v>
      </c>
      <c r="B29" s="827" t="s">
        <v>8364</v>
      </c>
      <c r="C29" s="862">
        <v>173031.66260000001</v>
      </c>
      <c r="D29" s="735"/>
      <c r="E29" s="735"/>
      <c r="F29" s="735"/>
      <c r="G29" s="735"/>
      <c r="J29" s="858"/>
      <c r="K29" s="839"/>
      <c r="L29" s="839"/>
    </row>
    <row r="30" spans="1:12" ht="16.5" customHeight="1">
      <c r="A30" s="828" t="s">
        <v>12513</v>
      </c>
      <c r="B30" s="823" t="s">
        <v>12514</v>
      </c>
      <c r="C30" s="861">
        <v>89820.921499999997</v>
      </c>
      <c r="D30" s="772"/>
      <c r="J30" s="858"/>
      <c r="K30" s="839"/>
      <c r="L30" s="839"/>
    </row>
    <row r="31" spans="1:12" ht="16.5" customHeight="1">
      <c r="A31" s="829" t="s">
        <v>12515</v>
      </c>
      <c r="B31" s="833" t="s">
        <v>12516</v>
      </c>
      <c r="C31" s="198">
        <v>106738.6442</v>
      </c>
      <c r="D31" s="771"/>
      <c r="E31" s="735"/>
      <c r="F31" s="735"/>
      <c r="G31" s="735"/>
      <c r="J31" s="858"/>
      <c r="K31" s="839"/>
      <c r="L31" s="839"/>
    </row>
    <row r="32" spans="1:12" ht="16.5" customHeight="1">
      <c r="A32" s="889" t="s">
        <v>12517</v>
      </c>
      <c r="B32" s="892" t="s">
        <v>12677</v>
      </c>
      <c r="C32" s="889">
        <v>47792.959999999999</v>
      </c>
      <c r="D32" s="834"/>
      <c r="J32" s="858"/>
    </row>
    <row r="33" spans="1:12" ht="16.5" customHeight="1">
      <c r="A33" s="890"/>
      <c r="B33" s="890"/>
      <c r="C33" s="890"/>
      <c r="D33" s="834"/>
      <c r="J33" s="858"/>
    </row>
    <row r="34" spans="1:12" ht="16.5" customHeight="1">
      <c r="A34" s="891" t="s">
        <v>12678</v>
      </c>
      <c r="B34" s="891" t="s">
        <v>12679</v>
      </c>
      <c r="C34" s="891">
        <v>59905.760000000002</v>
      </c>
      <c r="D34" s="834"/>
      <c r="J34" s="858"/>
    </row>
    <row r="35" spans="1:12" ht="16.5" customHeight="1">
      <c r="A35" s="892"/>
      <c r="B35" s="890"/>
      <c r="C35" s="892"/>
      <c r="D35" s="834"/>
      <c r="J35" s="858"/>
    </row>
    <row r="36" spans="1:12" ht="16.5" customHeight="1">
      <c r="A36" s="891" t="s">
        <v>8863</v>
      </c>
      <c r="B36" s="891" t="s">
        <v>12680</v>
      </c>
      <c r="C36" s="891">
        <v>55887.54</v>
      </c>
      <c r="D36" s="834"/>
      <c r="J36" s="858"/>
    </row>
    <row r="37" spans="1:12" ht="16.5" customHeight="1">
      <c r="A37" s="896"/>
      <c r="B37" s="896"/>
      <c r="C37" s="892"/>
      <c r="D37" s="834"/>
      <c r="E37" s="735"/>
      <c r="F37" s="735"/>
      <c r="G37" s="735"/>
      <c r="J37" s="858"/>
    </row>
    <row r="38" spans="1:12" ht="16.5" customHeight="1">
      <c r="A38" s="830" t="s">
        <v>9189</v>
      </c>
      <c r="B38" s="823" t="s">
        <v>9190</v>
      </c>
      <c r="C38" s="863">
        <v>183972.6059</v>
      </c>
      <c r="D38" s="736"/>
      <c r="J38" s="858"/>
      <c r="K38" s="839"/>
      <c r="L38" s="839"/>
    </row>
    <row r="39" spans="1:12" ht="16.5" customHeight="1">
      <c r="A39" s="830" t="s">
        <v>9187</v>
      </c>
      <c r="B39" s="831" t="s">
        <v>9188</v>
      </c>
      <c r="C39" s="860">
        <v>232609.0398</v>
      </c>
      <c r="J39" s="858"/>
      <c r="K39" s="839"/>
      <c r="L39" s="839"/>
    </row>
    <row r="40" spans="1:12" ht="16.5" customHeight="1">
      <c r="A40" s="824" t="s">
        <v>12959</v>
      </c>
      <c r="B40" s="825" t="s">
        <v>12962</v>
      </c>
      <c r="C40" s="198">
        <v>271263.84100000001</v>
      </c>
      <c r="J40" s="858"/>
      <c r="K40" s="839"/>
      <c r="L40" s="839"/>
    </row>
    <row r="41" spans="1:12" ht="16.5" customHeight="1">
      <c r="A41" s="830" t="s">
        <v>12960</v>
      </c>
      <c r="B41" s="831" t="s">
        <v>12987</v>
      </c>
      <c r="C41" s="859">
        <v>274850.23100000003</v>
      </c>
      <c r="J41" s="858"/>
      <c r="K41" s="839"/>
      <c r="L41" s="839"/>
    </row>
    <row r="42" spans="1:12" ht="16.5" customHeight="1">
      <c r="A42" s="832" t="s">
        <v>12961</v>
      </c>
      <c r="B42" s="191" t="s">
        <v>12988</v>
      </c>
      <c r="C42" s="862">
        <v>313258.88</v>
      </c>
      <c r="D42" s="735"/>
      <c r="E42" s="735"/>
      <c r="F42" s="735"/>
      <c r="G42" s="735"/>
      <c r="J42" s="858"/>
      <c r="K42" s="839"/>
      <c r="L42" s="839"/>
    </row>
    <row r="43" spans="1:12">
      <c r="A43" s="736"/>
      <c r="B43" s="736"/>
      <c r="C43" s="736"/>
      <c r="E43" s="736"/>
      <c r="F43" s="736"/>
      <c r="G43" s="736"/>
    </row>
    <row r="45" spans="1:12" ht="9" customHeight="1"/>
    <row r="46" spans="1:12" ht="9" customHeight="1"/>
    <row r="48" spans="1:12" ht="11.25" customHeight="1"/>
    <row r="49" spans="1:7" ht="9" customHeight="1"/>
    <row r="50" spans="1:7" ht="9" customHeight="1">
      <c r="A50" s="732"/>
      <c r="B50" s="732"/>
      <c r="C50" s="732"/>
      <c r="D50" s="732"/>
      <c r="E50" s="732"/>
      <c r="F50" s="732"/>
      <c r="G50" s="732"/>
    </row>
    <row r="51" spans="1:7" ht="9" customHeight="1">
      <c r="A51" s="733"/>
      <c r="B51" s="733"/>
      <c r="C51" s="733"/>
      <c r="D51" s="733"/>
      <c r="E51" s="733"/>
      <c r="F51" s="733"/>
      <c r="G51" s="733"/>
    </row>
    <row r="52" spans="1:7">
      <c r="A52" s="734"/>
      <c r="B52" s="734"/>
      <c r="C52" s="734"/>
      <c r="D52" s="734"/>
      <c r="E52" s="734"/>
      <c r="F52" s="734"/>
      <c r="G52" s="734"/>
    </row>
  </sheetData>
  <mergeCells count="12">
    <mergeCell ref="A32:A33"/>
    <mergeCell ref="B32:B33"/>
    <mergeCell ref="A34:A35"/>
    <mergeCell ref="B34:B35"/>
    <mergeCell ref="A36:A37"/>
    <mergeCell ref="B36:B37"/>
    <mergeCell ref="C32:C33"/>
    <mergeCell ref="C34:C35"/>
    <mergeCell ref="C36:C37"/>
    <mergeCell ref="D2:G2"/>
    <mergeCell ref="D3:G3"/>
    <mergeCell ref="D4:G4"/>
  </mergeCells>
  <phoneticPr fontId="172" type="noConversion"/>
  <pageMargins left="0.59055118110236227" right="0" top="0.39370078740157483" bottom="0.39370078740157483" header="0" footer="0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3"/>
  </sheetPr>
  <dimension ref="A1:AQ401"/>
  <sheetViews>
    <sheetView showGridLines="0" zoomScaleNormal="100" zoomScaleSheetLayoutView="100" workbookViewId="0">
      <selection activeCell="AA107" sqref="AA107"/>
    </sheetView>
  </sheetViews>
  <sheetFormatPr baseColWidth="10" defaultRowHeight="12.75"/>
  <cols>
    <col min="1" max="1" width="12.5703125" style="37" customWidth="1"/>
    <col min="2" max="2" width="66" style="37" customWidth="1"/>
    <col min="3" max="3" width="13.85546875" style="37" customWidth="1"/>
    <col min="4" max="4" width="1.28515625" style="260" customWidth="1"/>
    <col min="5" max="5" width="11.28515625" style="260" customWidth="1"/>
    <col min="6" max="6" width="11.7109375" style="391" customWidth="1"/>
    <col min="7" max="7" width="30.28515625" style="112" customWidth="1"/>
    <col min="8" max="8" width="11.42578125" style="112" customWidth="1"/>
    <col min="9" max="42" width="11.42578125" style="37" customWidth="1"/>
    <col min="43" max="43" width="9.42578125" style="38" customWidth="1"/>
    <col min="44" max="16384" width="11.42578125" style="37"/>
  </cols>
  <sheetData>
    <row r="1" spans="1:43" ht="12.75" customHeight="1">
      <c r="A1" s="897" t="s">
        <v>11916</v>
      </c>
      <c r="B1" s="897"/>
      <c r="C1" s="687"/>
      <c r="D1" s="257"/>
      <c r="E1" s="257"/>
    </row>
    <row r="2" spans="1:43" ht="12.75" customHeight="1">
      <c r="A2" s="897"/>
      <c r="B2" s="897"/>
      <c r="C2" s="701">
        <v>45772</v>
      </c>
      <c r="D2" s="257"/>
      <c r="E2" s="257"/>
    </row>
    <row r="3" spans="1:43">
      <c r="A3" s="888" t="s">
        <v>4921</v>
      </c>
      <c r="B3" s="888"/>
      <c r="C3" s="688"/>
      <c r="D3" s="257"/>
      <c r="E3" s="386"/>
    </row>
    <row r="4" spans="1:43" s="19" customFormat="1" ht="9.75" customHeight="1">
      <c r="A4" s="457" t="s">
        <v>1868</v>
      </c>
      <c r="B4" s="457" t="s">
        <v>400</v>
      </c>
      <c r="C4" s="458" t="s">
        <v>401</v>
      </c>
      <c r="D4" s="132"/>
      <c r="E4" s="386"/>
      <c r="F4" s="144"/>
      <c r="G4" s="110"/>
      <c r="H4" s="110"/>
      <c r="AQ4" s="28"/>
    </row>
    <row r="5" spans="1:43" s="19" customFormat="1" ht="9.75" customHeight="1">
      <c r="A5" s="54" t="s">
        <v>8235</v>
      </c>
      <c r="B5" s="54" t="s">
        <v>8236</v>
      </c>
      <c r="C5" s="108">
        <v>21855.910199999998</v>
      </c>
      <c r="E5" s="386"/>
      <c r="AQ5" s="28"/>
    </row>
    <row r="6" spans="1:43" s="102" customFormat="1" ht="9" customHeight="1">
      <c r="A6" s="54" t="s">
        <v>10563</v>
      </c>
      <c r="B6" s="54" t="s">
        <v>10564</v>
      </c>
      <c r="C6" s="108">
        <v>44904.214699999997</v>
      </c>
      <c r="E6" s="386"/>
      <c r="AQ6" s="103"/>
    </row>
    <row r="7" spans="1:43" s="102" customFormat="1" ht="9" customHeight="1">
      <c r="A7" s="54" t="s">
        <v>4889</v>
      </c>
      <c r="B7" s="54" t="s">
        <v>11400</v>
      </c>
      <c r="C7" s="108">
        <v>85.198499999999996</v>
      </c>
      <c r="E7" s="386"/>
      <c r="AQ7" s="103"/>
    </row>
    <row r="8" spans="1:43" s="102" customFormat="1" ht="9" customHeight="1">
      <c r="A8" s="54" t="s">
        <v>8089</v>
      </c>
      <c r="B8" s="54" t="s">
        <v>8090</v>
      </c>
      <c r="C8" s="108">
        <v>146.62260000000001</v>
      </c>
      <c r="E8" s="386"/>
      <c r="AQ8" s="103"/>
    </row>
    <row r="9" spans="1:43" s="102" customFormat="1" ht="9" customHeight="1">
      <c r="A9" s="54" t="s">
        <v>12022</v>
      </c>
      <c r="B9" s="54" t="s">
        <v>12023</v>
      </c>
      <c r="C9" s="108">
        <v>84.092399999999998</v>
      </c>
      <c r="E9" s="386"/>
      <c r="AQ9" s="103"/>
    </row>
    <row r="10" spans="1:43" s="102" customFormat="1" ht="9" customHeight="1">
      <c r="A10" s="54" t="s">
        <v>4890</v>
      </c>
      <c r="B10" s="54" t="s">
        <v>11401</v>
      </c>
      <c r="C10" s="108">
        <v>31.693300000000001</v>
      </c>
      <c r="E10" s="386"/>
      <c r="AQ10" s="103"/>
    </row>
    <row r="11" spans="1:43" s="102" customFormat="1" ht="9" customHeight="1">
      <c r="A11" s="54" t="s">
        <v>2322</v>
      </c>
      <c r="B11" s="54" t="s">
        <v>5980</v>
      </c>
      <c r="C11" s="108">
        <v>10956.4</v>
      </c>
      <c r="E11" s="386"/>
      <c r="AQ11" s="103"/>
    </row>
    <row r="12" spans="1:43" s="102" customFormat="1" ht="9" customHeight="1">
      <c r="A12" s="54" t="s">
        <v>16953</v>
      </c>
      <c r="B12" s="54" t="s">
        <v>16959</v>
      </c>
      <c r="C12" s="108">
        <v>69070.6636</v>
      </c>
      <c r="E12" s="386"/>
      <c r="AQ12" s="103"/>
    </row>
    <row r="13" spans="1:43" s="102" customFormat="1" ht="9" customHeight="1">
      <c r="A13" s="54" t="s">
        <v>16849</v>
      </c>
      <c r="B13" s="54" t="s">
        <v>16850</v>
      </c>
      <c r="C13" s="108">
        <v>69070.6636</v>
      </c>
      <c r="E13" s="386"/>
      <c r="AQ13" s="103"/>
    </row>
    <row r="14" spans="1:43" s="102" customFormat="1" ht="9" customHeight="1">
      <c r="A14" s="54" t="s">
        <v>8248</v>
      </c>
      <c r="B14" s="54" t="s">
        <v>13030</v>
      </c>
      <c r="C14" s="108">
        <v>69070.661900000006</v>
      </c>
      <c r="E14" s="386"/>
      <c r="AQ14" s="103"/>
    </row>
    <row r="15" spans="1:43" s="102" customFormat="1" ht="9" customHeight="1">
      <c r="A15" s="54" t="s">
        <v>8272</v>
      </c>
      <c r="B15" s="54" t="s">
        <v>13031</v>
      </c>
      <c r="C15" s="108">
        <v>69070.661900000006</v>
      </c>
      <c r="E15" s="386"/>
      <c r="AQ15" s="103"/>
    </row>
    <row r="16" spans="1:43" s="102" customFormat="1" ht="9" customHeight="1">
      <c r="A16" s="54" t="s">
        <v>16851</v>
      </c>
      <c r="B16" s="54" t="s">
        <v>16852</v>
      </c>
      <c r="C16" s="108">
        <v>69070.6636</v>
      </c>
      <c r="E16" s="386"/>
      <c r="AQ16" s="103"/>
    </row>
    <row r="17" spans="1:43" s="102" customFormat="1" ht="9" customHeight="1">
      <c r="A17" s="54" t="s">
        <v>10168</v>
      </c>
      <c r="B17" s="54" t="s">
        <v>13032</v>
      </c>
      <c r="C17" s="108">
        <v>995.79920000000004</v>
      </c>
      <c r="E17" s="386"/>
      <c r="AQ17" s="103"/>
    </row>
    <row r="18" spans="1:43" s="102" customFormat="1" ht="9" customHeight="1">
      <c r="A18" s="54" t="s">
        <v>9177</v>
      </c>
      <c r="B18" s="54" t="s">
        <v>9178</v>
      </c>
      <c r="C18" s="108">
        <v>824969.32689999999</v>
      </c>
      <c r="E18" s="386"/>
      <c r="AQ18" s="103"/>
    </row>
    <row r="19" spans="1:43" s="102" customFormat="1" ht="9" customHeight="1">
      <c r="A19" s="54" t="s">
        <v>9179</v>
      </c>
      <c r="B19" s="54" t="s">
        <v>9180</v>
      </c>
      <c r="C19" s="108">
        <v>1319857.8114</v>
      </c>
      <c r="E19" s="386"/>
      <c r="AQ19" s="103"/>
    </row>
    <row r="20" spans="1:43" s="102" customFormat="1" ht="9" customHeight="1">
      <c r="A20" s="54" t="s">
        <v>2323</v>
      </c>
      <c r="B20" s="54" t="s">
        <v>2324</v>
      </c>
      <c r="C20" s="108">
        <v>26656</v>
      </c>
      <c r="E20" s="386"/>
      <c r="AQ20" s="103"/>
    </row>
    <row r="21" spans="1:43" s="102" customFormat="1" ht="9" customHeight="1">
      <c r="A21" s="54" t="s">
        <v>2325</v>
      </c>
      <c r="B21" s="54" t="s">
        <v>2326</v>
      </c>
      <c r="C21" s="108">
        <v>26656</v>
      </c>
      <c r="E21" s="386"/>
      <c r="AQ21" s="103"/>
    </row>
    <row r="22" spans="1:43" s="102" customFormat="1" ht="9" customHeight="1">
      <c r="A22" s="54" t="s">
        <v>2327</v>
      </c>
      <c r="B22" s="54" t="s">
        <v>2328</v>
      </c>
      <c r="C22" s="108">
        <v>26656</v>
      </c>
      <c r="E22" s="386"/>
      <c r="AQ22" s="103"/>
    </row>
    <row r="23" spans="1:43" s="102" customFormat="1" ht="9" customHeight="1">
      <c r="A23" s="54" t="s">
        <v>2329</v>
      </c>
      <c r="B23" s="54" t="s">
        <v>2330</v>
      </c>
      <c r="C23" s="108">
        <v>26656</v>
      </c>
      <c r="E23" s="386"/>
      <c r="AQ23" s="103"/>
    </row>
    <row r="24" spans="1:43" s="102" customFormat="1" ht="9" customHeight="1">
      <c r="A24" s="54" t="s">
        <v>2331</v>
      </c>
      <c r="B24" s="54" t="s">
        <v>2332</v>
      </c>
      <c r="C24" s="108">
        <v>18408.320100000001</v>
      </c>
      <c r="E24" s="386"/>
      <c r="AQ24" s="103"/>
    </row>
    <row r="25" spans="1:43" s="102" customFormat="1" ht="9" customHeight="1">
      <c r="A25" s="54" t="s">
        <v>11703</v>
      </c>
      <c r="B25" s="54" t="s">
        <v>11704</v>
      </c>
      <c r="C25" s="108">
        <v>4537.3999999999996</v>
      </c>
      <c r="E25" s="386"/>
      <c r="AQ25" s="103"/>
    </row>
    <row r="26" spans="1:43" s="102" customFormat="1" ht="9" customHeight="1">
      <c r="A26" s="54" t="s">
        <v>11705</v>
      </c>
      <c r="B26" s="54" t="s">
        <v>11706</v>
      </c>
      <c r="C26" s="108">
        <v>6687.52</v>
      </c>
      <c r="E26" s="386"/>
      <c r="AQ26" s="103"/>
    </row>
    <row r="27" spans="1:43" s="102" customFormat="1" ht="9" customHeight="1">
      <c r="A27" s="54" t="s">
        <v>16853</v>
      </c>
      <c r="B27" s="54" t="s">
        <v>16854</v>
      </c>
      <c r="C27" s="108">
        <v>9202.2000000000007</v>
      </c>
      <c r="E27" s="386"/>
      <c r="AQ27" s="103"/>
    </row>
    <row r="28" spans="1:43" s="102" customFormat="1" ht="9" customHeight="1">
      <c r="A28" s="54" t="s">
        <v>16855</v>
      </c>
      <c r="B28" s="54" t="s">
        <v>16856</v>
      </c>
      <c r="C28" s="108">
        <v>13651.4</v>
      </c>
      <c r="E28" s="386"/>
      <c r="AQ28" s="103"/>
    </row>
    <row r="29" spans="1:43" s="102" customFormat="1" ht="9" customHeight="1">
      <c r="A29" s="54" t="s">
        <v>2333</v>
      </c>
      <c r="B29" s="54" t="s">
        <v>9509</v>
      </c>
      <c r="C29" s="108">
        <v>7014.7223999999997</v>
      </c>
      <c r="E29" s="386"/>
      <c r="AQ29" s="103"/>
    </row>
    <row r="30" spans="1:43" s="102" customFormat="1" ht="9" customHeight="1">
      <c r="A30" s="54" t="s">
        <v>2336</v>
      </c>
      <c r="B30" s="54" t="s">
        <v>9510</v>
      </c>
      <c r="C30" s="108">
        <v>1197.2902999999999</v>
      </c>
      <c r="E30" s="386"/>
      <c r="AQ30" s="103"/>
    </row>
    <row r="31" spans="1:43" s="102" customFormat="1" ht="9" customHeight="1">
      <c r="A31" s="54" t="s">
        <v>2334</v>
      </c>
      <c r="B31" s="54" t="s">
        <v>9511</v>
      </c>
      <c r="C31" s="108">
        <v>1124.0208</v>
      </c>
      <c r="E31" s="386"/>
      <c r="AQ31" s="103"/>
    </row>
    <row r="32" spans="1:43" s="102" customFormat="1" ht="9" customHeight="1">
      <c r="A32" s="54" t="s">
        <v>2335</v>
      </c>
      <c r="B32" s="54" t="s">
        <v>9512</v>
      </c>
      <c r="C32" s="108">
        <v>1357.1510000000001</v>
      </c>
      <c r="E32" s="386"/>
      <c r="AQ32" s="103"/>
    </row>
    <row r="33" spans="1:43" s="102" customFormat="1" ht="9" customHeight="1">
      <c r="A33" s="54" t="s">
        <v>2337</v>
      </c>
      <c r="B33" s="54" t="s">
        <v>9513</v>
      </c>
      <c r="C33" s="108">
        <v>643.60599999999999</v>
      </c>
      <c r="E33" s="386"/>
      <c r="AD33" s="483"/>
      <c r="AQ33" s="103"/>
    </row>
    <row r="34" spans="1:43" s="102" customFormat="1" ht="9" customHeight="1">
      <c r="A34" s="54" t="s">
        <v>2338</v>
      </c>
      <c r="B34" s="54" t="s">
        <v>9514</v>
      </c>
      <c r="C34" s="108">
        <v>606.1386</v>
      </c>
      <c r="E34" s="386"/>
      <c r="AQ34" s="103"/>
    </row>
    <row r="35" spans="1:43" s="102" customFormat="1" ht="9" customHeight="1">
      <c r="A35" s="54" t="s">
        <v>2339</v>
      </c>
      <c r="B35" s="54" t="s">
        <v>9515</v>
      </c>
      <c r="C35" s="108">
        <v>954.16880000000003</v>
      </c>
      <c r="E35" s="386"/>
      <c r="AQ35" s="103"/>
    </row>
    <row r="36" spans="1:43" s="102" customFormat="1" ht="9" customHeight="1">
      <c r="A36" s="54" t="s">
        <v>2340</v>
      </c>
      <c r="B36" s="54" t="s">
        <v>9516</v>
      </c>
      <c r="C36" s="108">
        <v>881.7319</v>
      </c>
      <c r="E36" s="386"/>
      <c r="AQ36" s="103"/>
    </row>
    <row r="37" spans="1:43" s="102" customFormat="1" ht="9" customHeight="1">
      <c r="A37" s="54" t="s">
        <v>2341</v>
      </c>
      <c r="B37" s="54" t="s">
        <v>9517</v>
      </c>
      <c r="C37" s="108">
        <v>1051.5839000000001</v>
      </c>
      <c r="E37" s="386"/>
      <c r="AQ37" s="103"/>
    </row>
    <row r="38" spans="1:43" s="102" customFormat="1" ht="9" customHeight="1">
      <c r="A38" s="54" t="s">
        <v>2342</v>
      </c>
      <c r="B38" s="54" t="s">
        <v>9518</v>
      </c>
      <c r="C38" s="108">
        <v>1061.5752</v>
      </c>
      <c r="E38" s="386"/>
      <c r="AQ38" s="103"/>
    </row>
    <row r="39" spans="1:43" s="102" customFormat="1" ht="9" customHeight="1">
      <c r="A39" s="54" t="s">
        <v>2343</v>
      </c>
      <c r="B39" s="54" t="s">
        <v>9519</v>
      </c>
      <c r="C39" s="108">
        <v>4500.2461999999996</v>
      </c>
      <c r="E39" s="386"/>
      <c r="AQ39" s="103"/>
    </row>
    <row r="40" spans="1:43" s="102" customFormat="1" ht="9" customHeight="1">
      <c r="A40" s="54" t="s">
        <v>2344</v>
      </c>
      <c r="B40" s="54" t="s">
        <v>9520</v>
      </c>
      <c r="C40" s="108">
        <v>4693.4112999999998</v>
      </c>
      <c r="E40" s="386"/>
      <c r="AQ40" s="103"/>
    </row>
    <row r="41" spans="1:43" s="102" customFormat="1" ht="9" customHeight="1">
      <c r="A41" s="54" t="s">
        <v>3609</v>
      </c>
      <c r="B41" s="54" t="s">
        <v>9521</v>
      </c>
      <c r="C41" s="108">
        <v>2985.7323000000001</v>
      </c>
      <c r="E41" s="386"/>
      <c r="AQ41" s="103"/>
    </row>
    <row r="42" spans="1:43" s="102" customFormat="1" ht="9" customHeight="1">
      <c r="A42" s="54" t="s">
        <v>3610</v>
      </c>
      <c r="B42" s="54" t="s">
        <v>9522</v>
      </c>
      <c r="C42" s="108">
        <v>3384.5515</v>
      </c>
      <c r="E42" s="386"/>
      <c r="AQ42" s="103"/>
    </row>
    <row r="43" spans="1:43" s="102" customFormat="1" ht="9" customHeight="1">
      <c r="A43" s="54" t="s">
        <v>3611</v>
      </c>
      <c r="B43" s="54" t="s">
        <v>9523</v>
      </c>
      <c r="C43" s="108">
        <v>4296.2573000000002</v>
      </c>
      <c r="E43" s="386"/>
      <c r="AQ43" s="103"/>
    </row>
    <row r="44" spans="1:43" s="102" customFormat="1" ht="9" customHeight="1">
      <c r="A44" s="54" t="s">
        <v>3612</v>
      </c>
      <c r="B44" s="54" t="s">
        <v>9524</v>
      </c>
      <c r="C44" s="108">
        <v>4503.5766999999996</v>
      </c>
      <c r="E44" s="386"/>
      <c r="AQ44" s="103"/>
    </row>
    <row r="45" spans="1:43" s="102" customFormat="1" ht="9" customHeight="1">
      <c r="A45" s="54" t="s">
        <v>3067</v>
      </c>
      <c r="B45" s="54" t="s">
        <v>9525</v>
      </c>
      <c r="C45" s="108">
        <v>4436.9679999999998</v>
      </c>
      <c r="E45" s="386"/>
      <c r="AQ45" s="103"/>
    </row>
    <row r="46" spans="1:43" s="102" customFormat="1" ht="9" customHeight="1">
      <c r="A46" s="54" t="s">
        <v>3068</v>
      </c>
      <c r="B46" s="54" t="s">
        <v>9526</v>
      </c>
      <c r="C46" s="108">
        <v>4785.8307999999997</v>
      </c>
      <c r="E46" s="386"/>
      <c r="AQ46" s="103"/>
    </row>
    <row r="47" spans="1:43" s="102" customFormat="1" ht="9" customHeight="1">
      <c r="A47" s="54" t="s">
        <v>3069</v>
      </c>
      <c r="B47" s="54" t="s">
        <v>9527</v>
      </c>
      <c r="C47" s="108">
        <v>2433.7132000000001</v>
      </c>
      <c r="E47" s="386"/>
      <c r="AQ47" s="103"/>
    </row>
    <row r="48" spans="1:43" s="102" customFormat="1" ht="9" customHeight="1">
      <c r="A48" s="54" t="s">
        <v>3717</v>
      </c>
      <c r="B48" s="54" t="s">
        <v>9528</v>
      </c>
      <c r="C48" s="108">
        <v>1102.373</v>
      </c>
      <c r="E48" s="386"/>
      <c r="AQ48" s="103"/>
    </row>
    <row r="49" spans="1:43" s="102" customFormat="1" ht="9" customHeight="1">
      <c r="A49" s="54" t="s">
        <v>3718</v>
      </c>
      <c r="B49" s="54" t="s">
        <v>9529</v>
      </c>
      <c r="C49" s="108">
        <v>835.10580000000004</v>
      </c>
      <c r="E49" s="386"/>
      <c r="AQ49" s="103"/>
    </row>
    <row r="50" spans="1:43" s="102" customFormat="1" ht="9" customHeight="1">
      <c r="A50" s="54" t="s">
        <v>3719</v>
      </c>
      <c r="B50" s="54" t="s">
        <v>9530</v>
      </c>
      <c r="C50" s="108">
        <v>1498.6944000000001</v>
      </c>
      <c r="E50" s="386"/>
      <c r="AQ50" s="103"/>
    </row>
    <row r="51" spans="1:43" s="102" customFormat="1" ht="9" customHeight="1">
      <c r="A51" s="54" t="s">
        <v>3720</v>
      </c>
      <c r="B51" s="54" t="s">
        <v>9531</v>
      </c>
      <c r="C51" s="108">
        <v>2279.6806999999999</v>
      </c>
      <c r="E51" s="386"/>
      <c r="AQ51" s="103"/>
    </row>
    <row r="52" spans="1:43" s="102" customFormat="1" ht="9" customHeight="1">
      <c r="A52" s="54" t="s">
        <v>3721</v>
      </c>
      <c r="B52" s="54" t="s">
        <v>9532</v>
      </c>
      <c r="C52" s="108">
        <v>2279.6806999999999</v>
      </c>
      <c r="E52" s="386"/>
      <c r="AQ52" s="103"/>
    </row>
    <row r="53" spans="1:43" s="102" customFormat="1" ht="9" customHeight="1">
      <c r="A53" s="54" t="s">
        <v>3722</v>
      </c>
      <c r="B53" s="54" t="s">
        <v>9533</v>
      </c>
      <c r="C53" s="108">
        <v>2279.6806999999999</v>
      </c>
      <c r="E53" s="386"/>
      <c r="AQ53" s="103"/>
    </row>
    <row r="54" spans="1:43" s="102" customFormat="1" ht="9" customHeight="1">
      <c r="A54" s="54" t="s">
        <v>3723</v>
      </c>
      <c r="B54" s="54" t="s">
        <v>9534</v>
      </c>
      <c r="C54" s="108">
        <v>1390.4554000000001</v>
      </c>
      <c r="E54" s="386"/>
      <c r="AQ54" s="103"/>
    </row>
    <row r="55" spans="1:43" s="102" customFormat="1" ht="9" customHeight="1">
      <c r="A55" s="54" t="s">
        <v>3724</v>
      </c>
      <c r="B55" s="54" t="s">
        <v>9535</v>
      </c>
      <c r="C55" s="108">
        <v>1790.9398000000001</v>
      </c>
      <c r="E55" s="386"/>
      <c r="AQ55" s="103"/>
    </row>
    <row r="56" spans="1:43" s="102" customFormat="1" ht="9" customHeight="1">
      <c r="A56" s="54" t="s">
        <v>4060</v>
      </c>
      <c r="B56" s="54" t="s">
        <v>9536</v>
      </c>
      <c r="C56" s="108">
        <v>1790.9398000000001</v>
      </c>
      <c r="E56" s="386"/>
      <c r="AQ56" s="103"/>
    </row>
    <row r="57" spans="1:43" s="102" customFormat="1" ht="9" customHeight="1">
      <c r="A57" s="54" t="s">
        <v>9181</v>
      </c>
      <c r="B57" s="54" t="s">
        <v>9537</v>
      </c>
      <c r="C57" s="108">
        <v>7064.6788999999999</v>
      </c>
      <c r="E57" s="386"/>
      <c r="AQ57" s="103"/>
    </row>
    <row r="58" spans="1:43" s="102" customFormat="1" ht="9" customHeight="1">
      <c r="A58" s="54" t="s">
        <v>9182</v>
      </c>
      <c r="B58" s="54" t="s">
        <v>9538</v>
      </c>
      <c r="C58" s="108">
        <v>4026.4922999999999</v>
      </c>
      <c r="E58" s="386"/>
      <c r="AQ58" s="103"/>
    </row>
    <row r="59" spans="1:43" s="102" customFormat="1" ht="9" customHeight="1">
      <c r="A59" s="54" t="s">
        <v>4061</v>
      </c>
      <c r="B59" s="54" t="s">
        <v>9539</v>
      </c>
      <c r="C59" s="108">
        <v>3321.2732999999998</v>
      </c>
      <c r="E59" s="386"/>
      <c r="AQ59" s="103"/>
    </row>
    <row r="60" spans="1:43" s="102" customFormat="1" ht="9" customHeight="1">
      <c r="A60" s="54" t="s">
        <v>4062</v>
      </c>
      <c r="B60" s="54" t="s">
        <v>9540</v>
      </c>
      <c r="C60" s="108">
        <v>3520.2665999999999</v>
      </c>
      <c r="E60" s="386"/>
      <c r="AQ60" s="103"/>
    </row>
    <row r="61" spans="1:43" s="102" customFormat="1" ht="9" customHeight="1">
      <c r="A61" s="54" t="s">
        <v>4063</v>
      </c>
      <c r="B61" s="54" t="s">
        <v>9541</v>
      </c>
      <c r="C61" s="108">
        <v>2578.587</v>
      </c>
      <c r="E61" s="386"/>
      <c r="AQ61" s="103"/>
    </row>
    <row r="62" spans="1:43" s="102" customFormat="1" ht="9" customHeight="1">
      <c r="A62" s="54" t="s">
        <v>3185</v>
      </c>
      <c r="B62" s="54" t="s">
        <v>9542</v>
      </c>
      <c r="C62" s="108">
        <v>2834.1976</v>
      </c>
      <c r="E62" s="386"/>
      <c r="AQ62" s="103"/>
    </row>
    <row r="63" spans="1:43" s="102" customFormat="1" ht="9" customHeight="1">
      <c r="A63" s="54" t="s">
        <v>3597</v>
      </c>
      <c r="B63" s="54" t="s">
        <v>9543</v>
      </c>
      <c r="C63" s="108">
        <v>3205.5408000000002</v>
      </c>
      <c r="E63" s="386"/>
      <c r="AQ63" s="103"/>
    </row>
    <row r="64" spans="1:43" s="102" customFormat="1" ht="9" customHeight="1">
      <c r="A64" s="54" t="s">
        <v>3598</v>
      </c>
      <c r="B64" s="54" t="s">
        <v>9544</v>
      </c>
      <c r="C64" s="108">
        <v>2977.4061999999999</v>
      </c>
      <c r="E64" s="386"/>
      <c r="AQ64" s="103"/>
    </row>
    <row r="65" spans="1:43" s="102" customFormat="1" ht="9" customHeight="1">
      <c r="A65" s="54" t="s">
        <v>4003</v>
      </c>
      <c r="B65" s="54" t="s">
        <v>9545</v>
      </c>
      <c r="C65" s="108">
        <v>3217.1972999999998</v>
      </c>
      <c r="E65" s="386"/>
      <c r="AQ65" s="103"/>
    </row>
    <row r="66" spans="1:43" s="102" customFormat="1" ht="9" customHeight="1">
      <c r="A66" s="54" t="s">
        <v>4004</v>
      </c>
      <c r="B66" s="54" t="s">
        <v>9546</v>
      </c>
      <c r="C66" s="108">
        <v>3225.5234</v>
      </c>
      <c r="E66" s="386"/>
      <c r="AQ66" s="103"/>
    </row>
    <row r="67" spans="1:43" s="102" customFormat="1" ht="9" customHeight="1">
      <c r="A67" s="54" t="s">
        <v>4005</v>
      </c>
      <c r="B67" s="54" t="s">
        <v>9547</v>
      </c>
      <c r="C67" s="108">
        <v>3581.047</v>
      </c>
      <c r="E67" s="386"/>
      <c r="AQ67" s="103"/>
    </row>
    <row r="68" spans="1:43" s="102" customFormat="1" ht="9" customHeight="1">
      <c r="A68" s="54" t="s">
        <v>4006</v>
      </c>
      <c r="B68" s="54" t="s">
        <v>9548</v>
      </c>
      <c r="C68" s="108">
        <v>3720.9252000000001</v>
      </c>
      <c r="E68" s="386"/>
      <c r="AQ68" s="103"/>
    </row>
    <row r="69" spans="1:43" s="102" customFormat="1" ht="9" customHeight="1">
      <c r="A69" s="54" t="s">
        <v>4007</v>
      </c>
      <c r="B69" s="54" t="s">
        <v>9549</v>
      </c>
      <c r="C69" s="108">
        <v>4206.3356000000003</v>
      </c>
      <c r="E69" s="386"/>
      <c r="AQ69" s="103"/>
    </row>
    <row r="70" spans="1:43" s="102" customFormat="1" ht="9" customHeight="1">
      <c r="A70" s="54" t="s">
        <v>3663</v>
      </c>
      <c r="B70" s="54" t="s">
        <v>9550</v>
      </c>
      <c r="C70" s="108">
        <v>1541.99</v>
      </c>
      <c r="E70" s="386"/>
      <c r="AQ70" s="103"/>
    </row>
    <row r="71" spans="1:43" s="102" customFormat="1" ht="9" customHeight="1">
      <c r="A71" s="54" t="s">
        <v>3664</v>
      </c>
      <c r="B71" s="54" t="s">
        <v>9551</v>
      </c>
      <c r="C71" s="108">
        <v>2585.2478000000001</v>
      </c>
      <c r="E71" s="386"/>
      <c r="AQ71" s="103"/>
    </row>
    <row r="72" spans="1:43" s="102" customFormat="1" ht="9" customHeight="1">
      <c r="A72" s="54" t="s">
        <v>3665</v>
      </c>
      <c r="B72" s="54" t="s">
        <v>9552</v>
      </c>
      <c r="C72" s="108">
        <v>3385.3841000000002</v>
      </c>
      <c r="E72" s="386"/>
      <c r="AQ72" s="103"/>
    </row>
    <row r="73" spans="1:43" s="102" customFormat="1" ht="9" customHeight="1">
      <c r="A73" s="54" t="s">
        <v>3666</v>
      </c>
      <c r="B73" s="54" t="s">
        <v>9553</v>
      </c>
      <c r="C73" s="108">
        <v>3227.1886</v>
      </c>
      <c r="E73" s="386"/>
      <c r="AQ73" s="103"/>
    </row>
    <row r="74" spans="1:43" s="102" customFormat="1" ht="9" customHeight="1">
      <c r="A74" s="54" t="s">
        <v>3017</v>
      </c>
      <c r="B74" s="54" t="s">
        <v>9554</v>
      </c>
      <c r="C74" s="108">
        <v>1552.8139000000001</v>
      </c>
      <c r="E74" s="386"/>
      <c r="AQ74" s="103"/>
    </row>
    <row r="75" spans="1:43" s="102" customFormat="1" ht="9" customHeight="1">
      <c r="A75" s="54" t="s">
        <v>3018</v>
      </c>
      <c r="B75" s="54" t="s">
        <v>9555</v>
      </c>
      <c r="C75" s="108">
        <v>739.35590000000002</v>
      </c>
      <c r="E75" s="386"/>
      <c r="AQ75" s="103"/>
    </row>
    <row r="76" spans="1:43" s="102" customFormat="1" ht="9" customHeight="1">
      <c r="A76" s="54" t="s">
        <v>3019</v>
      </c>
      <c r="B76" s="54" t="s">
        <v>9556</v>
      </c>
      <c r="C76" s="108">
        <v>764.33410000000003</v>
      </c>
      <c r="E76" s="386"/>
      <c r="AQ76" s="103"/>
    </row>
    <row r="77" spans="1:43" s="102" customFormat="1" ht="9" customHeight="1">
      <c r="A77" s="54" t="s">
        <v>3020</v>
      </c>
      <c r="B77" s="54" t="s">
        <v>9557</v>
      </c>
      <c r="C77" s="108">
        <v>1023.2752</v>
      </c>
      <c r="E77" s="386"/>
      <c r="AQ77" s="103"/>
    </row>
    <row r="78" spans="1:43" s="102" customFormat="1" ht="9" customHeight="1">
      <c r="A78" s="54" t="s">
        <v>3021</v>
      </c>
      <c r="B78" s="54" t="s">
        <v>9558</v>
      </c>
      <c r="C78" s="108">
        <v>1591.1139000000001</v>
      </c>
      <c r="E78" s="386"/>
      <c r="AQ78" s="103"/>
    </row>
    <row r="79" spans="1:43" s="102" customFormat="1" ht="9" customHeight="1">
      <c r="A79" s="54" t="s">
        <v>3022</v>
      </c>
      <c r="B79" s="54" t="s">
        <v>9559</v>
      </c>
      <c r="C79" s="108">
        <v>693.5625</v>
      </c>
      <c r="E79" s="386"/>
      <c r="AQ79" s="103"/>
    </row>
    <row r="80" spans="1:43" s="102" customFormat="1" ht="9" customHeight="1">
      <c r="A80" s="54" t="s">
        <v>3023</v>
      </c>
      <c r="B80" s="54" t="s">
        <v>9560</v>
      </c>
      <c r="C80" s="108">
        <v>711.04719999999998</v>
      </c>
      <c r="E80" s="386"/>
      <c r="AQ80" s="103"/>
    </row>
    <row r="81" spans="1:43" s="102" customFormat="1" ht="9" customHeight="1">
      <c r="A81" s="54" t="s">
        <v>3024</v>
      </c>
      <c r="B81" s="54" t="s">
        <v>9561</v>
      </c>
      <c r="C81" s="108">
        <v>954.16880000000003</v>
      </c>
      <c r="E81" s="386"/>
      <c r="AQ81" s="103"/>
    </row>
    <row r="82" spans="1:43" s="102" customFormat="1" ht="9" customHeight="1">
      <c r="A82" s="54" t="s">
        <v>3025</v>
      </c>
      <c r="B82" s="54" t="s">
        <v>9562</v>
      </c>
      <c r="C82" s="108">
        <v>2773.4171999999999</v>
      </c>
      <c r="E82" s="386"/>
      <c r="AQ82" s="103"/>
    </row>
    <row r="83" spans="1:43" s="102" customFormat="1" ht="9" customHeight="1">
      <c r="A83" s="54" t="s">
        <v>3026</v>
      </c>
      <c r="B83" s="54" t="s">
        <v>9563</v>
      </c>
      <c r="C83" s="108">
        <v>3180.5626000000002</v>
      </c>
      <c r="E83" s="386"/>
      <c r="AQ83" s="103"/>
    </row>
    <row r="84" spans="1:43" s="102" customFormat="1" ht="9" customHeight="1">
      <c r="A84" s="54" t="s">
        <v>3027</v>
      </c>
      <c r="B84" s="54" t="s">
        <v>9564</v>
      </c>
      <c r="C84" s="108">
        <v>3648.4883</v>
      </c>
      <c r="E84" s="386"/>
      <c r="AQ84" s="103"/>
    </row>
    <row r="85" spans="1:43" s="102" customFormat="1" ht="9" customHeight="1">
      <c r="A85" s="54" t="s">
        <v>3028</v>
      </c>
      <c r="B85" s="54" t="s">
        <v>9565</v>
      </c>
      <c r="C85" s="108">
        <v>7362.7524999999996</v>
      </c>
      <c r="E85" s="386"/>
      <c r="AQ85" s="103"/>
    </row>
    <row r="86" spans="1:43" s="102" customFormat="1" ht="9" customHeight="1">
      <c r="A86" s="54" t="s">
        <v>3029</v>
      </c>
      <c r="B86" s="54" t="s">
        <v>16958</v>
      </c>
      <c r="C86" s="108">
        <v>2924.9519</v>
      </c>
      <c r="E86" s="386"/>
      <c r="AQ86" s="103"/>
    </row>
    <row r="87" spans="1:43" s="102" customFormat="1" ht="9" customHeight="1">
      <c r="A87" s="54" t="s">
        <v>2345</v>
      </c>
      <c r="B87" s="54" t="s">
        <v>9566</v>
      </c>
      <c r="C87" s="108">
        <v>3413.6927999999998</v>
      </c>
      <c r="E87" s="386"/>
      <c r="AQ87" s="103"/>
    </row>
    <row r="88" spans="1:43" s="102" customFormat="1" ht="9" customHeight="1">
      <c r="A88" s="54" t="s">
        <v>2346</v>
      </c>
      <c r="B88" s="54" t="s">
        <v>9567</v>
      </c>
      <c r="C88" s="108">
        <v>3413.6927999999998</v>
      </c>
      <c r="E88" s="386"/>
      <c r="AQ88" s="103"/>
    </row>
    <row r="89" spans="1:43" s="102" customFormat="1" ht="9" customHeight="1">
      <c r="A89" s="54" t="s">
        <v>2347</v>
      </c>
      <c r="B89" s="54" t="s">
        <v>9568</v>
      </c>
      <c r="C89" s="108">
        <v>2008.2505000000001</v>
      </c>
      <c r="E89" s="386"/>
      <c r="AQ89" s="103"/>
    </row>
    <row r="90" spans="1:43" s="102" customFormat="1" ht="9" customHeight="1">
      <c r="A90" s="54" t="s">
        <v>2348</v>
      </c>
      <c r="B90" s="54" t="s">
        <v>9569</v>
      </c>
      <c r="C90" s="108">
        <v>1379.6315</v>
      </c>
      <c r="E90" s="386"/>
      <c r="AQ90" s="103"/>
    </row>
    <row r="91" spans="1:43" s="102" customFormat="1" ht="9" customHeight="1">
      <c r="A91" s="54" t="s">
        <v>2349</v>
      </c>
      <c r="B91" s="54" t="s">
        <v>9570</v>
      </c>
      <c r="C91" s="108">
        <v>1122.3556000000001</v>
      </c>
      <c r="E91" s="386"/>
      <c r="AQ91" s="103"/>
    </row>
    <row r="92" spans="1:43" s="102" customFormat="1" ht="9" customHeight="1">
      <c r="A92" s="54" t="s">
        <v>2350</v>
      </c>
      <c r="B92" s="54" t="s">
        <v>9571</v>
      </c>
      <c r="C92" s="108">
        <v>1736.8203000000001</v>
      </c>
      <c r="E92" s="386"/>
      <c r="AQ92" s="103"/>
    </row>
    <row r="93" spans="1:43" s="102" customFormat="1" ht="9" customHeight="1">
      <c r="A93" s="54" t="s">
        <v>2351</v>
      </c>
      <c r="B93" s="54" t="s">
        <v>9572</v>
      </c>
      <c r="C93" s="108">
        <v>1772.6224</v>
      </c>
      <c r="E93" s="386"/>
      <c r="AQ93" s="103"/>
    </row>
    <row r="94" spans="1:43" s="102" customFormat="1" ht="9" customHeight="1">
      <c r="A94" s="54" t="s">
        <v>2352</v>
      </c>
      <c r="B94" s="54" t="s">
        <v>9573</v>
      </c>
      <c r="C94" s="108">
        <v>1195.6251</v>
      </c>
      <c r="E94" s="386"/>
      <c r="AQ94" s="103"/>
    </row>
    <row r="95" spans="1:43" s="102" customFormat="1" ht="9" customHeight="1">
      <c r="A95" s="54" t="s">
        <v>2353</v>
      </c>
      <c r="B95" s="54" t="s">
        <v>9574</v>
      </c>
      <c r="C95" s="108">
        <v>1061.5752</v>
      </c>
      <c r="E95" s="386"/>
      <c r="AQ95" s="103"/>
    </row>
    <row r="96" spans="1:43" s="102" customFormat="1" ht="9" customHeight="1">
      <c r="A96" s="54" t="s">
        <v>2354</v>
      </c>
      <c r="B96" s="54" t="s">
        <v>9575</v>
      </c>
      <c r="C96" s="108">
        <v>1636.9073000000001</v>
      </c>
      <c r="E96" s="386"/>
      <c r="AQ96" s="103"/>
    </row>
    <row r="97" spans="1:43" s="102" customFormat="1" ht="9" customHeight="1">
      <c r="A97" s="54" t="s">
        <v>3606</v>
      </c>
      <c r="B97" s="54" t="s">
        <v>11952</v>
      </c>
      <c r="C97" s="108">
        <v>532.8691</v>
      </c>
      <c r="E97" s="386"/>
      <c r="AQ97" s="103"/>
    </row>
    <row r="98" spans="1:43" s="102" customFormat="1" ht="9" customHeight="1">
      <c r="A98" s="54" t="s">
        <v>2356</v>
      </c>
      <c r="B98" s="54" t="s">
        <v>9576</v>
      </c>
      <c r="C98" s="108">
        <v>1393.7858000000001</v>
      </c>
      <c r="E98" s="386"/>
      <c r="AQ98" s="103"/>
    </row>
    <row r="99" spans="1:43" s="102" customFormat="1" ht="9" customHeight="1">
      <c r="A99" s="54" t="s">
        <v>2355</v>
      </c>
      <c r="B99" s="54" t="s">
        <v>9577</v>
      </c>
      <c r="C99" s="108">
        <v>775.15800000000002</v>
      </c>
      <c r="E99" s="386"/>
      <c r="AQ99" s="103"/>
    </row>
    <row r="100" spans="1:43" s="102" customFormat="1" ht="9" customHeight="1">
      <c r="A100" s="54" t="s">
        <v>3605</v>
      </c>
      <c r="B100" s="54" t="s">
        <v>9578</v>
      </c>
      <c r="C100" s="108">
        <v>519.54740000000004</v>
      </c>
      <c r="E100" s="386"/>
      <c r="AQ100" s="103"/>
    </row>
    <row r="101" spans="1:43" s="102" customFormat="1" ht="9" customHeight="1">
      <c r="A101" s="54" t="s">
        <v>3607</v>
      </c>
      <c r="B101" s="54" t="s">
        <v>9579</v>
      </c>
      <c r="C101" s="108">
        <v>736.85810000000004</v>
      </c>
      <c r="E101" s="386"/>
      <c r="AQ101" s="103"/>
    </row>
    <row r="102" spans="1:43" s="102" customFormat="1" ht="9" customHeight="1">
      <c r="A102" s="54" t="s">
        <v>3608</v>
      </c>
      <c r="B102" s="54" t="s">
        <v>9580</v>
      </c>
      <c r="C102" s="108">
        <v>398.81920000000002</v>
      </c>
      <c r="E102" s="386"/>
      <c r="AQ102" s="103"/>
    </row>
    <row r="103" spans="1:43" s="102" customFormat="1" ht="9" customHeight="1">
      <c r="A103" s="54" t="s">
        <v>3957</v>
      </c>
      <c r="B103" s="54" t="s">
        <v>9581</v>
      </c>
      <c r="C103" s="108">
        <v>482.9126</v>
      </c>
      <c r="E103" s="386"/>
      <c r="AQ103" s="103"/>
    </row>
    <row r="104" spans="1:43" s="102" customFormat="1" ht="9" customHeight="1">
      <c r="A104" s="54" t="s">
        <v>3958</v>
      </c>
      <c r="B104" s="54" t="s">
        <v>9582</v>
      </c>
      <c r="C104" s="108">
        <v>1272.2249999999999</v>
      </c>
      <c r="E104" s="386"/>
      <c r="AQ104" s="103"/>
    </row>
    <row r="105" spans="1:43" s="102" customFormat="1" ht="9" customHeight="1">
      <c r="A105" s="54" t="s">
        <v>12327</v>
      </c>
      <c r="B105" s="54" t="s">
        <v>13033</v>
      </c>
      <c r="C105" s="108">
        <v>330.54539999999997</v>
      </c>
      <c r="E105" s="386"/>
      <c r="AQ105" s="103"/>
    </row>
    <row r="106" spans="1:43" s="102" customFormat="1" ht="9" customHeight="1">
      <c r="A106" s="54" t="s">
        <v>3959</v>
      </c>
      <c r="B106" s="54" t="s">
        <v>9583</v>
      </c>
      <c r="C106" s="108">
        <v>184.839</v>
      </c>
      <c r="E106" s="386"/>
      <c r="AQ106" s="103"/>
    </row>
    <row r="107" spans="1:43" s="102" customFormat="1" ht="9" customHeight="1">
      <c r="A107" s="54" t="s">
        <v>3960</v>
      </c>
      <c r="B107" s="54" t="s">
        <v>9584</v>
      </c>
      <c r="C107" s="108">
        <v>205.6542</v>
      </c>
      <c r="E107" s="386"/>
      <c r="AQ107" s="103"/>
    </row>
    <row r="108" spans="1:43" s="102" customFormat="1" ht="9" customHeight="1">
      <c r="A108" s="54" t="s">
        <v>3961</v>
      </c>
      <c r="B108" s="54" t="s">
        <v>9585</v>
      </c>
      <c r="C108" s="108">
        <v>184.839</v>
      </c>
      <c r="E108" s="386"/>
      <c r="AQ108" s="103"/>
    </row>
    <row r="109" spans="1:43" s="102" customFormat="1" ht="9" customHeight="1">
      <c r="A109" s="54" t="s">
        <v>3634</v>
      </c>
      <c r="B109" s="54" t="s">
        <v>9586</v>
      </c>
      <c r="C109" s="108">
        <v>4247.1333999999997</v>
      </c>
      <c r="E109" s="386"/>
      <c r="AQ109" s="103"/>
    </row>
    <row r="110" spans="1:43" s="102" customFormat="1" ht="9" customHeight="1">
      <c r="A110" s="54" t="s">
        <v>3635</v>
      </c>
      <c r="B110" s="54" t="s">
        <v>9587</v>
      </c>
      <c r="C110" s="108">
        <v>4426.1441000000004</v>
      </c>
      <c r="E110" s="386"/>
      <c r="AQ110" s="103"/>
    </row>
    <row r="111" spans="1:43" s="102" customFormat="1" ht="9" customHeight="1">
      <c r="A111" s="54" t="s">
        <v>3636</v>
      </c>
      <c r="B111" s="54" t="s">
        <v>9588</v>
      </c>
      <c r="C111" s="108">
        <v>4601.8244000000004</v>
      </c>
      <c r="E111" s="386"/>
      <c r="AQ111" s="103"/>
    </row>
    <row r="112" spans="1:43" s="102" customFormat="1" ht="9" customHeight="1">
      <c r="A112" s="54" t="s">
        <v>3637</v>
      </c>
      <c r="B112" s="54" t="s">
        <v>9589</v>
      </c>
      <c r="C112" s="108">
        <v>5870.2</v>
      </c>
      <c r="E112" s="386"/>
      <c r="AQ112" s="103"/>
    </row>
    <row r="113" spans="1:43" s="102" customFormat="1" ht="9" customHeight="1">
      <c r="A113" s="54" t="s">
        <v>3962</v>
      </c>
      <c r="B113" s="54" t="s">
        <v>9590</v>
      </c>
      <c r="C113" s="108">
        <v>6187.9426999999996</v>
      </c>
      <c r="E113" s="386"/>
      <c r="AQ113" s="103"/>
    </row>
    <row r="114" spans="1:43" s="102" customFormat="1" ht="9" customHeight="1">
      <c r="A114" s="54" t="s">
        <v>9086</v>
      </c>
      <c r="B114" s="54" t="s">
        <v>13268</v>
      </c>
      <c r="C114" s="108">
        <v>12908.6816</v>
      </c>
      <c r="E114" s="386"/>
      <c r="AQ114" s="103"/>
    </row>
    <row r="115" spans="1:43" s="102" customFormat="1" ht="9" customHeight="1">
      <c r="A115" s="54" t="s">
        <v>3638</v>
      </c>
      <c r="B115" s="54" t="s">
        <v>17111</v>
      </c>
      <c r="C115" s="108">
        <v>9441.5226000000002</v>
      </c>
      <c r="E115" s="386"/>
      <c r="AQ115" s="103"/>
    </row>
    <row r="116" spans="1:43" s="102" customFormat="1" ht="9" customHeight="1">
      <c r="A116" s="54" t="s">
        <v>3639</v>
      </c>
      <c r="B116" s="54" t="s">
        <v>17112</v>
      </c>
      <c r="C116" s="108">
        <v>6052.2581</v>
      </c>
      <c r="E116" s="386"/>
      <c r="AQ116" s="103"/>
    </row>
    <row r="117" spans="1:43" s="102" customFormat="1" ht="9" customHeight="1">
      <c r="A117" s="54" t="s">
        <v>12560</v>
      </c>
      <c r="B117" s="54" t="s">
        <v>12561</v>
      </c>
      <c r="C117" s="108">
        <v>28880.6</v>
      </c>
      <c r="E117" s="386"/>
      <c r="AQ117" s="103"/>
    </row>
    <row r="118" spans="1:43" s="102" customFormat="1" ht="9" customHeight="1">
      <c r="A118" s="54" t="s">
        <v>12562</v>
      </c>
      <c r="B118" s="54" t="s">
        <v>12563</v>
      </c>
      <c r="C118" s="108">
        <v>17284.259999999998</v>
      </c>
      <c r="E118" s="386"/>
      <c r="AQ118" s="103"/>
    </row>
    <row r="119" spans="1:43" s="102" customFormat="1" ht="9" customHeight="1">
      <c r="A119" s="54" t="s">
        <v>12564</v>
      </c>
      <c r="B119" s="54" t="s">
        <v>12565</v>
      </c>
      <c r="C119" s="108">
        <v>19368.72</v>
      </c>
      <c r="E119" s="386"/>
      <c r="AQ119" s="103"/>
    </row>
    <row r="120" spans="1:43" s="102" customFormat="1" ht="9" customHeight="1">
      <c r="A120" s="54" t="s">
        <v>3599</v>
      </c>
      <c r="B120" s="54" t="s">
        <v>5202</v>
      </c>
      <c r="C120" s="108">
        <v>24952.76</v>
      </c>
      <c r="E120" s="386"/>
      <c r="AQ120" s="103"/>
    </row>
    <row r="121" spans="1:43" s="102" customFormat="1" ht="9" customHeight="1">
      <c r="A121" s="54" t="s">
        <v>3640</v>
      </c>
      <c r="B121" s="54" t="s">
        <v>3641</v>
      </c>
      <c r="C121" s="108">
        <v>11866.4184</v>
      </c>
      <c r="E121" s="386"/>
      <c r="AQ121" s="103"/>
    </row>
    <row r="122" spans="1:43" s="102" customFormat="1" ht="9" customHeight="1">
      <c r="A122" s="54" t="s">
        <v>3642</v>
      </c>
      <c r="B122" s="54" t="s">
        <v>3643</v>
      </c>
      <c r="C122" s="108">
        <v>13334.6723</v>
      </c>
      <c r="E122" s="386"/>
      <c r="AQ122" s="103"/>
    </row>
    <row r="123" spans="1:43" s="102" customFormat="1" ht="9" customHeight="1">
      <c r="A123" s="54" t="s">
        <v>3644</v>
      </c>
      <c r="B123" s="54" t="s">
        <v>3645</v>
      </c>
      <c r="C123" s="108">
        <v>15392.0512</v>
      </c>
      <c r="E123" s="386"/>
      <c r="AQ123" s="103"/>
    </row>
    <row r="124" spans="1:43" s="102" customFormat="1" ht="9" customHeight="1">
      <c r="A124" s="54" t="s">
        <v>3646</v>
      </c>
      <c r="B124" s="54" t="s">
        <v>3647</v>
      </c>
      <c r="C124" s="108">
        <v>18428.801899999999</v>
      </c>
      <c r="E124" s="386"/>
      <c r="AQ124" s="103"/>
    </row>
    <row r="125" spans="1:43" s="102" customFormat="1" ht="9" customHeight="1">
      <c r="A125" s="54" t="s">
        <v>3648</v>
      </c>
      <c r="B125" s="54" t="s">
        <v>3011</v>
      </c>
      <c r="C125" s="108">
        <v>20710.998200000002</v>
      </c>
      <c r="E125" s="386"/>
      <c r="AQ125" s="103"/>
    </row>
    <row r="126" spans="1:43" s="102" customFormat="1" ht="9" customHeight="1">
      <c r="A126" s="54" t="s">
        <v>3012</v>
      </c>
      <c r="B126" s="54" t="s">
        <v>3013</v>
      </c>
      <c r="C126" s="108">
        <v>12459.476199999999</v>
      </c>
      <c r="E126" s="386"/>
      <c r="AQ126" s="103"/>
    </row>
    <row r="127" spans="1:43" s="102" customFormat="1" ht="9" customHeight="1">
      <c r="A127" s="54" t="s">
        <v>3014</v>
      </c>
      <c r="B127" s="54" t="s">
        <v>3015</v>
      </c>
      <c r="C127" s="108">
        <v>19934.985400000001</v>
      </c>
      <c r="E127" s="386"/>
      <c r="AQ127" s="103"/>
    </row>
    <row r="128" spans="1:43" s="102" customFormat="1" ht="9" customHeight="1">
      <c r="A128" s="54" t="s">
        <v>3016</v>
      </c>
      <c r="B128" s="54" t="s">
        <v>3055</v>
      </c>
      <c r="C128" s="108">
        <v>18202.985100000002</v>
      </c>
      <c r="E128" s="386"/>
      <c r="AQ128" s="103"/>
    </row>
    <row r="129" spans="1:43" s="102" customFormat="1" ht="9" customHeight="1">
      <c r="A129" s="54" t="s">
        <v>3056</v>
      </c>
      <c r="B129" s="54" t="s">
        <v>3057</v>
      </c>
      <c r="C129" s="108">
        <v>28375.5903</v>
      </c>
      <c r="E129" s="386"/>
      <c r="AQ129" s="103"/>
    </row>
    <row r="130" spans="1:43" s="102" customFormat="1" ht="9" customHeight="1">
      <c r="A130" s="54" t="s">
        <v>5013</v>
      </c>
      <c r="B130" s="54" t="s">
        <v>5014</v>
      </c>
      <c r="C130" s="108">
        <v>18191.420999999998</v>
      </c>
      <c r="E130" s="386"/>
      <c r="AQ130" s="103"/>
    </row>
    <row r="131" spans="1:43" s="102" customFormat="1" ht="9" customHeight="1">
      <c r="A131" s="54" t="s">
        <v>5015</v>
      </c>
      <c r="B131" s="54" t="s">
        <v>5016</v>
      </c>
      <c r="C131" s="108">
        <v>21187.654999999999</v>
      </c>
      <c r="E131" s="386"/>
      <c r="AQ131" s="103"/>
    </row>
    <row r="132" spans="1:43" s="102" customFormat="1" ht="9" customHeight="1">
      <c r="A132" s="54" t="s">
        <v>9958</v>
      </c>
      <c r="B132" s="54" t="s">
        <v>9959</v>
      </c>
      <c r="C132" s="108">
        <v>25719.2611</v>
      </c>
      <c r="E132" s="386"/>
      <c r="AQ132" s="103"/>
    </row>
    <row r="133" spans="1:43" s="102" customFormat="1" ht="9" customHeight="1">
      <c r="A133" s="54" t="s">
        <v>9960</v>
      </c>
      <c r="B133" s="54" t="s">
        <v>9961</v>
      </c>
      <c r="C133" s="108">
        <v>13229.308499999999</v>
      </c>
      <c r="E133" s="386"/>
      <c r="AQ133" s="103"/>
    </row>
    <row r="134" spans="1:43" s="102" customFormat="1" ht="9" customHeight="1">
      <c r="A134" s="54" t="s">
        <v>3058</v>
      </c>
      <c r="B134" s="54" t="s">
        <v>3059</v>
      </c>
      <c r="C134" s="108">
        <v>7208.9027999999998</v>
      </c>
      <c r="E134" s="386"/>
      <c r="AQ134" s="103"/>
    </row>
    <row r="135" spans="1:43" s="102" customFormat="1" ht="9" customHeight="1">
      <c r="A135" s="54" t="s">
        <v>3060</v>
      </c>
      <c r="B135" s="54" t="s">
        <v>3061</v>
      </c>
      <c r="C135" s="108">
        <v>8207.9601999999995</v>
      </c>
      <c r="E135" s="386"/>
      <c r="AQ135" s="103"/>
    </row>
    <row r="136" spans="1:43" s="102" customFormat="1" ht="9" customHeight="1">
      <c r="A136" s="54" t="s">
        <v>3062</v>
      </c>
      <c r="B136" s="54" t="s">
        <v>3063</v>
      </c>
      <c r="C136" s="108">
        <v>3947.2950000000001</v>
      </c>
      <c r="E136" s="386"/>
      <c r="AQ136" s="103"/>
    </row>
    <row r="137" spans="1:43" s="102" customFormat="1" ht="9" customHeight="1">
      <c r="A137" s="54" t="s">
        <v>3064</v>
      </c>
      <c r="B137" s="54" t="s">
        <v>3065</v>
      </c>
      <c r="C137" s="108">
        <v>5612.3804</v>
      </c>
      <c r="E137" s="386"/>
      <c r="N137" s="138"/>
      <c r="AQ137" s="103"/>
    </row>
    <row r="138" spans="1:43" s="102" customFormat="1" ht="9" customHeight="1">
      <c r="A138" s="54" t="s">
        <v>4891</v>
      </c>
      <c r="B138" s="54" t="s">
        <v>8254</v>
      </c>
      <c r="C138" s="108">
        <v>37731.903700000003</v>
      </c>
      <c r="E138" s="386"/>
      <c r="AQ138" s="103"/>
    </row>
    <row r="139" spans="1:43" s="102" customFormat="1" ht="9" customHeight="1">
      <c r="A139" s="54" t="s">
        <v>4892</v>
      </c>
      <c r="B139" s="54" t="s">
        <v>8255</v>
      </c>
      <c r="C139" s="108">
        <v>31623.1623</v>
      </c>
      <c r="E139" s="386"/>
      <c r="AQ139" s="103"/>
    </row>
    <row r="140" spans="1:43" s="102" customFormat="1" ht="9" customHeight="1">
      <c r="A140" s="54" t="s">
        <v>3066</v>
      </c>
      <c r="B140" s="54" t="s">
        <v>3882</v>
      </c>
      <c r="C140" s="108">
        <v>15251.690399999999</v>
      </c>
      <c r="E140" s="386"/>
      <c r="AQ140" s="103"/>
    </row>
    <row r="141" spans="1:43" s="102" customFormat="1" ht="9" customHeight="1">
      <c r="A141" s="54" t="s">
        <v>3131</v>
      </c>
      <c r="B141" s="54" t="s">
        <v>13269</v>
      </c>
      <c r="C141" s="108">
        <v>22877.535400000001</v>
      </c>
      <c r="E141" s="386"/>
      <c r="AQ141" s="103"/>
    </row>
    <row r="142" spans="1:43" s="102" customFormat="1" ht="9" customHeight="1">
      <c r="A142" s="54" t="s">
        <v>3883</v>
      </c>
      <c r="B142" s="54" t="s">
        <v>13270</v>
      </c>
      <c r="C142" s="108">
        <v>9683.6128000000008</v>
      </c>
      <c r="E142" s="386"/>
      <c r="AQ142" s="103"/>
    </row>
    <row r="143" spans="1:43" s="102" customFormat="1" ht="9" customHeight="1">
      <c r="A143" s="54" t="s">
        <v>5383</v>
      </c>
      <c r="B143" s="54" t="s">
        <v>13271</v>
      </c>
      <c r="C143" s="108">
        <v>76248.899999999994</v>
      </c>
      <c r="E143" s="386"/>
      <c r="AQ143" s="103"/>
    </row>
    <row r="144" spans="1:43" s="102" customFormat="1" ht="9" customHeight="1">
      <c r="A144" s="54" t="s">
        <v>5385</v>
      </c>
      <c r="B144" s="54" t="s">
        <v>13272</v>
      </c>
      <c r="C144" s="108">
        <v>26626.6</v>
      </c>
      <c r="E144" s="386"/>
      <c r="AQ144" s="103"/>
    </row>
    <row r="145" spans="1:43" s="102" customFormat="1" ht="9" customHeight="1">
      <c r="A145" s="54" t="s">
        <v>5386</v>
      </c>
      <c r="B145" s="54" t="s">
        <v>13273</v>
      </c>
      <c r="C145" s="108">
        <v>27957.93</v>
      </c>
      <c r="E145" s="386"/>
      <c r="AQ145" s="103"/>
    </row>
    <row r="146" spans="1:43" s="102" customFormat="1" ht="9" customHeight="1">
      <c r="A146" s="54" t="s">
        <v>5384</v>
      </c>
      <c r="B146" s="54" t="s">
        <v>13274</v>
      </c>
      <c r="C146" s="108">
        <v>101665.2</v>
      </c>
      <c r="E146" s="386"/>
      <c r="AQ146" s="103"/>
    </row>
    <row r="147" spans="1:43" s="102" customFormat="1" ht="9" customHeight="1">
      <c r="A147" s="54" t="s">
        <v>3884</v>
      </c>
      <c r="B147" s="54" t="s">
        <v>13275</v>
      </c>
      <c r="C147" s="108">
        <v>138854.5607</v>
      </c>
      <c r="E147" s="386"/>
      <c r="AQ147" s="103"/>
    </row>
    <row r="148" spans="1:43" s="102" customFormat="1" ht="9" customHeight="1">
      <c r="A148" s="54" t="s">
        <v>3885</v>
      </c>
      <c r="B148" s="54" t="s">
        <v>13276</v>
      </c>
      <c r="C148" s="108">
        <v>81354.813599999994</v>
      </c>
      <c r="E148" s="386"/>
      <c r="AQ148" s="103"/>
    </row>
    <row r="149" spans="1:43" s="102" customFormat="1" ht="9" customHeight="1">
      <c r="A149" s="54" t="s">
        <v>3886</v>
      </c>
      <c r="B149" s="54" t="s">
        <v>13277</v>
      </c>
      <c r="C149" s="108">
        <v>49028.2091</v>
      </c>
      <c r="E149" s="386"/>
      <c r="AQ149" s="103"/>
    </row>
    <row r="150" spans="1:43" s="102" customFormat="1" ht="9" customHeight="1">
      <c r="A150" s="54" t="s">
        <v>3887</v>
      </c>
      <c r="B150" s="54" t="s">
        <v>3888</v>
      </c>
      <c r="C150" s="108">
        <v>16350.2369</v>
      </c>
      <c r="E150" s="386"/>
      <c r="AQ150" s="103"/>
    </row>
    <row r="151" spans="1:43" s="102" customFormat="1" ht="9" customHeight="1">
      <c r="A151" s="54" t="s">
        <v>3889</v>
      </c>
      <c r="B151" s="54" t="s">
        <v>13278</v>
      </c>
      <c r="C151" s="108">
        <v>232203.86569999999</v>
      </c>
      <c r="E151" s="386"/>
      <c r="AQ151" s="103"/>
    </row>
    <row r="152" spans="1:43" s="102" customFormat="1" ht="9" customHeight="1">
      <c r="A152" s="54" t="s">
        <v>3890</v>
      </c>
      <c r="B152" s="54" t="s">
        <v>3891</v>
      </c>
      <c r="C152" s="108">
        <v>20983.770100000002</v>
      </c>
      <c r="E152" s="386"/>
      <c r="AQ152" s="103"/>
    </row>
    <row r="153" spans="1:43" s="102" customFormat="1" ht="9" customHeight="1">
      <c r="A153" s="54" t="s">
        <v>3892</v>
      </c>
      <c r="B153" s="54" t="s">
        <v>3893</v>
      </c>
      <c r="C153" s="108">
        <v>54865.7039</v>
      </c>
      <c r="E153" s="386"/>
      <c r="AQ153" s="103"/>
    </row>
    <row r="154" spans="1:43" s="102" customFormat="1" ht="9" customHeight="1">
      <c r="A154" s="54" t="s">
        <v>3894</v>
      </c>
      <c r="B154" s="54" t="s">
        <v>3895</v>
      </c>
      <c r="C154" s="108">
        <v>19435.821499999998</v>
      </c>
      <c r="E154" s="386"/>
      <c r="AQ154" s="103"/>
    </row>
    <row r="155" spans="1:43" s="102" customFormat="1" ht="9" customHeight="1">
      <c r="A155" s="54" t="s">
        <v>3896</v>
      </c>
      <c r="B155" s="54" t="s">
        <v>4142</v>
      </c>
      <c r="C155" s="108">
        <v>23198.1374</v>
      </c>
      <c r="E155" s="386"/>
      <c r="AQ155" s="103"/>
    </row>
    <row r="156" spans="1:43" s="102" customFormat="1" ht="9" customHeight="1">
      <c r="A156" s="54" t="s">
        <v>12528</v>
      </c>
      <c r="B156" s="54" t="s">
        <v>12529</v>
      </c>
      <c r="C156" s="108">
        <v>20913.2</v>
      </c>
      <c r="E156" s="386"/>
      <c r="AQ156" s="103"/>
    </row>
    <row r="157" spans="1:43" s="102" customFormat="1" ht="9" customHeight="1">
      <c r="A157" s="54" t="s">
        <v>4143</v>
      </c>
      <c r="B157" s="54" t="s">
        <v>4144</v>
      </c>
      <c r="C157" s="108">
        <v>36220.800000000003</v>
      </c>
      <c r="E157" s="386"/>
      <c r="AQ157" s="103"/>
    </row>
    <row r="158" spans="1:43" s="102" customFormat="1" ht="9" customHeight="1">
      <c r="A158" s="54" t="s">
        <v>4145</v>
      </c>
      <c r="B158" s="54" t="s">
        <v>4146</v>
      </c>
      <c r="C158" s="108">
        <v>20913.2</v>
      </c>
      <c r="E158" s="386"/>
      <c r="AQ158" s="103"/>
    </row>
    <row r="159" spans="1:43" s="102" customFormat="1" ht="9" customHeight="1">
      <c r="A159" s="54" t="s">
        <v>7848</v>
      </c>
      <c r="B159" s="54" t="s">
        <v>13279</v>
      </c>
      <c r="C159" s="108">
        <v>54865.7039</v>
      </c>
      <c r="E159" s="386"/>
      <c r="AQ159" s="103"/>
    </row>
    <row r="160" spans="1:43" s="102" customFormat="1" ht="9" customHeight="1">
      <c r="A160" s="54" t="s">
        <v>7849</v>
      </c>
      <c r="B160" s="54" t="s">
        <v>7850</v>
      </c>
      <c r="C160" s="108">
        <v>17873.109899999999</v>
      </c>
      <c r="E160" s="386"/>
      <c r="AQ160" s="103"/>
    </row>
    <row r="161" spans="1:43" s="54" customFormat="1" ht="9" customHeight="1">
      <c r="A161" s="54" t="s">
        <v>7851</v>
      </c>
      <c r="B161" s="54" t="s">
        <v>7852</v>
      </c>
      <c r="C161" s="108">
        <v>22354.568299999999</v>
      </c>
      <c r="E161" s="386"/>
      <c r="J161" s="102"/>
      <c r="AQ161" s="450"/>
    </row>
    <row r="162" spans="1:43" s="102" customFormat="1" ht="9" customHeight="1">
      <c r="A162" s="54" t="s">
        <v>3943</v>
      </c>
      <c r="B162" s="54" t="s">
        <v>13280</v>
      </c>
      <c r="C162" s="108">
        <v>240945.47</v>
      </c>
      <c r="E162" s="386"/>
      <c r="J162" s="54"/>
      <c r="AQ162" s="103"/>
    </row>
    <row r="163" spans="1:43" s="102" customFormat="1" ht="9" customHeight="1">
      <c r="A163" s="54" t="s">
        <v>5191</v>
      </c>
      <c r="B163" s="54" t="s">
        <v>13281</v>
      </c>
      <c r="C163" s="108">
        <v>575655.18000000005</v>
      </c>
      <c r="E163" s="386"/>
      <c r="AQ163" s="103"/>
    </row>
    <row r="164" spans="1:43" s="102" customFormat="1" ht="9" customHeight="1">
      <c r="A164" s="54" t="s">
        <v>5193</v>
      </c>
      <c r="B164" s="54" t="s">
        <v>13282</v>
      </c>
      <c r="C164" s="108">
        <v>837556</v>
      </c>
      <c r="E164" s="386"/>
      <c r="AQ164" s="103"/>
    </row>
    <row r="165" spans="1:43" s="102" customFormat="1" ht="9" customHeight="1">
      <c r="A165" s="54" t="s">
        <v>5192</v>
      </c>
      <c r="B165" s="54" t="s">
        <v>13283</v>
      </c>
      <c r="C165" s="108">
        <v>1710623.32</v>
      </c>
      <c r="E165" s="386"/>
      <c r="AQ165" s="103"/>
    </row>
    <row r="166" spans="1:43" s="102" customFormat="1" ht="9" customHeight="1">
      <c r="A166" s="54" t="s">
        <v>6667</v>
      </c>
      <c r="B166" s="54" t="s">
        <v>13284</v>
      </c>
      <c r="C166" s="108">
        <v>158357.71</v>
      </c>
      <c r="E166" s="386"/>
      <c r="AQ166" s="103"/>
    </row>
    <row r="167" spans="1:43" s="102" customFormat="1" ht="9" customHeight="1">
      <c r="A167" s="54" t="s">
        <v>11860</v>
      </c>
      <c r="B167" s="54" t="s">
        <v>13285</v>
      </c>
      <c r="C167" s="108">
        <v>109712.2478</v>
      </c>
      <c r="E167" s="386"/>
      <c r="AQ167" s="103"/>
    </row>
    <row r="168" spans="1:43" s="102" customFormat="1" ht="9" customHeight="1">
      <c r="A168" s="54" t="s">
        <v>3944</v>
      </c>
      <c r="B168" s="54" t="s">
        <v>9433</v>
      </c>
      <c r="C168" s="108">
        <v>49066.0504</v>
      </c>
      <c r="E168" s="386"/>
      <c r="AQ168" s="103"/>
    </row>
    <row r="169" spans="1:43" s="102" customFormat="1" ht="9" customHeight="1">
      <c r="A169" s="54" t="s">
        <v>3945</v>
      </c>
      <c r="B169" s="54" t="s">
        <v>3946</v>
      </c>
      <c r="C169" s="108">
        <v>21865.091199999999</v>
      </c>
      <c r="E169" s="386"/>
      <c r="AQ169" s="103"/>
    </row>
    <row r="170" spans="1:43" s="102" customFormat="1" ht="9" customHeight="1">
      <c r="A170" s="54" t="s">
        <v>4008</v>
      </c>
      <c r="B170" s="54" t="s">
        <v>4009</v>
      </c>
      <c r="C170" s="108">
        <v>24608.233199999999</v>
      </c>
      <c r="E170" s="386"/>
      <c r="AQ170" s="103"/>
    </row>
    <row r="171" spans="1:43" s="102" customFormat="1" ht="9" customHeight="1">
      <c r="A171" s="54" t="s">
        <v>3132</v>
      </c>
      <c r="B171" s="54" t="s">
        <v>13286</v>
      </c>
      <c r="C171" s="108">
        <v>62039.630599999997</v>
      </c>
      <c r="E171" s="386"/>
      <c r="AQ171" s="103"/>
    </row>
    <row r="172" spans="1:43" s="102" customFormat="1" ht="9" customHeight="1">
      <c r="A172" s="54" t="s">
        <v>4010</v>
      </c>
      <c r="B172" s="54" t="s">
        <v>4011</v>
      </c>
      <c r="C172" s="108">
        <v>18964.889299999999</v>
      </c>
      <c r="E172" s="386"/>
      <c r="AQ172" s="103"/>
    </row>
    <row r="173" spans="1:43" s="102" customFormat="1" ht="9" customHeight="1">
      <c r="A173" s="54" t="s">
        <v>4012</v>
      </c>
      <c r="B173" s="54" t="s">
        <v>4013</v>
      </c>
      <c r="C173" s="108">
        <v>20505.661800000002</v>
      </c>
      <c r="E173" s="386"/>
      <c r="AQ173" s="103"/>
    </row>
    <row r="174" spans="1:43" s="102" customFormat="1" ht="9" customHeight="1">
      <c r="A174" s="54" t="s">
        <v>4014</v>
      </c>
      <c r="B174" s="54" t="s">
        <v>4015</v>
      </c>
      <c r="C174" s="108">
        <v>22013.595700000002</v>
      </c>
      <c r="E174" s="386"/>
      <c r="AQ174" s="104"/>
    </row>
    <row r="175" spans="1:43" s="102" customFormat="1" ht="9" customHeight="1">
      <c r="A175" s="54" t="s">
        <v>4016</v>
      </c>
      <c r="B175" s="54" t="s">
        <v>4017</v>
      </c>
      <c r="C175" s="108">
        <v>17604.966799999998</v>
      </c>
      <c r="E175" s="386"/>
      <c r="AQ175" s="104"/>
    </row>
    <row r="176" spans="1:43" s="102" customFormat="1" ht="9" customHeight="1">
      <c r="A176" s="54" t="s">
        <v>4018</v>
      </c>
      <c r="B176" s="54" t="s">
        <v>4019</v>
      </c>
      <c r="C176" s="108">
        <v>96836.128700000001</v>
      </c>
      <c r="E176" s="386"/>
      <c r="M176" s="103"/>
      <c r="AQ176" s="105"/>
    </row>
    <row r="177" spans="1:43" s="102" customFormat="1" ht="9" customHeight="1">
      <c r="A177" s="54" t="s">
        <v>4020</v>
      </c>
      <c r="B177" s="54" t="s">
        <v>4021</v>
      </c>
      <c r="C177" s="108">
        <v>96836.128700000001</v>
      </c>
      <c r="E177" s="386"/>
      <c r="M177" s="103"/>
      <c r="AQ177" s="105"/>
    </row>
    <row r="178" spans="1:43" s="102" customFormat="1" ht="9" customHeight="1">
      <c r="A178" s="54" t="s">
        <v>4022</v>
      </c>
      <c r="B178" s="54" t="s">
        <v>4023</v>
      </c>
      <c r="C178" s="108">
        <v>96836.128700000001</v>
      </c>
      <c r="E178" s="386"/>
      <c r="M178" s="103"/>
      <c r="AQ178" s="105"/>
    </row>
    <row r="179" spans="1:43" s="102" customFormat="1" ht="9" customHeight="1">
      <c r="A179" s="54" t="s">
        <v>7913</v>
      </c>
      <c r="B179" s="54" t="s">
        <v>7914</v>
      </c>
      <c r="C179" s="108">
        <v>193672.2573</v>
      </c>
      <c r="E179" s="386"/>
      <c r="M179" s="103"/>
      <c r="AQ179" s="105"/>
    </row>
    <row r="180" spans="1:43" s="102" customFormat="1" ht="9" customHeight="1">
      <c r="A180" s="54" t="s">
        <v>7915</v>
      </c>
      <c r="B180" s="54" t="s">
        <v>7916</v>
      </c>
      <c r="C180" s="108">
        <v>217881.28950000001</v>
      </c>
      <c r="E180" s="386"/>
      <c r="M180" s="103"/>
      <c r="AQ180" s="105"/>
    </row>
    <row r="181" spans="1:43" s="102" customFormat="1" ht="9" customHeight="1">
      <c r="A181" s="54" t="s">
        <v>7917</v>
      </c>
      <c r="B181" s="54" t="s">
        <v>7918</v>
      </c>
      <c r="C181" s="108">
        <v>194603.37400000001</v>
      </c>
      <c r="E181" s="386"/>
      <c r="M181" s="103"/>
      <c r="AQ181" s="105"/>
    </row>
    <row r="182" spans="1:43" s="102" customFormat="1" ht="9" customHeight="1">
      <c r="A182" s="54" t="s">
        <v>17192</v>
      </c>
      <c r="B182" s="54" t="s">
        <v>17193</v>
      </c>
      <c r="C182" s="108">
        <v>23780.04</v>
      </c>
      <c r="E182" s="386"/>
      <c r="M182" s="103"/>
      <c r="AQ182" s="104"/>
    </row>
    <row r="183" spans="1:43" s="102" customFormat="1" ht="9" customHeight="1">
      <c r="A183" s="54" t="s">
        <v>9591</v>
      </c>
      <c r="B183" s="54" t="s">
        <v>10044</v>
      </c>
      <c r="C183" s="108">
        <v>2212.0698000000002</v>
      </c>
      <c r="E183" s="386"/>
      <c r="M183" s="103"/>
      <c r="AQ183" s="104"/>
    </row>
    <row r="184" spans="1:43" s="102" customFormat="1" ht="9" customHeight="1">
      <c r="A184" s="54" t="s">
        <v>7831</v>
      </c>
      <c r="B184" s="54" t="s">
        <v>13287</v>
      </c>
      <c r="C184" s="108">
        <v>38841.622600000002</v>
      </c>
      <c r="E184" s="386"/>
      <c r="M184" s="103"/>
      <c r="AQ184" s="104"/>
    </row>
    <row r="185" spans="1:43" s="102" customFormat="1" ht="9" customHeight="1">
      <c r="A185" s="54" t="s">
        <v>11863</v>
      </c>
      <c r="B185" s="54" t="s">
        <v>13288</v>
      </c>
      <c r="C185" s="108">
        <v>26405.57</v>
      </c>
      <c r="E185" s="386"/>
      <c r="M185" s="103"/>
      <c r="AQ185" s="103"/>
    </row>
    <row r="186" spans="1:43" s="102" customFormat="1" ht="9" customHeight="1">
      <c r="A186" s="54" t="s">
        <v>4024</v>
      </c>
      <c r="B186" s="54" t="s">
        <v>13289</v>
      </c>
      <c r="C186" s="108">
        <v>27538</v>
      </c>
      <c r="E186" s="386"/>
      <c r="M186" s="103"/>
      <c r="AQ186" s="103"/>
    </row>
    <row r="187" spans="1:43" s="102" customFormat="1" ht="9" customHeight="1">
      <c r="A187" s="54" t="s">
        <v>4025</v>
      </c>
      <c r="B187" s="54" t="s">
        <v>13290</v>
      </c>
      <c r="C187" s="108">
        <v>22932</v>
      </c>
      <c r="E187" s="386"/>
      <c r="M187" s="103"/>
      <c r="AQ187" s="103"/>
    </row>
    <row r="188" spans="1:43" s="102" customFormat="1" ht="9" customHeight="1">
      <c r="A188" s="54" t="s">
        <v>4026</v>
      </c>
      <c r="B188" s="54" t="s">
        <v>13291</v>
      </c>
      <c r="C188" s="108">
        <v>12735.9573</v>
      </c>
      <c r="E188" s="386"/>
      <c r="M188" s="103"/>
      <c r="AQ188" s="103"/>
    </row>
    <row r="189" spans="1:43" s="102" customFormat="1" ht="9" customHeight="1">
      <c r="A189" s="54" t="s">
        <v>4027</v>
      </c>
      <c r="B189" s="54" t="s">
        <v>13292</v>
      </c>
      <c r="C189" s="108">
        <v>13138.144899999999</v>
      </c>
      <c r="E189" s="386"/>
      <c r="M189" s="103"/>
      <c r="AQ189" s="103"/>
    </row>
    <row r="190" spans="1:43" s="102" customFormat="1" ht="9" customHeight="1">
      <c r="A190" s="54" t="s">
        <v>4028</v>
      </c>
      <c r="B190" s="54" t="s">
        <v>13293</v>
      </c>
      <c r="C190" s="108">
        <v>10846.892099999999</v>
      </c>
      <c r="E190" s="386"/>
      <c r="M190" s="103"/>
      <c r="AQ190" s="103"/>
    </row>
    <row r="191" spans="1:43" s="102" customFormat="1" ht="9" customHeight="1">
      <c r="A191" s="54" t="s">
        <v>4029</v>
      </c>
      <c r="B191" s="54" t="s">
        <v>13294</v>
      </c>
      <c r="C191" s="108">
        <v>11212.5173</v>
      </c>
      <c r="E191" s="386"/>
      <c r="M191" s="103"/>
      <c r="AQ191" s="103"/>
    </row>
    <row r="192" spans="1:43" s="102" customFormat="1" ht="9" customHeight="1">
      <c r="A192" s="54" t="s">
        <v>4030</v>
      </c>
      <c r="B192" s="54" t="s">
        <v>13295</v>
      </c>
      <c r="C192" s="108">
        <v>11212.5173</v>
      </c>
      <c r="E192" s="386"/>
      <c r="M192" s="103"/>
      <c r="AQ192" s="103"/>
    </row>
    <row r="193" spans="1:43" s="102" customFormat="1" ht="9" customHeight="1">
      <c r="A193" s="54" t="s">
        <v>4031</v>
      </c>
      <c r="B193" s="54" t="s">
        <v>3129</v>
      </c>
      <c r="C193" s="108">
        <v>68404.000100000005</v>
      </c>
      <c r="E193" s="386"/>
      <c r="M193" s="103"/>
      <c r="AQ193" s="103"/>
    </row>
    <row r="194" spans="1:43" s="102" customFormat="1" ht="9" customHeight="1">
      <c r="A194" s="54" t="s">
        <v>4032</v>
      </c>
      <c r="B194" s="54" t="s">
        <v>4033</v>
      </c>
      <c r="C194" s="108">
        <v>78792.000100000005</v>
      </c>
      <c r="E194" s="386"/>
      <c r="M194" s="103"/>
      <c r="AQ194" s="103"/>
    </row>
    <row r="195" spans="1:43" s="102" customFormat="1" ht="9" customHeight="1">
      <c r="A195" s="54" t="s">
        <v>4034</v>
      </c>
      <c r="B195" s="54" t="s">
        <v>3130</v>
      </c>
      <c r="C195" s="108">
        <v>68796</v>
      </c>
      <c r="E195" s="386"/>
      <c r="M195" s="103"/>
      <c r="AQ195" s="103"/>
    </row>
    <row r="196" spans="1:43" s="102" customFormat="1" ht="9" customHeight="1">
      <c r="A196" s="54" t="s">
        <v>4035</v>
      </c>
      <c r="B196" s="54" t="s">
        <v>4036</v>
      </c>
      <c r="C196" s="108">
        <v>78792</v>
      </c>
      <c r="E196" s="386"/>
      <c r="M196" s="103"/>
      <c r="AQ196" s="103"/>
    </row>
    <row r="197" spans="1:43" s="102" customFormat="1" ht="9" customHeight="1">
      <c r="A197" s="54" t="s">
        <v>7889</v>
      </c>
      <c r="B197" s="54" t="s">
        <v>7890</v>
      </c>
      <c r="C197" s="108">
        <v>27643.84</v>
      </c>
      <c r="E197" s="386"/>
      <c r="M197" s="103"/>
      <c r="AQ197" s="103"/>
    </row>
    <row r="198" spans="1:43" s="102" customFormat="1" ht="9" customHeight="1">
      <c r="A198" s="54" t="s">
        <v>2320</v>
      </c>
      <c r="B198" s="54" t="s">
        <v>7888</v>
      </c>
      <c r="C198" s="108">
        <v>28197.935099999999</v>
      </c>
      <c r="E198" s="386"/>
      <c r="M198" s="103"/>
      <c r="AQ198" s="103"/>
    </row>
    <row r="199" spans="1:43" s="102" customFormat="1" ht="9" customHeight="1">
      <c r="A199" s="54" t="s">
        <v>2321</v>
      </c>
      <c r="B199" s="54" t="s">
        <v>6964</v>
      </c>
      <c r="C199" s="108">
        <v>23436.25</v>
      </c>
      <c r="E199" s="386"/>
      <c r="M199" s="103"/>
      <c r="AQ199" s="103"/>
    </row>
    <row r="200" spans="1:43" s="102" customFormat="1" ht="9" customHeight="1">
      <c r="A200" s="54" t="s">
        <v>4037</v>
      </c>
      <c r="B200" s="54" t="s">
        <v>4038</v>
      </c>
      <c r="C200" s="108">
        <v>4478.6710000000003</v>
      </c>
      <c r="E200" s="386"/>
      <c r="M200" s="103"/>
      <c r="AQ200" s="103"/>
    </row>
    <row r="201" spans="1:43" s="102" customFormat="1" ht="9" customHeight="1">
      <c r="A201" s="54" t="s">
        <v>4039</v>
      </c>
      <c r="B201" s="54" t="s">
        <v>4040</v>
      </c>
      <c r="C201" s="108">
        <v>50269.49</v>
      </c>
      <c r="E201" s="386"/>
      <c r="M201" s="103"/>
      <c r="AQ201" s="103"/>
    </row>
    <row r="202" spans="1:43" s="102" customFormat="1" ht="9" customHeight="1">
      <c r="A202" s="54" t="s">
        <v>4041</v>
      </c>
      <c r="B202" s="54" t="s">
        <v>4042</v>
      </c>
      <c r="C202" s="108">
        <v>46488.06</v>
      </c>
      <c r="E202" s="386"/>
      <c r="M202" s="103"/>
      <c r="AQ202" s="103"/>
    </row>
    <row r="203" spans="1:43" s="102" customFormat="1" ht="9" customHeight="1">
      <c r="A203" s="54" t="s">
        <v>4043</v>
      </c>
      <c r="B203" s="54" t="s">
        <v>4044</v>
      </c>
      <c r="C203" s="108">
        <v>39748.800000000003</v>
      </c>
      <c r="E203" s="386"/>
      <c r="M203" s="103"/>
      <c r="AQ203" s="103"/>
    </row>
    <row r="204" spans="1:43" s="102" customFormat="1" ht="9" customHeight="1">
      <c r="A204" s="54" t="s">
        <v>4045</v>
      </c>
      <c r="B204" s="54" t="s">
        <v>4046</v>
      </c>
      <c r="C204" s="108">
        <v>30184</v>
      </c>
      <c r="E204" s="386"/>
      <c r="M204" s="103"/>
      <c r="AQ204" s="103"/>
    </row>
    <row r="205" spans="1:43" s="102" customFormat="1" ht="9" customHeight="1">
      <c r="A205" s="54" t="s">
        <v>4047</v>
      </c>
      <c r="B205" s="54" t="s">
        <v>5123</v>
      </c>
      <c r="C205" s="108">
        <v>121193.66</v>
      </c>
      <c r="E205" s="386"/>
      <c r="M205" s="103"/>
      <c r="AQ205" s="103"/>
    </row>
    <row r="206" spans="1:43" s="102" customFormat="1" ht="9" customHeight="1">
      <c r="A206" s="54" t="s">
        <v>12275</v>
      </c>
      <c r="B206" s="54" t="s">
        <v>12276</v>
      </c>
      <c r="C206" s="108">
        <v>232098.3</v>
      </c>
      <c r="E206" s="386"/>
      <c r="M206" s="103"/>
      <c r="AQ206" s="103"/>
    </row>
    <row r="207" spans="1:43" s="102" customFormat="1" ht="9" customHeight="1">
      <c r="A207" s="54" t="s">
        <v>12273</v>
      </c>
      <c r="B207" s="54" t="s">
        <v>12274</v>
      </c>
      <c r="C207" s="108">
        <v>254721.6</v>
      </c>
      <c r="E207" s="386"/>
      <c r="M207" s="103"/>
      <c r="AQ207" s="103"/>
    </row>
    <row r="208" spans="1:43" s="102" customFormat="1" ht="9" customHeight="1">
      <c r="A208" s="54" t="s">
        <v>6611</v>
      </c>
      <c r="B208" s="54" t="s">
        <v>7782</v>
      </c>
      <c r="C208" s="108">
        <v>62568.2984</v>
      </c>
      <c r="E208" s="386"/>
      <c r="M208" s="103"/>
      <c r="AQ208" s="103"/>
    </row>
    <row r="209" spans="1:43" s="102" customFormat="1" ht="9" customHeight="1">
      <c r="A209" s="54" t="s">
        <v>4048</v>
      </c>
      <c r="B209" s="54" t="s">
        <v>2989</v>
      </c>
      <c r="C209" s="108">
        <v>82310.709400000007</v>
      </c>
      <c r="E209" s="386"/>
      <c r="M209" s="103"/>
      <c r="AQ209" s="103"/>
    </row>
    <row r="210" spans="1:43" s="102" customFormat="1" ht="9" customHeight="1">
      <c r="A210" s="54" t="s">
        <v>4049</v>
      </c>
      <c r="B210" s="54" t="s">
        <v>8273</v>
      </c>
      <c r="C210" s="108">
        <v>71416.645000000004</v>
      </c>
      <c r="E210" s="386"/>
      <c r="M210" s="103"/>
      <c r="AQ210" s="103"/>
    </row>
    <row r="211" spans="1:43" s="102" customFormat="1" ht="9" customHeight="1">
      <c r="A211" s="54" t="s">
        <v>4050</v>
      </c>
      <c r="B211" s="54" t="s">
        <v>4918</v>
      </c>
      <c r="C211" s="108">
        <v>75047.9997</v>
      </c>
      <c r="E211" s="386"/>
      <c r="M211" s="103"/>
      <c r="AQ211" s="103"/>
    </row>
    <row r="212" spans="1:43" s="102" customFormat="1" ht="9" customHeight="1">
      <c r="A212" s="54" t="s">
        <v>4051</v>
      </c>
      <c r="B212" s="54" t="s">
        <v>4919</v>
      </c>
      <c r="C212" s="108">
        <v>121045.1608</v>
      </c>
      <c r="E212" s="386"/>
      <c r="M212" s="103"/>
      <c r="AQ212" s="103"/>
    </row>
    <row r="213" spans="1:43" s="102" customFormat="1" ht="9" customHeight="1">
      <c r="A213" s="54" t="s">
        <v>9962</v>
      </c>
      <c r="B213" s="54" t="s">
        <v>9963</v>
      </c>
      <c r="C213" s="108">
        <v>13451.614799999999</v>
      </c>
      <c r="E213" s="386"/>
      <c r="M213" s="103"/>
      <c r="AQ213" s="103"/>
    </row>
    <row r="214" spans="1:43" s="102" customFormat="1" ht="9" customHeight="1">
      <c r="A214" s="54" t="s">
        <v>9964</v>
      </c>
      <c r="B214" s="54" t="s">
        <v>9965</v>
      </c>
      <c r="C214" s="108">
        <v>14154.335999999999</v>
      </c>
      <c r="E214" s="386"/>
      <c r="M214" s="103"/>
      <c r="AQ214" s="103"/>
    </row>
    <row r="215" spans="1:43" s="102" customFormat="1" ht="9" customHeight="1">
      <c r="A215" s="54" t="s">
        <v>9966</v>
      </c>
      <c r="B215" s="54" t="s">
        <v>9967</v>
      </c>
      <c r="C215" s="108">
        <v>10121.1828</v>
      </c>
      <c r="E215" s="386"/>
      <c r="M215" s="103"/>
      <c r="AQ215" s="103"/>
    </row>
    <row r="216" spans="1:43" s="102" customFormat="1" ht="9" customHeight="1">
      <c r="A216" s="54" t="s">
        <v>9968</v>
      </c>
      <c r="B216" s="54" t="s">
        <v>9969</v>
      </c>
      <c r="C216" s="108">
        <v>7789.0478000000003</v>
      </c>
      <c r="E216" s="386"/>
      <c r="M216" s="103"/>
      <c r="AQ216" s="103"/>
    </row>
    <row r="217" spans="1:43" s="102" customFormat="1" ht="9" customHeight="1">
      <c r="A217" s="54" t="s">
        <v>9970</v>
      </c>
      <c r="B217" s="54" t="s">
        <v>9971</v>
      </c>
      <c r="C217" s="108">
        <v>11897.135700000001</v>
      </c>
      <c r="E217" s="386"/>
      <c r="M217" s="103"/>
      <c r="AQ217" s="103"/>
    </row>
    <row r="218" spans="1:43" s="102" customFormat="1" ht="9" customHeight="1">
      <c r="A218" s="54" t="s">
        <v>9972</v>
      </c>
      <c r="B218" s="54" t="s">
        <v>9973</v>
      </c>
      <c r="C218" s="108">
        <v>9565.8333000000002</v>
      </c>
      <c r="E218" s="386"/>
      <c r="M218" s="103"/>
      <c r="AQ218" s="103"/>
    </row>
    <row r="219" spans="1:43" s="106" customFormat="1" ht="9" customHeight="1">
      <c r="A219" s="54" t="s">
        <v>9974</v>
      </c>
      <c r="B219" s="54" t="s">
        <v>9975</v>
      </c>
      <c r="C219" s="108">
        <v>60615.527600000001</v>
      </c>
      <c r="E219" s="386"/>
      <c r="J219" s="102"/>
      <c r="AQ219" s="107"/>
    </row>
    <row r="220" spans="1:43" s="106" customFormat="1" ht="9" customHeight="1">
      <c r="A220" s="54" t="s">
        <v>9815</v>
      </c>
      <c r="B220" s="54" t="s">
        <v>9816</v>
      </c>
      <c r="C220" s="108">
        <v>93347.8459</v>
      </c>
      <c r="E220" s="386"/>
      <c r="AQ220" s="107"/>
    </row>
    <row r="221" spans="1:43" s="106" customFormat="1" ht="9" customHeight="1">
      <c r="A221" s="54" t="s">
        <v>4052</v>
      </c>
      <c r="B221" s="54" t="s">
        <v>9125</v>
      </c>
      <c r="C221" s="108">
        <v>601876.80000000005</v>
      </c>
      <c r="E221" s="386"/>
      <c r="AQ221" s="107"/>
    </row>
    <row r="222" spans="1:43" s="106" customFormat="1" ht="9" customHeight="1">
      <c r="A222" s="54" t="s">
        <v>4053</v>
      </c>
      <c r="B222" s="54" t="s">
        <v>4705</v>
      </c>
      <c r="C222" s="108">
        <v>203820.4</v>
      </c>
      <c r="E222" s="386"/>
      <c r="AQ222" s="107"/>
    </row>
    <row r="223" spans="1:43" s="106" customFormat="1" ht="9" customHeight="1">
      <c r="A223" s="54" t="s">
        <v>4054</v>
      </c>
      <c r="B223" s="54" t="s">
        <v>9126</v>
      </c>
      <c r="C223" s="108">
        <v>497536.2</v>
      </c>
      <c r="E223" s="386"/>
      <c r="AQ223" s="107"/>
    </row>
    <row r="224" spans="1:43" s="106" customFormat="1" ht="9" customHeight="1">
      <c r="A224" s="54" t="s">
        <v>4055</v>
      </c>
      <c r="B224" s="54" t="s">
        <v>8233</v>
      </c>
      <c r="C224" s="108">
        <v>540125.04</v>
      </c>
      <c r="D224" s="54"/>
      <c r="E224" s="386"/>
      <c r="AQ224" s="107"/>
    </row>
    <row r="225" spans="1:43" s="106" customFormat="1" ht="9" customHeight="1">
      <c r="A225" s="54" t="s">
        <v>6965</v>
      </c>
      <c r="B225" s="54" t="s">
        <v>6966</v>
      </c>
      <c r="C225" s="108">
        <v>169463.22519999999</v>
      </c>
      <c r="D225" s="132"/>
      <c r="E225" s="386"/>
      <c r="AQ225" s="107"/>
    </row>
    <row r="226" spans="1:43" s="106" customFormat="1" ht="9" customHeight="1">
      <c r="A226" s="54" t="s">
        <v>11730</v>
      </c>
      <c r="B226" s="54" t="s">
        <v>11731</v>
      </c>
      <c r="C226" s="108">
        <v>4606</v>
      </c>
      <c r="E226" s="386"/>
      <c r="I226" s="144"/>
      <c r="AQ226" s="107"/>
    </row>
    <row r="227" spans="1:43" s="106" customFormat="1" ht="9" customHeight="1">
      <c r="A227" s="54" t="s">
        <v>11732</v>
      </c>
      <c r="B227" s="54" t="s">
        <v>11733</v>
      </c>
      <c r="C227" s="108">
        <v>2265.7600000000002</v>
      </c>
      <c r="E227" s="386"/>
      <c r="I227" s="144"/>
      <c r="AQ227" s="107"/>
    </row>
    <row r="228" spans="1:43" s="106" customFormat="1" ht="9" customHeight="1">
      <c r="A228" s="54" t="s">
        <v>6967</v>
      </c>
      <c r="B228" s="54" t="s">
        <v>6968</v>
      </c>
      <c r="C228" s="108">
        <v>1038.8000999999999</v>
      </c>
      <c r="D228" s="132"/>
      <c r="E228" s="386"/>
      <c r="I228" s="144"/>
      <c r="AQ228" s="107"/>
    </row>
    <row r="229" spans="1:43" s="106" customFormat="1" ht="9" customHeight="1">
      <c r="A229" s="54" t="s">
        <v>6969</v>
      </c>
      <c r="B229" s="54" t="s">
        <v>6970</v>
      </c>
      <c r="C229" s="108">
        <v>2450.0001000000002</v>
      </c>
      <c r="D229" s="132"/>
      <c r="E229" s="132"/>
      <c r="F229" s="259"/>
      <c r="G229" s="432"/>
      <c r="H229" s="339"/>
      <c r="I229" s="144"/>
      <c r="AQ229" s="107"/>
    </row>
    <row r="230" spans="1:43" s="106" customFormat="1" ht="9" customHeight="1">
      <c r="A230" s="54" t="s">
        <v>6971</v>
      </c>
      <c r="B230" s="54" t="s">
        <v>6972</v>
      </c>
      <c r="C230" s="108">
        <v>1803.2001</v>
      </c>
      <c r="D230" s="132"/>
      <c r="E230" s="132"/>
      <c r="F230" s="259"/>
      <c r="G230" s="432"/>
      <c r="H230" s="339"/>
      <c r="I230" s="144"/>
      <c r="AQ230" s="107"/>
    </row>
    <row r="231" spans="1:43" s="106" customFormat="1" ht="9" customHeight="1">
      <c r="A231" s="54" t="s">
        <v>11001</v>
      </c>
      <c r="B231" s="54" t="s">
        <v>11002</v>
      </c>
      <c r="C231" s="108">
        <v>6536.4386000000004</v>
      </c>
      <c r="D231" s="132"/>
      <c r="E231" s="132"/>
      <c r="F231" s="259"/>
      <c r="G231" s="432"/>
      <c r="H231" s="339"/>
      <c r="I231" s="144"/>
      <c r="AQ231" s="107"/>
    </row>
    <row r="232" spans="1:43" s="106" customFormat="1" ht="9" customHeight="1">
      <c r="A232" s="54" t="s">
        <v>6973</v>
      </c>
      <c r="B232" s="54" t="s">
        <v>13296</v>
      </c>
      <c r="C232" s="108">
        <v>20335.587</v>
      </c>
      <c r="D232" s="132"/>
      <c r="E232" s="132"/>
      <c r="F232" s="541"/>
      <c r="G232" s="113"/>
      <c r="H232" s="347"/>
      <c r="I232" s="144"/>
      <c r="AQ232" s="107"/>
    </row>
    <row r="233" spans="1:43" s="106" customFormat="1" ht="9" customHeight="1">
      <c r="A233" s="54"/>
      <c r="B233" s="54"/>
      <c r="C233" s="108"/>
      <c r="D233" s="258"/>
      <c r="E233" s="258"/>
      <c r="F233" s="541"/>
      <c r="G233" s="113"/>
      <c r="H233" s="113"/>
      <c r="AQ233" s="107"/>
    </row>
    <row r="234" spans="1:43" s="106" customFormat="1" ht="9" customHeight="1">
      <c r="A234" s="54"/>
      <c r="B234" s="54"/>
      <c r="C234" s="108"/>
      <c r="D234" s="258"/>
      <c r="E234" s="258"/>
      <c r="F234" s="541"/>
      <c r="G234" s="113"/>
      <c r="H234" s="113"/>
      <c r="AQ234" s="107"/>
    </row>
    <row r="235" spans="1:43" s="106" customFormat="1" ht="9" customHeight="1">
      <c r="A235" s="54"/>
      <c r="B235" s="54"/>
      <c r="C235" s="108"/>
      <c r="D235" s="259"/>
      <c r="E235" s="259"/>
      <c r="F235" s="541"/>
      <c r="G235" s="113"/>
      <c r="H235" s="113"/>
      <c r="AQ235" s="107"/>
    </row>
    <row r="236" spans="1:43" s="106" customFormat="1" ht="9" customHeight="1">
      <c r="A236" s="54"/>
      <c r="B236" s="54"/>
      <c r="C236" s="108"/>
      <c r="D236" s="259"/>
      <c r="E236" s="259"/>
      <c r="F236" s="541"/>
      <c r="G236" s="113"/>
      <c r="H236" s="113"/>
      <c r="AQ236" s="107"/>
    </row>
    <row r="237" spans="1:43" s="106" customFormat="1" ht="9" customHeight="1">
      <c r="A237" s="54"/>
      <c r="B237" s="54"/>
      <c r="C237" s="108"/>
      <c r="D237" s="259"/>
      <c r="E237" s="259"/>
      <c r="F237" s="541"/>
      <c r="G237" s="113"/>
      <c r="H237" s="113"/>
      <c r="AQ237" s="107"/>
    </row>
    <row r="238" spans="1:43" s="106" customFormat="1" ht="9" customHeight="1">
      <c r="A238" s="54"/>
      <c r="B238" s="54"/>
      <c r="C238" s="108"/>
      <c r="D238" s="259"/>
      <c r="E238" s="259"/>
      <c r="F238" s="541"/>
      <c r="G238" s="113"/>
      <c r="H238" s="113"/>
      <c r="AQ238" s="107"/>
    </row>
    <row r="239" spans="1:43" s="106" customFormat="1" ht="9" customHeight="1">
      <c r="A239" s="54"/>
      <c r="B239" s="54"/>
      <c r="C239" s="108"/>
      <c r="D239" s="259"/>
      <c r="E239" s="259"/>
      <c r="F239" s="541"/>
      <c r="G239" s="113"/>
      <c r="H239" s="113"/>
      <c r="AQ239" s="107"/>
    </row>
    <row r="240" spans="1:43" s="106" customFormat="1" ht="9" customHeight="1">
      <c r="A240" s="54"/>
      <c r="B240" s="54"/>
      <c r="C240" s="108"/>
      <c r="D240" s="259"/>
      <c r="E240" s="259"/>
      <c r="F240" s="541"/>
      <c r="G240" s="113"/>
      <c r="H240" s="113"/>
      <c r="AQ240" s="107"/>
    </row>
    <row r="241" spans="1:43" s="106" customFormat="1" ht="9" customHeight="1">
      <c r="A241" s="54"/>
      <c r="B241" s="54"/>
      <c r="C241" s="108"/>
      <c r="D241" s="259"/>
      <c r="E241" s="259"/>
      <c r="F241" s="541"/>
      <c r="G241" s="113"/>
      <c r="H241" s="113"/>
      <c r="AQ241" s="107"/>
    </row>
    <row r="242" spans="1:43" ht="9" customHeight="1">
      <c r="A242" s="54"/>
      <c r="B242" s="54"/>
      <c r="C242" s="108"/>
    </row>
    <row r="243" spans="1:43" ht="9" customHeight="1">
      <c r="A243" s="54"/>
      <c r="B243" s="54"/>
      <c r="C243" s="108"/>
    </row>
    <row r="244" spans="1:43" ht="9" customHeight="1">
      <c r="A244" s="54"/>
      <c r="B244" s="54"/>
      <c r="C244" s="108"/>
    </row>
    <row r="245" spans="1:43" ht="9" customHeight="1">
      <c r="A245" s="54"/>
      <c r="B245" s="54"/>
      <c r="C245" s="108"/>
    </row>
    <row r="246" spans="1:43" ht="9" customHeight="1">
      <c r="A246" s="54"/>
      <c r="B246" s="54"/>
      <c r="C246" s="108"/>
    </row>
    <row r="247" spans="1:43" ht="9" customHeight="1">
      <c r="A247" s="54"/>
      <c r="B247" s="54"/>
      <c r="C247" s="108"/>
    </row>
    <row r="248" spans="1:43" ht="9" customHeight="1">
      <c r="A248" s="54"/>
      <c r="B248" s="54"/>
      <c r="C248" s="108"/>
    </row>
    <row r="249" spans="1:43" ht="9" customHeight="1">
      <c r="A249" s="54"/>
      <c r="B249" s="54"/>
      <c r="C249" s="108"/>
    </row>
    <row r="250" spans="1:43" ht="9" customHeight="1">
      <c r="A250" s="54"/>
      <c r="B250" s="54"/>
      <c r="C250" s="108"/>
    </row>
    <row r="251" spans="1:43" ht="9" customHeight="1">
      <c r="A251" s="54"/>
      <c r="B251" s="54"/>
      <c r="C251" s="108"/>
    </row>
    <row r="252" spans="1:43" ht="9" customHeight="1">
      <c r="A252" s="54"/>
      <c r="B252" s="54"/>
      <c r="C252" s="108"/>
    </row>
    <row r="253" spans="1:43" ht="9" customHeight="1">
      <c r="A253" s="54"/>
      <c r="B253" s="54"/>
      <c r="C253" s="108"/>
    </row>
    <row r="254" spans="1:43" ht="9" customHeight="1">
      <c r="A254" s="54"/>
      <c r="B254" s="54"/>
      <c r="C254" s="108"/>
    </row>
    <row r="255" spans="1:43" ht="9" customHeight="1">
      <c r="A255" s="54"/>
      <c r="B255" s="54"/>
      <c r="C255" s="108"/>
    </row>
    <row r="256" spans="1:43" ht="9" customHeight="1">
      <c r="A256" s="54"/>
      <c r="B256" s="54"/>
      <c r="C256" s="108"/>
    </row>
    <row r="257" spans="1:3" ht="9" customHeight="1">
      <c r="A257" s="54"/>
      <c r="B257" s="54"/>
      <c r="C257" s="108"/>
    </row>
    <row r="258" spans="1:3" ht="9" customHeight="1">
      <c r="A258" s="54"/>
      <c r="B258" s="54"/>
      <c r="C258" s="108"/>
    </row>
    <row r="259" spans="1:3" ht="9" customHeight="1">
      <c r="A259" s="54"/>
      <c r="B259" s="54"/>
      <c r="C259" s="108"/>
    </row>
    <row r="260" spans="1:3" ht="9" customHeight="1">
      <c r="A260" s="54"/>
      <c r="B260" s="54"/>
      <c r="C260" s="108"/>
    </row>
    <row r="261" spans="1:3" ht="9" customHeight="1">
      <c r="A261" s="54"/>
      <c r="B261" s="54"/>
      <c r="C261" s="108"/>
    </row>
    <row r="262" spans="1:3" ht="9" customHeight="1">
      <c r="A262" s="54"/>
      <c r="B262" s="54"/>
      <c r="C262" s="108"/>
    </row>
    <row r="263" spans="1:3" ht="9" customHeight="1">
      <c r="A263" s="54"/>
      <c r="B263" s="54"/>
      <c r="C263" s="108"/>
    </row>
    <row r="264" spans="1:3" ht="9" customHeight="1">
      <c r="A264" s="54"/>
      <c r="B264" s="54"/>
      <c r="C264" s="108"/>
    </row>
    <row r="265" spans="1:3" ht="9" customHeight="1">
      <c r="A265" s="54"/>
      <c r="B265" s="54"/>
      <c r="C265" s="108"/>
    </row>
    <row r="266" spans="1:3" ht="9" customHeight="1">
      <c r="A266" s="54"/>
      <c r="B266" s="54"/>
      <c r="C266" s="108"/>
    </row>
    <row r="267" spans="1:3" ht="9" customHeight="1">
      <c r="A267" s="54"/>
      <c r="B267" s="54"/>
      <c r="C267" s="108"/>
    </row>
    <row r="268" spans="1:3" ht="9" customHeight="1">
      <c r="A268" s="54"/>
      <c r="B268" s="54"/>
      <c r="C268" s="108"/>
    </row>
    <row r="269" spans="1:3" ht="9" customHeight="1">
      <c r="A269" s="54"/>
      <c r="B269" s="54"/>
      <c r="C269" s="108"/>
    </row>
    <row r="270" spans="1:3" ht="9" customHeight="1">
      <c r="A270" s="54"/>
      <c r="B270" s="54"/>
      <c r="C270" s="108"/>
    </row>
    <row r="271" spans="1:3" ht="9" customHeight="1">
      <c r="A271" s="54"/>
      <c r="B271" s="54"/>
      <c r="C271" s="108"/>
    </row>
    <row r="272" spans="1:3" ht="9" customHeight="1">
      <c r="A272" s="54"/>
      <c r="B272" s="54"/>
      <c r="C272" s="108"/>
    </row>
    <row r="273" spans="1:3" ht="9" customHeight="1">
      <c r="A273" s="54"/>
      <c r="B273" s="54"/>
      <c r="C273" s="108"/>
    </row>
    <row r="274" spans="1:3" ht="9" customHeight="1">
      <c r="A274" s="54"/>
      <c r="B274" s="54"/>
      <c r="C274" s="108"/>
    </row>
    <row r="275" spans="1:3" ht="9" customHeight="1">
      <c r="A275" s="54"/>
      <c r="B275" s="54"/>
      <c r="C275" s="108"/>
    </row>
    <row r="276" spans="1:3" ht="9" customHeight="1">
      <c r="A276" s="54"/>
      <c r="B276" s="54"/>
      <c r="C276" s="108"/>
    </row>
    <row r="277" spans="1:3" ht="9" customHeight="1">
      <c r="A277" s="54"/>
      <c r="B277" s="54"/>
      <c r="C277" s="108"/>
    </row>
    <row r="278" spans="1:3" ht="9" customHeight="1">
      <c r="A278" s="54"/>
      <c r="B278" s="54"/>
      <c r="C278" s="108"/>
    </row>
    <row r="279" spans="1:3" ht="9" customHeight="1">
      <c r="A279" s="54"/>
      <c r="B279" s="54"/>
      <c r="C279" s="108"/>
    </row>
    <row r="280" spans="1:3" ht="9" customHeight="1">
      <c r="A280" s="54"/>
      <c r="B280" s="54"/>
      <c r="C280" s="108"/>
    </row>
    <row r="281" spans="1:3" ht="9" customHeight="1">
      <c r="A281" s="54"/>
      <c r="B281" s="54"/>
      <c r="C281" s="108"/>
    </row>
    <row r="282" spans="1:3" ht="9" customHeight="1">
      <c r="A282" s="54"/>
      <c r="B282" s="54"/>
      <c r="C282" s="108"/>
    </row>
    <row r="283" spans="1:3" ht="9" customHeight="1">
      <c r="A283" s="54"/>
      <c r="B283" s="54"/>
      <c r="C283" s="108"/>
    </row>
    <row r="284" spans="1:3" ht="9" customHeight="1">
      <c r="A284" s="54"/>
      <c r="B284" s="54"/>
      <c r="C284" s="108"/>
    </row>
    <row r="285" spans="1:3" ht="9" customHeight="1">
      <c r="A285" s="54"/>
      <c r="B285" s="54"/>
      <c r="C285" s="108"/>
    </row>
    <row r="286" spans="1:3" ht="9" customHeight="1">
      <c r="A286" s="54"/>
      <c r="B286" s="54"/>
      <c r="C286" s="108"/>
    </row>
    <row r="287" spans="1:3" ht="9" customHeight="1">
      <c r="A287" s="54"/>
      <c r="B287" s="54"/>
      <c r="C287" s="108"/>
    </row>
    <row r="288" spans="1:3" ht="9" customHeight="1">
      <c r="A288" s="54"/>
      <c r="B288" s="54"/>
      <c r="C288" s="108"/>
    </row>
    <row r="289" spans="1:3" ht="9" customHeight="1">
      <c r="A289" s="54"/>
      <c r="B289" s="54"/>
      <c r="C289" s="108"/>
    </row>
    <row r="290" spans="1:3" ht="9" customHeight="1">
      <c r="A290" s="54"/>
      <c r="B290" s="54"/>
      <c r="C290" s="108"/>
    </row>
    <row r="291" spans="1:3" ht="9" customHeight="1">
      <c r="A291" s="54"/>
      <c r="B291" s="54"/>
      <c r="C291" s="108"/>
    </row>
    <row r="292" spans="1:3" ht="9" customHeight="1">
      <c r="A292" s="54"/>
      <c r="B292" s="54"/>
      <c r="C292" s="108"/>
    </row>
    <row r="293" spans="1:3" ht="9" customHeight="1">
      <c r="A293" s="54"/>
      <c r="B293" s="54"/>
      <c r="C293" s="108"/>
    </row>
    <row r="294" spans="1:3" ht="9" customHeight="1">
      <c r="A294" s="54"/>
      <c r="B294" s="54"/>
      <c r="C294" s="108"/>
    </row>
    <row r="295" spans="1:3" ht="9" customHeight="1">
      <c r="A295" s="54"/>
      <c r="B295" s="54"/>
      <c r="C295" s="108"/>
    </row>
    <row r="296" spans="1:3" ht="9" customHeight="1">
      <c r="A296" s="54"/>
      <c r="B296" s="54"/>
      <c r="C296" s="108"/>
    </row>
    <row r="297" spans="1:3" ht="9" customHeight="1">
      <c r="A297" s="54"/>
      <c r="B297" s="54"/>
      <c r="C297" s="108"/>
    </row>
    <row r="298" spans="1:3" ht="9" customHeight="1">
      <c r="A298" s="54"/>
      <c r="B298" s="54"/>
      <c r="C298" s="108"/>
    </row>
    <row r="299" spans="1:3" ht="9" customHeight="1">
      <c r="A299" s="54"/>
      <c r="B299" s="54"/>
      <c r="C299" s="108"/>
    </row>
    <row r="300" spans="1:3" ht="9" customHeight="1">
      <c r="A300" s="54"/>
      <c r="B300" s="54"/>
      <c r="C300" s="108"/>
    </row>
    <row r="301" spans="1:3" ht="9" customHeight="1">
      <c r="A301" s="54"/>
      <c r="B301" s="54"/>
      <c r="C301" s="108"/>
    </row>
    <row r="302" spans="1:3" ht="9" customHeight="1">
      <c r="A302" s="54"/>
      <c r="B302" s="54"/>
      <c r="C302" s="108"/>
    </row>
    <row r="303" spans="1:3" ht="9" customHeight="1">
      <c r="A303" s="54"/>
      <c r="B303" s="54"/>
      <c r="C303" s="108"/>
    </row>
    <row r="304" spans="1:3" ht="9" customHeight="1">
      <c r="A304" s="54"/>
      <c r="B304" s="54"/>
      <c r="C304" s="108"/>
    </row>
    <row r="305" spans="1:3" ht="9" customHeight="1">
      <c r="A305" s="54"/>
      <c r="B305" s="54"/>
      <c r="C305" s="108"/>
    </row>
    <row r="306" spans="1:3" ht="9" customHeight="1">
      <c r="A306" s="54"/>
      <c r="B306" s="54"/>
      <c r="C306" s="108"/>
    </row>
    <row r="307" spans="1:3" ht="9" customHeight="1">
      <c r="A307" s="54"/>
      <c r="B307" s="54"/>
      <c r="C307" s="108"/>
    </row>
    <row r="308" spans="1:3" ht="9" customHeight="1">
      <c r="A308" s="54"/>
      <c r="B308" s="54"/>
      <c r="C308" s="108"/>
    </row>
    <row r="309" spans="1:3" ht="9" customHeight="1">
      <c r="A309" s="54"/>
      <c r="B309" s="54"/>
      <c r="C309" s="108"/>
    </row>
    <row r="310" spans="1:3" ht="9" customHeight="1">
      <c r="A310" s="54"/>
      <c r="B310" s="54"/>
      <c r="C310" s="108"/>
    </row>
    <row r="311" spans="1:3" ht="9" customHeight="1">
      <c r="A311" s="54"/>
      <c r="B311" s="54"/>
      <c r="C311" s="108"/>
    </row>
    <row r="312" spans="1:3" ht="9" customHeight="1">
      <c r="A312" s="54"/>
      <c r="B312" s="54"/>
      <c r="C312" s="108"/>
    </row>
    <row r="313" spans="1:3" ht="9" customHeight="1">
      <c r="A313" s="54"/>
      <c r="B313" s="54"/>
      <c r="C313" s="108"/>
    </row>
    <row r="314" spans="1:3" ht="9" customHeight="1">
      <c r="A314" s="54"/>
      <c r="B314" s="54"/>
      <c r="C314" s="108"/>
    </row>
    <row r="315" spans="1:3" ht="9" customHeight="1">
      <c r="A315" s="54"/>
      <c r="B315" s="54"/>
      <c r="C315" s="108"/>
    </row>
    <row r="316" spans="1:3" ht="9" customHeight="1">
      <c r="A316" s="54"/>
      <c r="B316" s="54"/>
      <c r="C316" s="108"/>
    </row>
    <row r="317" spans="1:3" ht="9" customHeight="1">
      <c r="A317" s="54"/>
      <c r="B317" s="54"/>
      <c r="C317" s="108"/>
    </row>
    <row r="318" spans="1:3" ht="9" customHeight="1">
      <c r="A318" s="54"/>
      <c r="B318" s="54"/>
      <c r="C318" s="108"/>
    </row>
    <row r="319" spans="1:3" ht="9" customHeight="1">
      <c r="A319" s="54"/>
      <c r="B319" s="54"/>
      <c r="C319" s="108"/>
    </row>
    <row r="320" spans="1:3" ht="9" customHeight="1">
      <c r="A320" s="54"/>
      <c r="B320" s="54"/>
      <c r="C320" s="108"/>
    </row>
    <row r="321" spans="1:3" ht="9" customHeight="1">
      <c r="A321" s="54"/>
      <c r="B321" s="54"/>
      <c r="C321" s="108"/>
    </row>
    <row r="322" spans="1:3" ht="9" customHeight="1">
      <c r="A322" s="54"/>
      <c r="B322" s="54"/>
      <c r="C322" s="108"/>
    </row>
    <row r="323" spans="1:3" ht="9" customHeight="1">
      <c r="A323" s="54"/>
      <c r="B323" s="54"/>
      <c r="C323" s="108"/>
    </row>
    <row r="324" spans="1:3" ht="9" customHeight="1">
      <c r="A324" s="54"/>
      <c r="B324" s="54"/>
      <c r="C324" s="108"/>
    </row>
    <row r="325" spans="1:3" ht="9" customHeight="1">
      <c r="A325" s="54"/>
      <c r="B325" s="54"/>
      <c r="C325" s="108"/>
    </row>
    <row r="326" spans="1:3" ht="9" customHeight="1">
      <c r="A326" s="54"/>
      <c r="B326" s="54"/>
      <c r="C326" s="108"/>
    </row>
    <row r="327" spans="1:3" ht="9" customHeight="1">
      <c r="A327" s="54"/>
      <c r="B327" s="54"/>
      <c r="C327" s="108"/>
    </row>
    <row r="328" spans="1:3" ht="9" customHeight="1">
      <c r="A328" s="54"/>
      <c r="B328" s="54"/>
      <c r="C328" s="108"/>
    </row>
    <row r="329" spans="1:3" ht="9" customHeight="1">
      <c r="A329" s="54"/>
      <c r="B329" s="54"/>
      <c r="C329" s="108"/>
    </row>
    <row r="330" spans="1:3" ht="9" customHeight="1">
      <c r="A330" s="54"/>
      <c r="B330" s="54"/>
      <c r="C330" s="108"/>
    </row>
    <row r="331" spans="1:3" ht="9" customHeight="1">
      <c r="A331" s="54"/>
      <c r="B331" s="54"/>
      <c r="C331" s="108"/>
    </row>
    <row r="332" spans="1:3" ht="9" customHeight="1">
      <c r="A332" s="54"/>
      <c r="B332" s="54"/>
      <c r="C332" s="108"/>
    </row>
    <row r="333" spans="1:3" ht="9" customHeight="1">
      <c r="A333" s="54"/>
      <c r="B333" s="54"/>
      <c r="C333" s="108"/>
    </row>
    <row r="334" spans="1:3" ht="9" customHeight="1">
      <c r="A334" s="54"/>
      <c r="B334" s="54"/>
      <c r="C334" s="108"/>
    </row>
    <row r="335" spans="1:3" ht="9" customHeight="1">
      <c r="A335" s="54"/>
      <c r="B335" s="54"/>
      <c r="C335" s="108"/>
    </row>
    <row r="336" spans="1:3" ht="9" customHeight="1">
      <c r="A336" s="54"/>
      <c r="B336" s="54"/>
      <c r="C336" s="108"/>
    </row>
    <row r="337" spans="1:3" ht="9" customHeight="1">
      <c r="A337" s="54"/>
      <c r="B337" s="54"/>
      <c r="C337" s="108"/>
    </row>
    <row r="338" spans="1:3" ht="9" customHeight="1">
      <c r="A338" s="54"/>
      <c r="B338" s="54"/>
      <c r="C338" s="108"/>
    </row>
    <row r="339" spans="1:3" ht="9" customHeight="1">
      <c r="A339" s="54"/>
      <c r="B339" s="54"/>
      <c r="C339" s="108"/>
    </row>
    <row r="340" spans="1:3" ht="9" customHeight="1">
      <c r="A340" s="54"/>
      <c r="B340" s="54"/>
      <c r="C340" s="108"/>
    </row>
    <row r="341" spans="1:3" ht="9" customHeight="1">
      <c r="A341" s="54"/>
      <c r="B341" s="54"/>
      <c r="C341" s="108"/>
    </row>
    <row r="342" spans="1:3" ht="9" customHeight="1">
      <c r="A342" s="54"/>
      <c r="B342" s="54"/>
      <c r="C342" s="108"/>
    </row>
    <row r="343" spans="1:3" ht="9" customHeight="1">
      <c r="A343" s="54"/>
      <c r="B343" s="54"/>
      <c r="C343" s="108"/>
    </row>
    <row r="344" spans="1:3" ht="9" customHeight="1">
      <c r="A344" s="54"/>
      <c r="B344" s="54"/>
      <c r="C344" s="108"/>
    </row>
    <row r="345" spans="1:3" ht="9" customHeight="1">
      <c r="A345" s="54"/>
      <c r="B345" s="54"/>
      <c r="C345" s="108"/>
    </row>
    <row r="346" spans="1:3" ht="9" customHeight="1">
      <c r="A346" s="54"/>
      <c r="B346" s="54"/>
      <c r="C346" s="108"/>
    </row>
    <row r="347" spans="1:3" ht="9" customHeight="1">
      <c r="A347" s="54"/>
      <c r="B347" s="54"/>
      <c r="C347" s="108"/>
    </row>
    <row r="348" spans="1:3" ht="9" customHeight="1">
      <c r="A348" s="54"/>
      <c r="B348" s="54"/>
      <c r="C348" s="108"/>
    </row>
    <row r="349" spans="1:3" ht="9" customHeight="1">
      <c r="A349" s="54"/>
      <c r="B349" s="54"/>
      <c r="C349" s="108"/>
    </row>
    <row r="350" spans="1:3" ht="9" customHeight="1">
      <c r="A350" s="54"/>
      <c r="B350" s="54"/>
      <c r="C350" s="108"/>
    </row>
    <row r="351" spans="1:3" ht="9" customHeight="1">
      <c r="A351" s="54"/>
      <c r="B351" s="54"/>
      <c r="C351" s="108"/>
    </row>
    <row r="352" spans="1:3" ht="9" customHeight="1">
      <c r="A352" s="54"/>
      <c r="B352" s="54"/>
      <c r="C352" s="108"/>
    </row>
    <row r="353" spans="1:3" ht="9" customHeight="1">
      <c r="A353" s="54"/>
      <c r="B353" s="54"/>
      <c r="C353" s="108"/>
    </row>
    <row r="354" spans="1:3" ht="9" customHeight="1">
      <c r="A354" s="54"/>
      <c r="B354" s="54"/>
      <c r="C354" s="108"/>
    </row>
    <row r="355" spans="1:3" ht="9" customHeight="1">
      <c r="A355" s="54"/>
      <c r="B355" s="54"/>
      <c r="C355" s="108"/>
    </row>
    <row r="356" spans="1:3" ht="9" customHeight="1">
      <c r="A356" s="54"/>
      <c r="B356" s="54"/>
      <c r="C356" s="108"/>
    </row>
    <row r="357" spans="1:3" ht="9" customHeight="1">
      <c r="A357" s="54"/>
      <c r="B357" s="54"/>
      <c r="C357" s="108"/>
    </row>
    <row r="358" spans="1:3" ht="9" customHeight="1">
      <c r="A358" s="54"/>
      <c r="B358" s="54"/>
      <c r="C358" s="108"/>
    </row>
    <row r="359" spans="1:3" ht="9" customHeight="1">
      <c r="A359" s="54"/>
      <c r="B359" s="54"/>
      <c r="C359" s="108"/>
    </row>
    <row r="360" spans="1:3" ht="9" customHeight="1">
      <c r="A360" s="54"/>
      <c r="B360" s="54"/>
      <c r="C360" s="108"/>
    </row>
    <row r="361" spans="1:3" ht="9" customHeight="1">
      <c r="A361" s="54"/>
      <c r="B361" s="54"/>
      <c r="C361" s="108"/>
    </row>
    <row r="362" spans="1:3" ht="9" customHeight="1">
      <c r="A362" s="54"/>
      <c r="B362" s="54"/>
      <c r="C362" s="108"/>
    </row>
    <row r="363" spans="1:3" ht="9" customHeight="1">
      <c r="A363" s="54"/>
      <c r="B363" s="54"/>
      <c r="C363" s="108"/>
    </row>
    <row r="364" spans="1:3" ht="9" customHeight="1">
      <c r="A364" s="54"/>
      <c r="B364" s="54"/>
      <c r="C364" s="108"/>
    </row>
    <row r="365" spans="1:3" ht="9" customHeight="1">
      <c r="A365" s="54"/>
      <c r="B365" s="54"/>
      <c r="C365" s="108"/>
    </row>
    <row r="366" spans="1:3" ht="9" customHeight="1">
      <c r="A366" s="54"/>
      <c r="B366" s="54"/>
      <c r="C366" s="108"/>
    </row>
    <row r="367" spans="1:3" ht="9" customHeight="1">
      <c r="A367" s="54"/>
      <c r="B367" s="54"/>
      <c r="C367" s="108"/>
    </row>
    <row r="368" spans="1:3" ht="9" customHeight="1">
      <c r="A368" s="54"/>
      <c r="B368" s="54"/>
      <c r="C368" s="108"/>
    </row>
    <row r="369" spans="1:3" ht="9" customHeight="1">
      <c r="A369" s="54"/>
      <c r="B369" s="54"/>
      <c r="C369" s="108"/>
    </row>
    <row r="370" spans="1:3" ht="9" customHeight="1">
      <c r="A370" s="54"/>
      <c r="B370" s="54"/>
      <c r="C370" s="108"/>
    </row>
    <row r="371" spans="1:3" ht="9" customHeight="1">
      <c r="A371" s="54"/>
      <c r="B371" s="54"/>
      <c r="C371" s="108"/>
    </row>
    <row r="372" spans="1:3" ht="9" customHeight="1">
      <c r="A372" s="54"/>
      <c r="B372" s="54"/>
      <c r="C372" s="108"/>
    </row>
    <row r="373" spans="1:3" ht="9" customHeight="1">
      <c r="A373" s="54"/>
      <c r="B373" s="54"/>
      <c r="C373" s="108"/>
    </row>
    <row r="374" spans="1:3" ht="9" customHeight="1">
      <c r="A374" s="54"/>
      <c r="B374" s="54"/>
      <c r="C374" s="108"/>
    </row>
    <row r="375" spans="1:3" ht="9" customHeight="1">
      <c r="A375" s="54"/>
      <c r="B375" s="54"/>
      <c r="C375" s="108"/>
    </row>
    <row r="376" spans="1:3" ht="9" customHeight="1">
      <c r="A376" s="54"/>
      <c r="B376" s="54"/>
      <c r="C376" s="108"/>
    </row>
    <row r="377" spans="1:3" ht="9" customHeight="1">
      <c r="A377" s="54"/>
      <c r="B377" s="54"/>
      <c r="C377" s="108"/>
    </row>
    <row r="378" spans="1:3" ht="9" customHeight="1">
      <c r="A378" s="54"/>
      <c r="B378" s="54"/>
      <c r="C378" s="108"/>
    </row>
    <row r="379" spans="1:3" ht="9" customHeight="1">
      <c r="A379" s="54"/>
      <c r="B379" s="54"/>
      <c r="C379" s="108"/>
    </row>
    <row r="380" spans="1:3" ht="9" customHeight="1">
      <c r="A380" s="54"/>
      <c r="B380" s="54"/>
      <c r="C380" s="108"/>
    </row>
    <row r="381" spans="1:3" ht="9" customHeight="1">
      <c r="A381" s="54"/>
      <c r="B381" s="54"/>
      <c r="C381" s="108"/>
    </row>
    <row r="382" spans="1:3" ht="9" customHeight="1">
      <c r="A382" s="54"/>
      <c r="B382" s="54"/>
      <c r="C382" s="108"/>
    </row>
    <row r="383" spans="1:3" ht="9" customHeight="1">
      <c r="A383" s="54"/>
      <c r="B383" s="54"/>
      <c r="C383" s="108"/>
    </row>
    <row r="384" spans="1:3" ht="9" customHeight="1">
      <c r="A384" s="54"/>
      <c r="B384" s="54"/>
      <c r="C384" s="108"/>
    </row>
    <row r="385" spans="1:3" ht="9" customHeight="1">
      <c r="A385" s="54"/>
      <c r="B385" s="54"/>
      <c r="C385" s="108"/>
    </row>
    <row r="386" spans="1:3" ht="9" customHeight="1">
      <c r="A386" s="54"/>
      <c r="B386" s="54"/>
      <c r="C386" s="108"/>
    </row>
    <row r="387" spans="1:3" ht="9" customHeight="1">
      <c r="A387" s="54"/>
      <c r="B387" s="54"/>
      <c r="C387" s="108"/>
    </row>
    <row r="388" spans="1:3" ht="9" customHeight="1">
      <c r="A388" s="54"/>
      <c r="B388" s="54"/>
      <c r="C388" s="108"/>
    </row>
    <row r="389" spans="1:3" ht="9" customHeight="1">
      <c r="A389" s="54"/>
      <c r="B389" s="54"/>
      <c r="C389" s="108"/>
    </row>
    <row r="390" spans="1:3" ht="9" customHeight="1">
      <c r="A390" s="54"/>
      <c r="B390" s="54"/>
      <c r="C390" s="108"/>
    </row>
    <row r="391" spans="1:3" ht="9" customHeight="1">
      <c r="A391" s="54"/>
      <c r="B391" s="54"/>
      <c r="C391" s="108"/>
    </row>
    <row r="392" spans="1:3" ht="9" customHeight="1">
      <c r="A392" s="54"/>
      <c r="B392" s="54"/>
      <c r="C392" s="108"/>
    </row>
    <row r="393" spans="1:3" ht="9" customHeight="1">
      <c r="A393" s="54"/>
      <c r="B393" s="54"/>
      <c r="C393" s="108"/>
    </row>
    <row r="394" spans="1:3" ht="9" customHeight="1">
      <c r="A394" s="54"/>
      <c r="B394" s="54"/>
      <c r="C394" s="108"/>
    </row>
    <row r="395" spans="1:3" ht="9" customHeight="1">
      <c r="A395" s="54"/>
      <c r="B395" s="54"/>
      <c r="C395" s="108"/>
    </row>
    <row r="396" spans="1:3" ht="9" customHeight="1">
      <c r="A396" s="54"/>
      <c r="B396" s="54"/>
      <c r="C396" s="108"/>
    </row>
    <row r="397" spans="1:3" ht="9" customHeight="1">
      <c r="A397" s="54"/>
      <c r="B397" s="54"/>
      <c r="C397" s="108"/>
    </row>
    <row r="398" spans="1:3" ht="9" customHeight="1">
      <c r="A398" s="54"/>
      <c r="B398" s="54"/>
      <c r="C398" s="108"/>
    </row>
    <row r="399" spans="1:3" ht="9" customHeight="1">
      <c r="A399" s="54"/>
      <c r="B399" s="54"/>
      <c r="C399" s="108"/>
    </row>
    <row r="400" spans="1:3" ht="9" customHeight="1">
      <c r="A400" s="54"/>
      <c r="B400" s="54"/>
      <c r="C400" s="108"/>
    </row>
    <row r="401" spans="1:3" ht="9" customHeight="1">
      <c r="A401" s="54"/>
      <c r="B401" s="54"/>
      <c r="C401" s="108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O216"/>
  <sheetViews>
    <sheetView showGridLines="0" zoomScaleNormal="100" zoomScaleSheetLayoutView="100" workbookViewId="0">
      <selection activeCell="AA34" sqref="AA34"/>
    </sheetView>
  </sheetViews>
  <sheetFormatPr baseColWidth="10" defaultColWidth="11.5703125" defaultRowHeight="21" customHeight="1"/>
  <cols>
    <col min="1" max="1" width="12.7109375" style="45" customWidth="1"/>
    <col min="2" max="2" width="65.42578125" style="45" customWidth="1"/>
    <col min="3" max="3" width="14.28515625" style="45" customWidth="1"/>
    <col min="4" max="4" width="8.42578125" style="262" customWidth="1"/>
    <col min="5" max="5" width="8.28515625" style="45" customWidth="1"/>
    <col min="6" max="6" width="33.28515625" style="45" bestFit="1" customWidth="1"/>
    <col min="7" max="9" width="8.28515625" style="45" customWidth="1"/>
    <col min="10" max="10" width="9" style="45" customWidth="1"/>
    <col min="11" max="16384" width="11.5703125" style="45"/>
  </cols>
  <sheetData>
    <row r="1" spans="1:41" s="37" customFormat="1" ht="12.75" customHeight="1">
      <c r="A1" s="897" t="s">
        <v>11917</v>
      </c>
      <c r="B1" s="897"/>
      <c r="C1" s="687"/>
      <c r="D1" s="260"/>
      <c r="AO1" s="38"/>
    </row>
    <row r="2" spans="1:41" s="37" customFormat="1" ht="12.75" customHeight="1">
      <c r="A2" s="897"/>
      <c r="B2" s="897"/>
      <c r="C2" s="701">
        <v>45730</v>
      </c>
      <c r="D2" s="260"/>
      <c r="AO2" s="38"/>
    </row>
    <row r="3" spans="1:41" s="37" customFormat="1" ht="12.75">
      <c r="A3" s="888"/>
      <c r="B3" s="888"/>
      <c r="C3" s="688"/>
      <c r="D3" s="260"/>
      <c r="AO3" s="38"/>
    </row>
    <row r="4" spans="1:41" s="21" customFormat="1" ht="9.75" customHeight="1">
      <c r="A4" s="457" t="s">
        <v>1868</v>
      </c>
      <c r="B4" s="457" t="s">
        <v>400</v>
      </c>
      <c r="C4" s="458" t="s">
        <v>401</v>
      </c>
      <c r="D4" s="261"/>
      <c r="AO4" s="28"/>
    </row>
    <row r="5" spans="1:41" ht="9" customHeight="1">
      <c r="A5" s="54" t="s">
        <v>2990</v>
      </c>
      <c r="B5" s="54" t="s">
        <v>2991</v>
      </c>
      <c r="C5" s="108">
        <v>3839.0293000000001</v>
      </c>
      <c r="D5" s="339"/>
    </row>
    <row r="6" spans="1:41" ht="9" customHeight="1">
      <c r="A6" s="54" t="s">
        <v>2992</v>
      </c>
      <c r="B6" s="54" t="s">
        <v>2993</v>
      </c>
      <c r="C6" s="108">
        <v>6557.1760000000004</v>
      </c>
      <c r="D6" s="339"/>
    </row>
    <row r="7" spans="1:41" ht="9" customHeight="1">
      <c r="A7" s="54" t="s">
        <v>2994</v>
      </c>
      <c r="B7" s="54" t="s">
        <v>16805</v>
      </c>
      <c r="C7" s="108">
        <v>9991.9611999999997</v>
      </c>
      <c r="D7" s="339"/>
      <c r="I7" s="61"/>
    </row>
    <row r="8" spans="1:41" s="59" customFormat="1" ht="9" customHeight="1">
      <c r="A8" s="54" t="s">
        <v>2995</v>
      </c>
      <c r="B8" s="54" t="s">
        <v>2996</v>
      </c>
      <c r="C8" s="108">
        <v>17693.3851</v>
      </c>
      <c r="D8" s="339"/>
      <c r="I8" s="46"/>
    </row>
    <row r="9" spans="1:41" ht="9" customHeight="1">
      <c r="A9" s="54" t="s">
        <v>2997</v>
      </c>
      <c r="B9" s="54" t="s">
        <v>2998</v>
      </c>
      <c r="C9" s="108">
        <v>21686.303199999998</v>
      </c>
      <c r="D9" s="339"/>
      <c r="I9" s="64"/>
    </row>
    <row r="10" spans="1:41" ht="9" customHeight="1">
      <c r="A10" s="54" t="s">
        <v>2999</v>
      </c>
      <c r="B10" s="54" t="s">
        <v>16806</v>
      </c>
      <c r="C10" s="108">
        <v>37035.223299999998</v>
      </c>
      <c r="D10" s="339"/>
      <c r="I10" s="64"/>
    </row>
    <row r="11" spans="1:41" ht="9" customHeight="1">
      <c r="A11" s="54" t="s">
        <v>1494</v>
      </c>
      <c r="B11" s="54" t="s">
        <v>1495</v>
      </c>
      <c r="C11" s="108">
        <v>3483.5138000000002</v>
      </c>
      <c r="D11" s="339"/>
      <c r="I11" s="64"/>
    </row>
    <row r="12" spans="1:41" ht="9" customHeight="1">
      <c r="A12" s="54" t="s">
        <v>1496</v>
      </c>
      <c r="B12" s="54" t="s">
        <v>1497</v>
      </c>
      <c r="C12" s="108">
        <v>4968.2516999999998</v>
      </c>
      <c r="D12" s="339"/>
      <c r="I12" s="64"/>
    </row>
    <row r="13" spans="1:41" ht="9" customHeight="1">
      <c r="A13" s="54" t="s">
        <v>1498</v>
      </c>
      <c r="B13" s="54" t="s">
        <v>16807</v>
      </c>
      <c r="C13" s="108">
        <v>8577.5107000000007</v>
      </c>
      <c r="D13" s="339"/>
      <c r="I13" s="64"/>
    </row>
    <row r="14" spans="1:41" ht="9" customHeight="1">
      <c r="A14" s="54" t="s">
        <v>1499</v>
      </c>
      <c r="B14" s="54" t="s">
        <v>1500</v>
      </c>
      <c r="C14" s="108">
        <v>15458.816999999999</v>
      </c>
      <c r="D14" s="339"/>
      <c r="I14" s="64"/>
    </row>
    <row r="15" spans="1:41" ht="9" customHeight="1">
      <c r="A15" s="54" t="s">
        <v>1501</v>
      </c>
      <c r="B15" s="54" t="s">
        <v>1502</v>
      </c>
      <c r="C15" s="108">
        <v>26961.349600000001</v>
      </c>
      <c r="D15" s="339"/>
      <c r="I15" s="64"/>
    </row>
    <row r="16" spans="1:41" ht="9" customHeight="1">
      <c r="A16" s="54" t="s">
        <v>1503</v>
      </c>
      <c r="B16" s="54" t="s">
        <v>16808</v>
      </c>
      <c r="C16" s="108">
        <v>37731.236499999999</v>
      </c>
      <c r="D16" s="339"/>
      <c r="I16" s="64"/>
    </row>
    <row r="17" spans="1:9" ht="9" customHeight="1">
      <c r="A17" s="54" t="s">
        <v>1504</v>
      </c>
      <c r="B17" s="54" t="s">
        <v>1505</v>
      </c>
      <c r="C17" s="108">
        <v>3262.3948999999998</v>
      </c>
      <c r="D17" s="339"/>
      <c r="I17" s="64"/>
    </row>
    <row r="18" spans="1:9" ht="9" customHeight="1">
      <c r="A18" s="54" t="s">
        <v>1506</v>
      </c>
      <c r="B18" s="54" t="s">
        <v>1507</v>
      </c>
      <c r="C18" s="108">
        <v>4875.7515000000003</v>
      </c>
      <c r="D18" s="339"/>
      <c r="I18" s="64"/>
    </row>
    <row r="19" spans="1:9" ht="9" customHeight="1">
      <c r="A19" s="54" t="s">
        <v>1508</v>
      </c>
      <c r="B19" s="54" t="s">
        <v>16809</v>
      </c>
      <c r="C19" s="108">
        <v>8315.8523999999998</v>
      </c>
      <c r="D19" s="339"/>
      <c r="I19" s="64"/>
    </row>
    <row r="20" spans="1:9" ht="9" customHeight="1">
      <c r="A20" s="54" t="s">
        <v>1509</v>
      </c>
      <c r="B20" s="54" t="s">
        <v>1510</v>
      </c>
      <c r="C20" s="108">
        <v>15019.230100000001</v>
      </c>
      <c r="D20" s="339"/>
      <c r="I20" s="64"/>
    </row>
    <row r="21" spans="1:9" ht="9" customHeight="1">
      <c r="A21" s="54" t="s">
        <v>1511</v>
      </c>
      <c r="B21" s="54" t="s">
        <v>1512</v>
      </c>
      <c r="C21" s="108">
        <v>26485.130399999998</v>
      </c>
      <c r="D21" s="339"/>
    </row>
    <row r="22" spans="1:9" ht="9" customHeight="1">
      <c r="A22" s="54" t="s">
        <v>1513</v>
      </c>
      <c r="B22" s="54" t="s">
        <v>16810</v>
      </c>
      <c r="C22" s="108">
        <v>37529.758800000003</v>
      </c>
      <c r="D22" s="339"/>
    </row>
    <row r="23" spans="1:9" ht="9" customHeight="1">
      <c r="A23" s="54" t="s">
        <v>1514</v>
      </c>
      <c r="B23" s="54" t="s">
        <v>1515</v>
      </c>
      <c r="C23" s="108">
        <v>2014.7751000000001</v>
      </c>
      <c r="D23" s="339"/>
    </row>
    <row r="24" spans="1:9" ht="9" customHeight="1">
      <c r="A24" s="54" t="s">
        <v>1516</v>
      </c>
      <c r="B24" s="54" t="s">
        <v>1517</v>
      </c>
      <c r="C24" s="108">
        <v>2907.5381000000002</v>
      </c>
      <c r="D24" s="339"/>
    </row>
    <row r="25" spans="1:9" ht="9" customHeight="1">
      <c r="A25" s="54" t="s">
        <v>1518</v>
      </c>
      <c r="B25" s="54" t="s">
        <v>16811</v>
      </c>
      <c r="C25" s="108">
        <v>4213.1403</v>
      </c>
      <c r="D25" s="339"/>
    </row>
    <row r="26" spans="1:9" ht="9" customHeight="1">
      <c r="A26" s="54" t="s">
        <v>1519</v>
      </c>
      <c r="B26" s="54" t="s">
        <v>1520</v>
      </c>
      <c r="C26" s="108">
        <v>8095.7308000000003</v>
      </c>
      <c r="D26" s="339"/>
    </row>
    <row r="27" spans="1:9" ht="9" customHeight="1">
      <c r="A27" s="54" t="s">
        <v>1521</v>
      </c>
      <c r="B27" s="54" t="s">
        <v>1522</v>
      </c>
      <c r="C27" s="108">
        <v>9597.6543999999994</v>
      </c>
      <c r="D27" s="339"/>
    </row>
    <row r="28" spans="1:9" ht="9" customHeight="1">
      <c r="A28" s="54" t="s">
        <v>1523</v>
      </c>
      <c r="B28" s="54" t="s">
        <v>16812</v>
      </c>
      <c r="C28" s="108">
        <v>16521.152699999999</v>
      </c>
      <c r="D28" s="339"/>
    </row>
    <row r="29" spans="1:9" ht="9" customHeight="1">
      <c r="A29" s="54" t="s">
        <v>1524</v>
      </c>
      <c r="B29" s="54" t="s">
        <v>1525</v>
      </c>
      <c r="C29" s="108">
        <v>2579.1779999999999</v>
      </c>
      <c r="D29" s="339"/>
    </row>
    <row r="30" spans="1:9" ht="9" customHeight="1">
      <c r="A30" s="54" t="s">
        <v>1526</v>
      </c>
      <c r="B30" s="54" t="s">
        <v>1527</v>
      </c>
      <c r="C30" s="108">
        <v>3409.7442000000001</v>
      </c>
      <c r="D30" s="339"/>
    </row>
    <row r="31" spans="1:9" ht="9" customHeight="1">
      <c r="A31" s="54" t="s">
        <v>1528</v>
      </c>
      <c r="B31" s="54" t="s">
        <v>16813</v>
      </c>
      <c r="C31" s="108">
        <v>4121.1301000000003</v>
      </c>
      <c r="D31" s="339"/>
    </row>
    <row r="32" spans="1:9" ht="9" customHeight="1">
      <c r="A32" s="54" t="s">
        <v>1529</v>
      </c>
      <c r="B32" s="54" t="s">
        <v>1530</v>
      </c>
      <c r="C32" s="108">
        <v>7509.6144999999997</v>
      </c>
      <c r="D32" s="339"/>
    </row>
    <row r="33" spans="1:4" ht="9" customHeight="1">
      <c r="A33" s="54" t="s">
        <v>1531</v>
      </c>
      <c r="B33" s="54" t="s">
        <v>1532</v>
      </c>
      <c r="C33" s="108">
        <v>10550.0929</v>
      </c>
      <c r="D33" s="339"/>
    </row>
    <row r="34" spans="1:4" ht="9" customHeight="1">
      <c r="A34" s="54" t="s">
        <v>1533</v>
      </c>
      <c r="B34" s="54" t="s">
        <v>16814</v>
      </c>
      <c r="C34" s="108">
        <v>18059.708500000001</v>
      </c>
      <c r="D34" s="339"/>
    </row>
    <row r="35" spans="1:4" ht="9" customHeight="1">
      <c r="A35" s="54" t="s">
        <v>1534</v>
      </c>
      <c r="B35" s="54" t="s">
        <v>1535</v>
      </c>
      <c r="C35" s="108">
        <v>4102.8139000000001</v>
      </c>
      <c r="D35" s="339"/>
    </row>
    <row r="36" spans="1:4" ht="9" customHeight="1">
      <c r="A36" s="54" t="s">
        <v>1536</v>
      </c>
      <c r="B36" s="54" t="s">
        <v>1537</v>
      </c>
      <c r="C36" s="108">
        <v>4688.9301999999998</v>
      </c>
      <c r="D36" s="339"/>
    </row>
    <row r="37" spans="1:4" ht="9" customHeight="1">
      <c r="A37" s="54" t="s">
        <v>1538</v>
      </c>
      <c r="B37" s="54" t="s">
        <v>16815</v>
      </c>
      <c r="C37" s="108">
        <v>6557.1760000000004</v>
      </c>
      <c r="D37" s="339"/>
    </row>
    <row r="38" spans="1:4" ht="9" customHeight="1">
      <c r="A38" s="54" t="s">
        <v>3101</v>
      </c>
      <c r="B38" s="54" t="s">
        <v>3102</v>
      </c>
      <c r="C38" s="108">
        <v>13480.674300000001</v>
      </c>
      <c r="D38" s="339"/>
    </row>
    <row r="39" spans="1:4" ht="9" customHeight="1">
      <c r="A39" s="54" t="s">
        <v>3103</v>
      </c>
      <c r="B39" s="54" t="s">
        <v>3104</v>
      </c>
      <c r="C39" s="108">
        <v>15715.243399999999</v>
      </c>
      <c r="D39" s="339"/>
    </row>
    <row r="40" spans="1:4" ht="9" customHeight="1">
      <c r="A40" s="54" t="s">
        <v>3105</v>
      </c>
      <c r="B40" s="54" t="s">
        <v>16816</v>
      </c>
      <c r="C40" s="108">
        <v>20514.070599999999</v>
      </c>
      <c r="D40" s="339"/>
    </row>
    <row r="41" spans="1:4" ht="9" customHeight="1">
      <c r="A41" s="54" t="s">
        <v>3106</v>
      </c>
      <c r="B41" s="54" t="s">
        <v>3107</v>
      </c>
      <c r="C41" s="108">
        <v>9912.6888999999992</v>
      </c>
      <c r="D41" s="339"/>
    </row>
    <row r="42" spans="1:4" ht="9" customHeight="1">
      <c r="A42" s="54" t="s">
        <v>3108</v>
      </c>
      <c r="B42" s="54" t="s">
        <v>3109</v>
      </c>
      <c r="C42" s="108">
        <v>13480.674300000001</v>
      </c>
      <c r="D42" s="339"/>
    </row>
    <row r="43" spans="1:4" ht="9" customHeight="1">
      <c r="A43" s="54" t="s">
        <v>3110</v>
      </c>
      <c r="B43" s="54" t="s">
        <v>16817</v>
      </c>
      <c r="C43" s="108">
        <v>19935.149399999998</v>
      </c>
      <c r="D43" s="339"/>
    </row>
    <row r="44" spans="1:4" ht="9" customHeight="1">
      <c r="A44" s="54" t="s">
        <v>3111</v>
      </c>
      <c r="B44" s="54" t="s">
        <v>3112</v>
      </c>
      <c r="C44" s="108">
        <v>45350.748099999997</v>
      </c>
      <c r="D44" s="339"/>
    </row>
    <row r="45" spans="1:4" ht="9" customHeight="1">
      <c r="A45" s="54" t="s">
        <v>4431</v>
      </c>
      <c r="B45" s="54" t="s">
        <v>4432</v>
      </c>
      <c r="C45" s="108">
        <v>69637.941800000001</v>
      </c>
      <c r="D45" s="339"/>
    </row>
    <row r="46" spans="1:4" ht="9" customHeight="1">
      <c r="A46" s="54" t="s">
        <v>4433</v>
      </c>
      <c r="B46" s="54" t="s">
        <v>16818</v>
      </c>
      <c r="C46" s="108">
        <v>106673.1651</v>
      </c>
      <c r="D46" s="339"/>
    </row>
    <row r="47" spans="1:4" ht="9" customHeight="1">
      <c r="A47" s="54" t="s">
        <v>4434</v>
      </c>
      <c r="B47" s="54" t="s">
        <v>4435</v>
      </c>
      <c r="C47" s="108">
        <v>1962.5434</v>
      </c>
      <c r="D47" s="339"/>
    </row>
    <row r="48" spans="1:4" ht="9" customHeight="1">
      <c r="A48" s="54" t="s">
        <v>4436</v>
      </c>
      <c r="B48" s="54" t="s">
        <v>4437</v>
      </c>
      <c r="C48" s="108">
        <v>4395.8725999999997</v>
      </c>
      <c r="D48" s="339"/>
    </row>
    <row r="49" spans="1:4" ht="9" customHeight="1">
      <c r="A49" s="54" t="s">
        <v>4438</v>
      </c>
      <c r="B49" s="54" t="s">
        <v>16819</v>
      </c>
      <c r="C49" s="108">
        <v>8791.7440999999999</v>
      </c>
      <c r="D49" s="339"/>
    </row>
    <row r="50" spans="1:4" ht="9" customHeight="1">
      <c r="A50" s="54" t="s">
        <v>4439</v>
      </c>
      <c r="B50" s="54" t="s">
        <v>2445</v>
      </c>
      <c r="C50" s="108">
        <v>11245.5329</v>
      </c>
      <c r="D50" s="339"/>
    </row>
    <row r="51" spans="1:4" ht="9" customHeight="1">
      <c r="A51" s="54" t="s">
        <v>2446</v>
      </c>
      <c r="B51" s="54" t="s">
        <v>2447</v>
      </c>
      <c r="C51" s="108">
        <v>16777.5789</v>
      </c>
      <c r="D51" s="339"/>
    </row>
    <row r="52" spans="1:4" ht="9" customHeight="1">
      <c r="A52" s="54" t="s">
        <v>2448</v>
      </c>
      <c r="B52" s="54" t="s">
        <v>16820</v>
      </c>
      <c r="C52" s="108">
        <v>29672.136999999999</v>
      </c>
      <c r="D52" s="339"/>
    </row>
    <row r="53" spans="1:4" ht="9" customHeight="1">
      <c r="A53" s="54" t="s">
        <v>2449</v>
      </c>
      <c r="B53" s="54" t="s">
        <v>2450</v>
      </c>
      <c r="C53" s="108">
        <v>2051.6163999999999</v>
      </c>
      <c r="D53" s="339"/>
    </row>
    <row r="54" spans="1:4" ht="9" customHeight="1">
      <c r="A54" s="54" t="s">
        <v>2451</v>
      </c>
      <c r="B54" s="54" t="s">
        <v>2452</v>
      </c>
      <c r="C54" s="108">
        <v>3041.7864</v>
      </c>
      <c r="D54" s="339"/>
    </row>
    <row r="55" spans="1:4" ht="9" customHeight="1">
      <c r="A55" s="54" t="s">
        <v>2453</v>
      </c>
      <c r="B55" s="54" t="s">
        <v>16821</v>
      </c>
      <c r="C55" s="108">
        <v>5053.5487999999996</v>
      </c>
      <c r="D55" s="339"/>
    </row>
    <row r="56" spans="1:4" ht="9" customHeight="1">
      <c r="A56" s="54" t="s">
        <v>2454</v>
      </c>
      <c r="B56" s="54" t="s">
        <v>2455</v>
      </c>
      <c r="C56" s="108">
        <v>8681.8471000000009</v>
      </c>
      <c r="D56" s="339"/>
    </row>
    <row r="57" spans="1:4" ht="9" customHeight="1">
      <c r="A57" s="54" t="s">
        <v>2456</v>
      </c>
      <c r="B57" s="54" t="s">
        <v>2457</v>
      </c>
      <c r="C57" s="108">
        <v>12894.558000000001</v>
      </c>
      <c r="D57" s="339"/>
    </row>
    <row r="58" spans="1:4" ht="9" customHeight="1">
      <c r="A58" s="54" t="s">
        <v>2458</v>
      </c>
      <c r="B58" s="54" t="s">
        <v>16822</v>
      </c>
      <c r="C58" s="108">
        <v>20037.850200000001</v>
      </c>
      <c r="D58" s="339"/>
    </row>
    <row r="59" spans="1:4" ht="9" customHeight="1">
      <c r="A59" s="54" t="s">
        <v>2459</v>
      </c>
      <c r="B59" s="54" t="s">
        <v>2460</v>
      </c>
      <c r="C59" s="108">
        <v>1282.1295</v>
      </c>
      <c r="D59" s="339"/>
    </row>
    <row r="60" spans="1:4" ht="9" customHeight="1">
      <c r="A60" s="54" t="s">
        <v>2461</v>
      </c>
      <c r="B60" s="54" t="s">
        <v>2462</v>
      </c>
      <c r="C60" s="108">
        <v>1758.4391000000001</v>
      </c>
      <c r="D60" s="339"/>
    </row>
    <row r="61" spans="1:4" ht="9" customHeight="1">
      <c r="A61" s="54" t="s">
        <v>2463</v>
      </c>
      <c r="B61" s="54" t="s">
        <v>16823</v>
      </c>
      <c r="C61" s="108">
        <v>2344.4450999999999</v>
      </c>
      <c r="D61" s="339"/>
    </row>
    <row r="62" spans="1:4" ht="9" customHeight="1">
      <c r="A62" s="54" t="s">
        <v>2464</v>
      </c>
      <c r="B62" s="54" t="s">
        <v>2465</v>
      </c>
      <c r="C62" s="108">
        <v>8681.8471000000009</v>
      </c>
      <c r="D62" s="339"/>
    </row>
    <row r="63" spans="1:4" ht="9" customHeight="1">
      <c r="A63" s="54" t="s">
        <v>2466</v>
      </c>
      <c r="B63" s="54" t="s">
        <v>2467</v>
      </c>
      <c r="C63" s="108">
        <v>15019.230100000001</v>
      </c>
      <c r="D63" s="339"/>
    </row>
    <row r="64" spans="1:4" ht="9" customHeight="1">
      <c r="A64" s="54" t="s">
        <v>2468</v>
      </c>
      <c r="B64" s="54" t="s">
        <v>16824</v>
      </c>
      <c r="C64" s="108">
        <v>17583.4882</v>
      </c>
      <c r="D64" s="339"/>
    </row>
    <row r="65" spans="1:4" ht="9" customHeight="1">
      <c r="A65" s="54" t="s">
        <v>2469</v>
      </c>
      <c r="B65" s="54" t="s">
        <v>2470</v>
      </c>
      <c r="C65" s="108">
        <v>3406.8006</v>
      </c>
      <c r="D65" s="339"/>
    </row>
    <row r="66" spans="1:4" ht="9" customHeight="1">
      <c r="A66" s="54" t="s">
        <v>2471</v>
      </c>
      <c r="B66" s="54" t="s">
        <v>2472</v>
      </c>
      <c r="C66" s="108">
        <v>5165.1494000000002</v>
      </c>
      <c r="D66" s="339"/>
    </row>
    <row r="67" spans="1:4" ht="9" customHeight="1">
      <c r="A67" s="54" t="s">
        <v>2473</v>
      </c>
      <c r="B67" s="54" t="s">
        <v>2474</v>
      </c>
      <c r="C67" s="108">
        <v>6813.9498000000003</v>
      </c>
      <c r="D67" s="339"/>
    </row>
    <row r="68" spans="1:4" ht="9" customHeight="1">
      <c r="A68" s="54" t="s">
        <v>2475</v>
      </c>
      <c r="B68" s="54" t="s">
        <v>2476</v>
      </c>
      <c r="C68" s="108">
        <v>5751.5596999999998</v>
      </c>
      <c r="D68" s="339"/>
    </row>
    <row r="69" spans="1:4" ht="9" customHeight="1">
      <c r="A69" s="54" t="s">
        <v>2477</v>
      </c>
      <c r="B69" s="54" t="s">
        <v>2478</v>
      </c>
      <c r="C69" s="108">
        <v>6923.4983000000002</v>
      </c>
      <c r="D69" s="339"/>
    </row>
    <row r="70" spans="1:4" ht="9" customHeight="1">
      <c r="A70" s="54" t="s">
        <v>2479</v>
      </c>
      <c r="B70" s="54" t="s">
        <v>16825</v>
      </c>
      <c r="C70" s="108">
        <v>10769.8869</v>
      </c>
      <c r="D70" s="339"/>
    </row>
    <row r="71" spans="1:4" ht="9" customHeight="1">
      <c r="A71" s="54" t="s">
        <v>2480</v>
      </c>
      <c r="B71" s="54" t="s">
        <v>2481</v>
      </c>
      <c r="C71" s="108">
        <v>6813.9498000000003</v>
      </c>
      <c r="D71" s="339"/>
    </row>
    <row r="72" spans="1:4" ht="9" customHeight="1">
      <c r="A72" s="54" t="s">
        <v>2482</v>
      </c>
      <c r="B72" s="54" t="s">
        <v>2483</v>
      </c>
      <c r="C72" s="108">
        <v>7142.9278999999997</v>
      </c>
      <c r="D72" s="339"/>
    </row>
    <row r="73" spans="1:4" ht="9" customHeight="1">
      <c r="A73" s="54" t="s">
        <v>2484</v>
      </c>
      <c r="B73" s="54" t="s">
        <v>16826</v>
      </c>
      <c r="C73" s="108">
        <v>13260.881299999999</v>
      </c>
      <c r="D73" s="339"/>
    </row>
    <row r="74" spans="1:4" ht="9" customHeight="1">
      <c r="A74" s="54" t="s">
        <v>2485</v>
      </c>
      <c r="B74" s="54" t="s">
        <v>2486</v>
      </c>
      <c r="C74" s="108">
        <v>9011.5380999999998</v>
      </c>
      <c r="D74" s="339"/>
    </row>
    <row r="75" spans="1:4" ht="9" customHeight="1">
      <c r="A75" s="54" t="s">
        <v>2487</v>
      </c>
      <c r="B75" s="54" t="s">
        <v>2488</v>
      </c>
      <c r="C75" s="108">
        <v>11832.2225</v>
      </c>
      <c r="D75" s="339"/>
    </row>
    <row r="76" spans="1:4" ht="9" customHeight="1">
      <c r="A76" s="54" t="s">
        <v>2489</v>
      </c>
      <c r="B76" s="54" t="s">
        <v>16827</v>
      </c>
      <c r="C76" s="108">
        <v>16044.933300000001</v>
      </c>
      <c r="D76" s="339"/>
    </row>
    <row r="77" spans="1:4" ht="9" customHeight="1">
      <c r="A77" s="54" t="s">
        <v>2490</v>
      </c>
      <c r="B77" s="54" t="s">
        <v>2491</v>
      </c>
      <c r="C77" s="108">
        <v>10953.607099999999</v>
      </c>
      <c r="D77" s="339"/>
    </row>
    <row r="78" spans="1:4" ht="9" customHeight="1">
      <c r="A78" s="54" t="s">
        <v>2492</v>
      </c>
      <c r="B78" s="54" t="s">
        <v>2493</v>
      </c>
      <c r="C78" s="108">
        <v>14872.7009</v>
      </c>
      <c r="D78" s="339"/>
    </row>
    <row r="79" spans="1:4" ht="9" customHeight="1">
      <c r="A79" s="54" t="s">
        <v>2494</v>
      </c>
      <c r="B79" s="54" t="s">
        <v>16828</v>
      </c>
      <c r="C79" s="108">
        <v>19927.954300000001</v>
      </c>
      <c r="D79" s="339"/>
    </row>
    <row r="80" spans="1:4" ht="9" customHeight="1">
      <c r="A80" s="54" t="s">
        <v>2495</v>
      </c>
      <c r="B80" s="54" t="s">
        <v>2496</v>
      </c>
      <c r="C80" s="108">
        <v>14066.7906</v>
      </c>
      <c r="D80" s="339"/>
    </row>
    <row r="81" spans="1:4" ht="9" customHeight="1">
      <c r="A81" s="54" t="s">
        <v>2497</v>
      </c>
      <c r="B81" s="54" t="s">
        <v>2498</v>
      </c>
      <c r="C81" s="108">
        <v>19122.044000000002</v>
      </c>
      <c r="D81" s="339"/>
    </row>
    <row r="82" spans="1:4" ht="9" customHeight="1">
      <c r="A82" s="54" t="s">
        <v>2499</v>
      </c>
      <c r="B82" s="54" t="s">
        <v>16829</v>
      </c>
      <c r="C82" s="108">
        <v>24983.2068</v>
      </c>
      <c r="D82" s="339"/>
    </row>
    <row r="83" spans="1:4" ht="9" customHeight="1">
      <c r="A83" s="54" t="s">
        <v>2500</v>
      </c>
      <c r="B83" s="54" t="s">
        <v>2501</v>
      </c>
      <c r="C83" s="108">
        <v>7729.4084999999995</v>
      </c>
      <c r="D83" s="339"/>
    </row>
    <row r="84" spans="1:4" ht="9" customHeight="1">
      <c r="A84" s="54" t="s">
        <v>2502</v>
      </c>
      <c r="B84" s="54" t="s">
        <v>2503</v>
      </c>
      <c r="C84" s="108">
        <v>10769.8869</v>
      </c>
      <c r="D84" s="339"/>
    </row>
    <row r="85" spans="1:4" ht="9" customHeight="1">
      <c r="A85" s="54" t="s">
        <v>2504</v>
      </c>
      <c r="B85" s="54" t="s">
        <v>16830</v>
      </c>
      <c r="C85" s="108">
        <v>14762.803900000001</v>
      </c>
      <c r="D85" s="339"/>
    </row>
    <row r="86" spans="1:4" ht="9" customHeight="1">
      <c r="A86" s="54" t="s">
        <v>2505</v>
      </c>
      <c r="B86" s="54" t="s">
        <v>2506</v>
      </c>
      <c r="C86" s="108">
        <v>1978.3444</v>
      </c>
      <c r="D86" s="339"/>
    </row>
    <row r="87" spans="1:4" ht="9" customHeight="1">
      <c r="A87" s="54" t="s">
        <v>2507</v>
      </c>
      <c r="B87" s="54" t="s">
        <v>2508</v>
      </c>
      <c r="C87" s="108">
        <v>1692.6067</v>
      </c>
      <c r="D87" s="339"/>
    </row>
    <row r="88" spans="1:4" ht="9" customHeight="1">
      <c r="A88" s="54" t="s">
        <v>2509</v>
      </c>
      <c r="B88" s="54" t="s">
        <v>2510</v>
      </c>
      <c r="C88" s="108">
        <v>3736.4915999999998</v>
      </c>
      <c r="D88" s="339"/>
    </row>
    <row r="89" spans="1:4" ht="9" customHeight="1">
      <c r="A89" s="54" t="s">
        <v>2511</v>
      </c>
      <c r="B89" s="54" t="s">
        <v>2512</v>
      </c>
      <c r="C89" s="108">
        <v>3040.4783000000002</v>
      </c>
      <c r="D89" s="339"/>
    </row>
    <row r="90" spans="1:4" ht="9" customHeight="1">
      <c r="A90" s="54" t="s">
        <v>2513</v>
      </c>
      <c r="B90" s="54" t="s">
        <v>2514</v>
      </c>
      <c r="C90" s="108">
        <v>5384.9434000000001</v>
      </c>
      <c r="D90" s="339"/>
    </row>
    <row r="91" spans="1:4" ht="9" customHeight="1">
      <c r="A91" s="54" t="s">
        <v>2515</v>
      </c>
      <c r="B91" s="54" t="s">
        <v>2516</v>
      </c>
      <c r="C91" s="108">
        <v>7985.8347999999996</v>
      </c>
      <c r="D91" s="339"/>
    </row>
    <row r="92" spans="1:4" ht="9" customHeight="1">
      <c r="A92" s="54" t="s">
        <v>2517</v>
      </c>
      <c r="B92" s="54" t="s">
        <v>2518</v>
      </c>
      <c r="C92" s="108">
        <v>9963.9766</v>
      </c>
      <c r="D92" s="339"/>
    </row>
    <row r="93" spans="1:4" ht="9" customHeight="1">
      <c r="A93" s="54" t="s">
        <v>2519</v>
      </c>
      <c r="B93" s="54" t="s">
        <v>2520</v>
      </c>
      <c r="C93" s="108">
        <v>2344.7044999999998</v>
      </c>
      <c r="D93" s="339"/>
    </row>
    <row r="94" spans="1:4" ht="9" customHeight="1">
      <c r="A94" s="54" t="s">
        <v>2521</v>
      </c>
      <c r="B94" s="54" t="s">
        <v>2522</v>
      </c>
      <c r="C94" s="108">
        <v>3626.5945999999999</v>
      </c>
      <c r="D94" s="339"/>
    </row>
    <row r="95" spans="1:4" ht="9" customHeight="1">
      <c r="A95" s="54" t="s">
        <v>2523</v>
      </c>
      <c r="B95" s="54" t="s">
        <v>2524</v>
      </c>
      <c r="C95" s="108">
        <v>4798.8271999999997</v>
      </c>
      <c r="D95" s="339"/>
    </row>
    <row r="96" spans="1:4" ht="9" customHeight="1">
      <c r="A96" s="54" t="s">
        <v>2525</v>
      </c>
      <c r="B96" s="54" t="s">
        <v>2526</v>
      </c>
      <c r="C96" s="108">
        <v>4798.6386000000002</v>
      </c>
      <c r="D96" s="339"/>
    </row>
    <row r="97" spans="1:4" ht="9" customHeight="1">
      <c r="A97" s="54" t="s">
        <v>2527</v>
      </c>
      <c r="B97" s="54" t="s">
        <v>2528</v>
      </c>
      <c r="C97" s="108">
        <v>8173.0104000000001</v>
      </c>
      <c r="D97" s="339"/>
    </row>
    <row r="98" spans="1:4" ht="9" customHeight="1">
      <c r="A98" s="54" t="s">
        <v>2529</v>
      </c>
      <c r="B98" s="54" t="s">
        <v>3541</v>
      </c>
      <c r="C98" s="108">
        <v>10659.9899</v>
      </c>
      <c r="D98" s="339"/>
    </row>
    <row r="99" spans="1:4" ht="9" customHeight="1">
      <c r="A99" s="54" t="s">
        <v>3542</v>
      </c>
      <c r="B99" s="54" t="s">
        <v>3543</v>
      </c>
      <c r="C99" s="108">
        <v>18059.708500000001</v>
      </c>
      <c r="D99" s="339"/>
    </row>
    <row r="100" spans="1:4" ht="9" customHeight="1">
      <c r="A100" s="54" t="s">
        <v>3544</v>
      </c>
      <c r="B100" s="54" t="s">
        <v>3262</v>
      </c>
      <c r="C100" s="108">
        <v>3626.5945999999999</v>
      </c>
      <c r="D100" s="339"/>
    </row>
    <row r="101" spans="1:4" ht="9" customHeight="1">
      <c r="A101" s="54" t="s">
        <v>3263</v>
      </c>
      <c r="B101" s="54" t="s">
        <v>3264</v>
      </c>
      <c r="C101" s="108">
        <v>5861.1626999999999</v>
      </c>
      <c r="D101" s="339"/>
    </row>
    <row r="102" spans="1:4" ht="9" customHeight="1">
      <c r="A102" s="54" t="s">
        <v>3265</v>
      </c>
      <c r="B102" s="54" t="s">
        <v>3266</v>
      </c>
      <c r="C102" s="108">
        <v>9378.3392000000003</v>
      </c>
      <c r="D102" s="339"/>
    </row>
    <row r="103" spans="1:4" ht="9" customHeight="1">
      <c r="A103" s="54" t="s">
        <v>3267</v>
      </c>
      <c r="B103" s="54" t="s">
        <v>3268</v>
      </c>
      <c r="C103" s="108">
        <v>9378.3392000000003</v>
      </c>
      <c r="D103" s="339"/>
    </row>
    <row r="104" spans="1:4" ht="9" customHeight="1">
      <c r="A104" s="54" t="s">
        <v>3269</v>
      </c>
      <c r="B104" s="54" t="s">
        <v>3270</v>
      </c>
      <c r="C104" s="108">
        <v>14652.9069</v>
      </c>
      <c r="D104" s="339"/>
    </row>
    <row r="105" spans="1:4" ht="9" customHeight="1">
      <c r="A105" s="54" t="s">
        <v>3271</v>
      </c>
      <c r="B105" s="54" t="s">
        <v>3272</v>
      </c>
      <c r="C105" s="108">
        <v>20445.384999999998</v>
      </c>
      <c r="D105" s="339"/>
    </row>
    <row r="106" spans="1:4" ht="9" customHeight="1">
      <c r="A106" s="54" t="s">
        <v>3273</v>
      </c>
      <c r="B106" s="54" t="s">
        <v>3274</v>
      </c>
      <c r="C106" s="108">
        <v>36559.004099999998</v>
      </c>
      <c r="D106" s="339"/>
    </row>
    <row r="107" spans="1:4" ht="9" customHeight="1">
      <c r="A107" s="54" t="s">
        <v>3275</v>
      </c>
      <c r="B107" s="54" t="s">
        <v>3276</v>
      </c>
      <c r="C107" s="108">
        <v>2234.5680000000002</v>
      </c>
      <c r="D107" s="339"/>
    </row>
    <row r="108" spans="1:4" ht="9" customHeight="1">
      <c r="A108" s="54" t="s">
        <v>3277</v>
      </c>
      <c r="B108" s="54" t="s">
        <v>3278</v>
      </c>
      <c r="C108" s="108">
        <v>2722.89</v>
      </c>
      <c r="D108" s="339"/>
    </row>
    <row r="109" spans="1:4" ht="9" customHeight="1">
      <c r="A109" s="54" t="s">
        <v>3279</v>
      </c>
      <c r="B109" s="54" t="s">
        <v>3280</v>
      </c>
      <c r="C109" s="108">
        <v>4588.1098000000002</v>
      </c>
      <c r="D109" s="339"/>
    </row>
    <row r="110" spans="1:4" ht="9" customHeight="1">
      <c r="A110" s="54" t="s">
        <v>3281</v>
      </c>
      <c r="B110" s="54" t="s">
        <v>3282</v>
      </c>
      <c r="C110" s="108">
        <v>3745.3779</v>
      </c>
      <c r="D110" s="339"/>
    </row>
    <row r="111" spans="1:4" ht="9" customHeight="1">
      <c r="A111" s="54" t="s">
        <v>3283</v>
      </c>
      <c r="B111" s="54" t="s">
        <v>3284</v>
      </c>
      <c r="C111" s="108">
        <v>7509.6144999999997</v>
      </c>
      <c r="D111" s="339"/>
    </row>
    <row r="112" spans="1:4" ht="9" customHeight="1">
      <c r="A112" s="54" t="s">
        <v>3285</v>
      </c>
      <c r="B112" s="54" t="s">
        <v>3286</v>
      </c>
      <c r="C112" s="108">
        <v>3883.2184000000002</v>
      </c>
      <c r="D112" s="339"/>
    </row>
    <row r="113" spans="1:8" ht="9" customHeight="1">
      <c r="A113" s="54" t="s">
        <v>3287</v>
      </c>
      <c r="B113" s="54" t="s">
        <v>3288</v>
      </c>
      <c r="C113" s="108">
        <v>4908.7241999999997</v>
      </c>
      <c r="D113" s="339"/>
    </row>
    <row r="114" spans="1:8" ht="9" customHeight="1">
      <c r="A114" s="54" t="s">
        <v>3289</v>
      </c>
      <c r="B114" s="54" t="s">
        <v>3290</v>
      </c>
      <c r="C114" s="108">
        <v>11356.003199999999</v>
      </c>
      <c r="D114" s="339"/>
    </row>
    <row r="115" spans="1:8" ht="9" customHeight="1">
      <c r="A115" s="54" t="s">
        <v>3291</v>
      </c>
      <c r="B115" s="54" t="s">
        <v>3292</v>
      </c>
      <c r="C115" s="108">
        <v>11356.003199999999</v>
      </c>
      <c r="D115" s="339"/>
    </row>
    <row r="116" spans="1:8" ht="9" customHeight="1">
      <c r="A116" s="54" t="s">
        <v>3293</v>
      </c>
      <c r="B116" s="54" t="s">
        <v>3294</v>
      </c>
      <c r="C116" s="108">
        <v>15458.816999999999</v>
      </c>
      <c r="D116" s="339"/>
    </row>
    <row r="117" spans="1:8" ht="9" customHeight="1">
      <c r="A117" s="54" t="s">
        <v>3295</v>
      </c>
      <c r="B117" s="54" t="s">
        <v>3296</v>
      </c>
      <c r="C117" s="108">
        <v>26961.349600000001</v>
      </c>
      <c r="D117" s="339"/>
    </row>
    <row r="118" spans="1:8" ht="9" customHeight="1">
      <c r="A118" s="54" t="s">
        <v>3297</v>
      </c>
      <c r="B118" s="54" t="s">
        <v>3298</v>
      </c>
      <c r="C118" s="108">
        <v>37731.236499999999</v>
      </c>
      <c r="D118" s="339"/>
    </row>
    <row r="119" spans="1:8" ht="9" customHeight="1">
      <c r="A119" s="54"/>
      <c r="B119" s="54"/>
      <c r="C119" s="108"/>
      <c r="E119" s="386"/>
      <c r="F119" s="54"/>
      <c r="G119" s="54"/>
      <c r="H119" s="108"/>
    </row>
    <row r="120" spans="1:8" ht="9" customHeight="1">
      <c r="A120" s="54"/>
      <c r="B120" s="54"/>
      <c r="C120" s="108"/>
    </row>
    <row r="121" spans="1:8" ht="9" customHeight="1">
      <c r="A121" s="54"/>
      <c r="B121" s="54"/>
      <c r="C121" s="108"/>
    </row>
    <row r="122" spans="1:8" ht="9" customHeight="1">
      <c r="A122" s="54"/>
      <c r="B122" s="54"/>
      <c r="C122" s="108"/>
    </row>
    <row r="123" spans="1:8" ht="9" customHeight="1">
      <c r="A123" s="54"/>
      <c r="B123" s="54"/>
      <c r="C123" s="108"/>
    </row>
    <row r="124" spans="1:8" ht="9" customHeight="1">
      <c r="A124" s="54"/>
      <c r="B124" s="54"/>
      <c r="C124" s="108"/>
    </row>
    <row r="125" spans="1:8" ht="9" customHeight="1"/>
    <row r="126" spans="1:8" ht="9" customHeight="1"/>
    <row r="127" spans="1:8" ht="9" customHeight="1"/>
    <row r="128" spans="1: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A1:AO533"/>
  <sheetViews>
    <sheetView showGridLines="0" zoomScaleNormal="100" zoomScaleSheetLayoutView="100" workbookViewId="0">
      <selection activeCell="AD36" sqref="AD36"/>
    </sheetView>
  </sheetViews>
  <sheetFormatPr baseColWidth="10" defaultColWidth="11.5703125" defaultRowHeight="9" customHeight="1"/>
  <cols>
    <col min="1" max="1" width="13" style="82" customWidth="1"/>
    <col min="2" max="2" width="65.5703125" style="82" customWidth="1"/>
    <col min="3" max="3" width="13.85546875" style="82" customWidth="1"/>
    <col min="4" max="4" width="6.140625" style="263" customWidth="1"/>
    <col min="5" max="5" width="11.5703125" style="82" customWidth="1"/>
    <col min="6" max="6" width="10.28515625" style="82" customWidth="1"/>
    <col min="7" max="7" width="9" style="82" customWidth="1"/>
    <col min="8" max="8" width="13.28515625" style="343" customWidth="1"/>
    <col min="9" max="12" width="6.42578125" style="82" customWidth="1"/>
    <col min="13" max="13" width="6.7109375" style="82" customWidth="1"/>
    <col min="14" max="14" width="6.42578125" style="82" customWidth="1"/>
    <col min="15" max="16384" width="11.5703125" style="82"/>
  </cols>
  <sheetData>
    <row r="1" spans="1:41" s="37" customFormat="1" ht="12.75" customHeight="1">
      <c r="A1" s="887" t="s">
        <v>12487</v>
      </c>
      <c r="B1" s="887"/>
      <c r="C1" s="687"/>
      <c r="D1" s="260"/>
      <c r="H1" s="391"/>
      <c r="AO1" s="38"/>
    </row>
    <row r="2" spans="1:41" s="37" customFormat="1" ht="12.75" customHeight="1">
      <c r="A2" s="887"/>
      <c r="B2" s="887"/>
      <c r="C2" s="701">
        <v>45560</v>
      </c>
      <c r="D2" s="260"/>
      <c r="H2" s="391"/>
      <c r="AO2" s="38"/>
    </row>
    <row r="3" spans="1:41" s="37" customFormat="1" ht="12.75">
      <c r="A3" s="888"/>
      <c r="B3" s="888"/>
      <c r="C3" s="688"/>
      <c r="D3" s="260"/>
      <c r="H3" s="391"/>
      <c r="AO3" s="38"/>
    </row>
    <row r="4" spans="1:41" s="21" customFormat="1" ht="9.75" customHeight="1">
      <c r="A4" s="457" t="s">
        <v>1868</v>
      </c>
      <c r="B4" s="457" t="s">
        <v>400</v>
      </c>
      <c r="C4" s="458" t="s">
        <v>401</v>
      </c>
      <c r="D4" s="261"/>
      <c r="H4" s="144"/>
      <c r="AO4" s="28"/>
    </row>
    <row r="5" spans="1:41" s="45" customFormat="1" ht="9" customHeight="1">
      <c r="A5" s="54" t="s">
        <v>5477</v>
      </c>
      <c r="B5" s="54" t="s">
        <v>5478</v>
      </c>
      <c r="C5" s="108">
        <v>2444.4351999999999</v>
      </c>
      <c r="D5" s="386"/>
      <c r="H5" s="393"/>
      <c r="I5" s="53"/>
      <c r="J5" s="53"/>
      <c r="K5" s="53"/>
    </row>
    <row r="6" spans="1:41" s="46" customFormat="1" ht="9" customHeight="1">
      <c r="A6" s="54" t="s">
        <v>5479</v>
      </c>
      <c r="B6" s="54" t="s">
        <v>5480</v>
      </c>
      <c r="C6" s="108">
        <v>3414.4894000000004</v>
      </c>
      <c r="D6" s="386"/>
      <c r="H6" s="393"/>
    </row>
    <row r="7" spans="1:41" s="46" customFormat="1" ht="9" customHeight="1">
      <c r="A7" s="54" t="s">
        <v>5481</v>
      </c>
      <c r="B7" s="54" t="s">
        <v>5482</v>
      </c>
      <c r="C7" s="108">
        <v>6284.8513000000003</v>
      </c>
      <c r="D7" s="386"/>
      <c r="H7" s="393"/>
      <c r="I7" s="47"/>
      <c r="J7" s="47"/>
      <c r="K7" s="47"/>
      <c r="L7" s="47"/>
      <c r="M7" s="47"/>
      <c r="N7" s="47"/>
    </row>
    <row r="8" spans="1:41" s="46" customFormat="1" ht="9" customHeight="1">
      <c r="A8" s="54" t="s">
        <v>5483</v>
      </c>
      <c r="B8" s="54" t="s">
        <v>5484</v>
      </c>
      <c r="C8" s="108">
        <v>10043.3842</v>
      </c>
      <c r="D8" s="386"/>
      <c r="H8" s="393"/>
      <c r="I8" s="62"/>
      <c r="J8" s="63"/>
      <c r="K8" s="62"/>
      <c r="L8" s="63"/>
      <c r="M8" s="63"/>
      <c r="N8" s="63"/>
    </row>
    <row r="9" spans="1:41" s="46" customFormat="1" ht="9" customHeight="1">
      <c r="A9" s="54" t="s">
        <v>5485</v>
      </c>
      <c r="B9" s="54" t="s">
        <v>5486</v>
      </c>
      <c r="C9" s="108">
        <v>13414.8611</v>
      </c>
      <c r="D9" s="386"/>
      <c r="H9" s="393"/>
      <c r="I9" s="64"/>
      <c r="J9" s="64"/>
      <c r="K9" s="64"/>
      <c r="L9" s="64"/>
      <c r="M9" s="64"/>
      <c r="N9" s="64"/>
    </row>
    <row r="10" spans="1:41" s="46" customFormat="1" ht="9" customHeight="1">
      <c r="A10" s="54" t="s">
        <v>5487</v>
      </c>
      <c r="B10" s="54" t="s">
        <v>5488</v>
      </c>
      <c r="C10" s="108">
        <v>20232.055</v>
      </c>
      <c r="D10" s="386"/>
      <c r="H10" s="393"/>
      <c r="I10" s="64"/>
      <c r="J10" s="64"/>
      <c r="K10" s="64"/>
      <c r="L10" s="64"/>
      <c r="M10" s="64"/>
      <c r="N10" s="66"/>
    </row>
    <row r="11" spans="1:41" s="46" customFormat="1" ht="9" customHeight="1">
      <c r="A11" s="54" t="s">
        <v>5489</v>
      </c>
      <c r="B11" s="54" t="s">
        <v>5490</v>
      </c>
      <c r="C11" s="108">
        <v>45137.560300000005</v>
      </c>
      <c r="D11" s="386"/>
      <c r="H11" s="393"/>
      <c r="I11" s="64"/>
      <c r="J11" s="64"/>
      <c r="K11" s="64"/>
      <c r="L11" s="64"/>
      <c r="M11" s="64"/>
      <c r="N11" s="64"/>
    </row>
    <row r="12" spans="1:41" s="46" customFormat="1" ht="9" customHeight="1">
      <c r="A12" s="54" t="s">
        <v>5491</v>
      </c>
      <c r="B12" s="54" t="s">
        <v>5492</v>
      </c>
      <c r="C12" s="108">
        <v>68014.514999999999</v>
      </c>
      <c r="D12" s="386"/>
      <c r="H12" s="393"/>
      <c r="I12" s="64"/>
      <c r="J12" s="64"/>
      <c r="K12" s="64"/>
      <c r="L12" s="64"/>
      <c r="M12" s="64"/>
      <c r="N12" s="64"/>
    </row>
    <row r="13" spans="1:41" s="46" customFormat="1" ht="9" customHeight="1">
      <c r="A13" s="54" t="s">
        <v>5493</v>
      </c>
      <c r="B13" s="54" t="s">
        <v>5494</v>
      </c>
      <c r="C13" s="108">
        <v>132939.5834</v>
      </c>
      <c r="D13" s="386"/>
      <c r="H13" s="393"/>
      <c r="I13" s="64"/>
      <c r="J13" s="64"/>
      <c r="K13" s="64"/>
      <c r="L13" s="64"/>
      <c r="M13" s="64"/>
      <c r="N13" s="64"/>
    </row>
    <row r="14" spans="1:41" s="46" customFormat="1" ht="9" customHeight="1">
      <c r="A14" s="54" t="s">
        <v>5495</v>
      </c>
      <c r="B14" s="54" t="s">
        <v>5496</v>
      </c>
      <c r="C14" s="108">
        <v>2472.9127000000003</v>
      </c>
      <c r="D14" s="386"/>
      <c r="H14" s="393"/>
      <c r="I14" s="64"/>
      <c r="J14" s="64"/>
      <c r="K14" s="64"/>
      <c r="L14" s="64"/>
      <c r="M14" s="64"/>
      <c r="N14" s="64"/>
    </row>
    <row r="15" spans="1:41" s="46" customFormat="1" ht="9" customHeight="1">
      <c r="A15" s="54" t="s">
        <v>5497</v>
      </c>
      <c r="B15" s="54" t="s">
        <v>5498</v>
      </c>
      <c r="C15" s="108">
        <v>3792.9870000000001</v>
      </c>
      <c r="D15" s="386"/>
      <c r="H15" s="393"/>
      <c r="I15" s="64"/>
      <c r="J15" s="64"/>
      <c r="K15" s="64"/>
      <c r="L15" s="64"/>
      <c r="M15" s="64"/>
      <c r="N15" s="64"/>
    </row>
    <row r="16" spans="1:41" s="46" customFormat="1" ht="9" customHeight="1">
      <c r="A16" s="54" t="s">
        <v>5499</v>
      </c>
      <c r="B16" s="54" t="s">
        <v>5500</v>
      </c>
      <c r="C16" s="108">
        <v>5575.3618000000006</v>
      </c>
      <c r="D16" s="386"/>
      <c r="H16" s="393"/>
      <c r="I16" s="64"/>
      <c r="J16" s="64"/>
      <c r="K16" s="64"/>
      <c r="L16" s="64"/>
      <c r="M16" s="64"/>
      <c r="N16" s="64"/>
    </row>
    <row r="17" spans="1:14" s="46" customFormat="1" ht="9" customHeight="1">
      <c r="A17" s="54" t="s">
        <v>5501</v>
      </c>
      <c r="B17" s="54" t="s">
        <v>5502</v>
      </c>
      <c r="C17" s="108">
        <v>9171.2250000000004</v>
      </c>
      <c r="D17" s="386"/>
      <c r="H17" s="393"/>
      <c r="I17" s="64"/>
      <c r="J17" s="64"/>
      <c r="K17" s="64"/>
      <c r="L17" s="64"/>
      <c r="M17" s="64"/>
      <c r="N17" s="64"/>
    </row>
    <row r="18" spans="1:14" s="46" customFormat="1" ht="9" customHeight="1">
      <c r="A18" s="54" t="s">
        <v>5503</v>
      </c>
      <c r="B18" s="54" t="s">
        <v>5504</v>
      </c>
      <c r="C18" s="108">
        <v>12259.800000000001</v>
      </c>
      <c r="D18" s="386"/>
      <c r="H18" s="393"/>
      <c r="I18" s="64"/>
      <c r="J18" s="64"/>
      <c r="K18" s="64"/>
      <c r="L18" s="64"/>
      <c r="M18" s="64"/>
      <c r="N18" s="64"/>
    </row>
    <row r="19" spans="1:14" s="46" customFormat="1" ht="9" customHeight="1">
      <c r="A19" s="54" t="s">
        <v>5505</v>
      </c>
      <c r="B19" s="54" t="s">
        <v>5506</v>
      </c>
      <c r="C19" s="108">
        <v>20391.84</v>
      </c>
      <c r="D19" s="386"/>
      <c r="H19" s="393"/>
      <c r="I19" s="64"/>
      <c r="J19" s="64"/>
      <c r="K19" s="64"/>
      <c r="L19" s="64"/>
      <c r="M19" s="64"/>
      <c r="N19" s="64"/>
    </row>
    <row r="20" spans="1:14" s="46" customFormat="1" ht="9" customHeight="1">
      <c r="A20" s="54" t="s">
        <v>5507</v>
      </c>
      <c r="B20" s="54" t="s">
        <v>5508</v>
      </c>
      <c r="C20" s="108">
        <v>42913.355300000003</v>
      </c>
      <c r="D20" s="386"/>
      <c r="H20" s="393"/>
      <c r="I20" s="64"/>
      <c r="J20" s="64"/>
      <c r="K20" s="64"/>
      <c r="L20" s="64"/>
      <c r="M20" s="64"/>
      <c r="N20" s="64"/>
    </row>
    <row r="21" spans="1:14" s="46" customFormat="1" ht="9" customHeight="1">
      <c r="A21" s="54" t="s">
        <v>5509</v>
      </c>
      <c r="B21" s="54" t="s">
        <v>5510</v>
      </c>
      <c r="C21" s="108">
        <v>72566.62980000001</v>
      </c>
      <c r="D21" s="386"/>
      <c r="H21" s="393"/>
      <c r="I21" s="64"/>
      <c r="J21" s="64"/>
      <c r="K21" s="64"/>
      <c r="L21" s="64"/>
      <c r="M21" s="64"/>
      <c r="N21" s="64"/>
    </row>
    <row r="22" spans="1:14" s="46" customFormat="1" ht="9" customHeight="1">
      <c r="A22" s="54" t="s">
        <v>5511</v>
      </c>
      <c r="B22" s="54" t="s">
        <v>5512</v>
      </c>
      <c r="C22" s="108">
        <v>148432.7787</v>
      </c>
      <c r="D22" s="386"/>
      <c r="H22" s="393"/>
      <c r="I22" s="64"/>
      <c r="J22" s="64"/>
      <c r="K22" s="64"/>
      <c r="L22" s="64"/>
      <c r="M22" s="64"/>
      <c r="N22" s="64"/>
    </row>
    <row r="23" spans="1:14" s="46" customFormat="1" ht="9" customHeight="1">
      <c r="A23" s="54" t="s">
        <v>5513</v>
      </c>
      <c r="B23" s="54" t="s">
        <v>5514</v>
      </c>
      <c r="C23" s="108">
        <v>2472.9127000000003</v>
      </c>
      <c r="D23" s="386"/>
      <c r="H23" s="393"/>
      <c r="I23" s="64"/>
      <c r="J23" s="64"/>
      <c r="K23" s="64"/>
      <c r="L23" s="64"/>
      <c r="M23" s="64"/>
      <c r="N23" s="64"/>
    </row>
    <row r="24" spans="1:14" s="46" customFormat="1" ht="9" customHeight="1">
      <c r="A24" s="54" t="s">
        <v>5515</v>
      </c>
      <c r="B24" s="54" t="s">
        <v>5516</v>
      </c>
      <c r="C24" s="108">
        <v>3613.8235</v>
      </c>
      <c r="D24" s="386"/>
      <c r="H24" s="393"/>
      <c r="I24" s="64"/>
      <c r="J24" s="64"/>
      <c r="K24" s="64"/>
      <c r="L24" s="64"/>
      <c r="M24" s="64"/>
      <c r="N24" s="64"/>
    </row>
    <row r="25" spans="1:14" s="46" customFormat="1" ht="9" customHeight="1">
      <c r="A25" s="54" t="s">
        <v>5517</v>
      </c>
      <c r="B25" s="54" t="s">
        <v>5518</v>
      </c>
      <c r="C25" s="108">
        <v>4947.6212999999998</v>
      </c>
      <c r="D25" s="386"/>
      <c r="H25" s="393"/>
      <c r="I25" s="64"/>
      <c r="J25" s="64"/>
      <c r="K25" s="64"/>
      <c r="L25" s="64"/>
      <c r="M25" s="64"/>
      <c r="N25" s="64"/>
    </row>
    <row r="26" spans="1:14" s="46" customFormat="1" ht="9" customHeight="1">
      <c r="A26" s="54" t="s">
        <v>5519</v>
      </c>
      <c r="B26" s="54" t="s">
        <v>5520</v>
      </c>
      <c r="C26" s="108">
        <v>8038.3434999999999</v>
      </c>
      <c r="D26" s="386"/>
      <c r="H26" s="393"/>
      <c r="I26" s="64"/>
      <c r="J26" s="64"/>
      <c r="K26" s="64"/>
      <c r="L26" s="64"/>
      <c r="M26" s="64"/>
      <c r="N26" s="64"/>
    </row>
    <row r="27" spans="1:14" s="46" customFormat="1" ht="9" customHeight="1">
      <c r="A27" s="54" t="s">
        <v>5521</v>
      </c>
      <c r="B27" s="54" t="s">
        <v>5522</v>
      </c>
      <c r="C27" s="108">
        <v>12363.424000000001</v>
      </c>
      <c r="D27" s="386"/>
      <c r="H27" s="393"/>
    </row>
    <row r="28" spans="1:14" s="46" customFormat="1" ht="9" customHeight="1">
      <c r="A28" s="54" t="s">
        <v>5523</v>
      </c>
      <c r="B28" s="54" t="s">
        <v>5524</v>
      </c>
      <c r="C28" s="108">
        <v>19786.616600000001</v>
      </c>
      <c r="D28" s="386"/>
      <c r="H28" s="393"/>
      <c r="I28" s="53"/>
      <c r="J28" s="53"/>
      <c r="K28" s="53"/>
    </row>
    <row r="29" spans="1:14" s="46" customFormat="1" ht="9" customHeight="1">
      <c r="A29" s="54" t="s">
        <v>5525</v>
      </c>
      <c r="B29" s="54" t="s">
        <v>5526</v>
      </c>
      <c r="C29" s="108">
        <v>40966.842499999999</v>
      </c>
      <c r="D29" s="386"/>
      <c r="H29" s="393"/>
    </row>
    <row r="30" spans="1:14" s="46" customFormat="1" ht="9" customHeight="1">
      <c r="A30" s="54" t="s">
        <v>5527</v>
      </c>
      <c r="B30" s="54" t="s">
        <v>5528</v>
      </c>
      <c r="C30" s="108">
        <v>59094</v>
      </c>
      <c r="D30" s="386"/>
      <c r="H30" s="393"/>
      <c r="I30" s="47"/>
      <c r="J30" s="47"/>
      <c r="K30" s="47"/>
      <c r="L30" s="47"/>
      <c r="M30" s="47"/>
      <c r="N30" s="47"/>
    </row>
    <row r="31" spans="1:14" s="46" customFormat="1" ht="9" customHeight="1">
      <c r="A31" s="54" t="s">
        <v>5529</v>
      </c>
      <c r="B31" s="54" t="s">
        <v>5530</v>
      </c>
      <c r="C31" s="108">
        <v>110250</v>
      </c>
      <c r="D31" s="386"/>
      <c r="H31" s="393"/>
      <c r="I31" s="62"/>
      <c r="J31" s="63"/>
      <c r="K31" s="62"/>
      <c r="L31" s="63"/>
      <c r="M31" s="63"/>
      <c r="N31" s="63"/>
    </row>
    <row r="32" spans="1:14" s="46" customFormat="1" ht="9" customHeight="1">
      <c r="A32" s="54" t="s">
        <v>5531</v>
      </c>
      <c r="B32" s="54" t="s">
        <v>5532</v>
      </c>
      <c r="C32" s="108">
        <v>2485.6030000000001</v>
      </c>
      <c r="D32" s="386"/>
      <c r="H32" s="392"/>
      <c r="I32" s="65"/>
      <c r="J32" s="65"/>
      <c r="K32" s="65"/>
      <c r="L32" s="65"/>
      <c r="M32" s="65"/>
      <c r="N32" s="65"/>
    </row>
    <row r="33" spans="1:14" s="46" customFormat="1" ht="9" customHeight="1">
      <c r="A33" s="54" t="s">
        <v>5533</v>
      </c>
      <c r="B33" s="54" t="s">
        <v>5534</v>
      </c>
      <c r="C33" s="108">
        <v>3402.4249</v>
      </c>
      <c r="D33" s="386"/>
      <c r="H33" s="392"/>
      <c r="I33" s="65"/>
      <c r="J33" s="65"/>
      <c r="K33" s="65"/>
      <c r="L33" s="65"/>
      <c r="M33" s="65"/>
      <c r="N33" s="65"/>
    </row>
    <row r="34" spans="1:14" s="46" customFormat="1" ht="9" customHeight="1">
      <c r="A34" s="54" t="s">
        <v>5535</v>
      </c>
      <c r="B34" s="54" t="s">
        <v>5536</v>
      </c>
      <c r="C34" s="108">
        <v>5254.5198</v>
      </c>
      <c r="D34" s="386"/>
      <c r="H34" s="392"/>
      <c r="I34" s="65"/>
      <c r="J34" s="65"/>
      <c r="K34" s="65"/>
      <c r="L34" s="65"/>
      <c r="M34" s="65"/>
      <c r="N34" s="65"/>
    </row>
    <row r="35" spans="1:14" s="46" customFormat="1" ht="9" customHeight="1">
      <c r="A35" s="54" t="s">
        <v>5537</v>
      </c>
      <c r="B35" s="54" t="s">
        <v>5538</v>
      </c>
      <c r="C35" s="108">
        <v>8660.6689000000006</v>
      </c>
      <c r="D35" s="386"/>
      <c r="H35" s="392"/>
      <c r="I35" s="65"/>
      <c r="J35" s="65"/>
      <c r="K35" s="65"/>
      <c r="L35" s="65"/>
      <c r="M35" s="65"/>
      <c r="N35" s="65"/>
    </row>
    <row r="36" spans="1:14" s="46" customFormat="1" ht="9" customHeight="1">
      <c r="A36" s="54" t="s">
        <v>5539</v>
      </c>
      <c r="B36" s="54" t="s">
        <v>5540</v>
      </c>
      <c r="C36" s="108">
        <v>11806.101400000001</v>
      </c>
      <c r="D36" s="386"/>
      <c r="H36" s="343"/>
    </row>
    <row r="37" spans="1:14" s="46" customFormat="1" ht="9" customHeight="1">
      <c r="A37" s="54" t="s">
        <v>5541</v>
      </c>
      <c r="B37" s="54" t="s">
        <v>5542</v>
      </c>
      <c r="C37" s="108">
        <v>17402.200700000001</v>
      </c>
      <c r="D37" s="386"/>
      <c r="H37" s="343"/>
      <c r="I37" s="47"/>
      <c r="J37" s="47"/>
      <c r="K37" s="47"/>
      <c r="L37" s="47"/>
      <c r="M37" s="47"/>
      <c r="N37" s="47"/>
    </row>
    <row r="38" spans="1:14" s="46" customFormat="1" ht="9" customHeight="1">
      <c r="A38" s="54" t="s">
        <v>5543</v>
      </c>
      <c r="B38" s="54" t="s">
        <v>5544</v>
      </c>
      <c r="C38" s="108">
        <v>34006.490600000005</v>
      </c>
      <c r="D38" s="386"/>
      <c r="H38" s="339"/>
      <c r="I38" s="50"/>
      <c r="J38" s="50"/>
      <c r="K38" s="50"/>
      <c r="L38" s="50"/>
      <c r="M38" s="50"/>
      <c r="N38" s="50"/>
    </row>
    <row r="39" spans="1:14" s="46" customFormat="1" ht="9" customHeight="1">
      <c r="A39" s="54" t="s">
        <v>5545</v>
      </c>
      <c r="B39" s="54" t="s">
        <v>5546</v>
      </c>
      <c r="C39" s="108">
        <v>68015.098899999997</v>
      </c>
      <c r="D39" s="386"/>
      <c r="H39" s="343"/>
    </row>
    <row r="40" spans="1:14" s="46" customFormat="1" ht="9" customHeight="1">
      <c r="A40" s="54" t="s">
        <v>5547</v>
      </c>
      <c r="B40" s="54" t="s">
        <v>5548</v>
      </c>
      <c r="C40" s="108">
        <v>123659.5478</v>
      </c>
      <c r="D40" s="386"/>
      <c r="H40" s="343"/>
      <c r="I40" s="47"/>
      <c r="J40" s="47"/>
      <c r="K40" s="47"/>
      <c r="L40" s="47"/>
      <c r="M40" s="47"/>
      <c r="N40" s="47"/>
    </row>
    <row r="41" spans="1:14" s="46" customFormat="1" ht="9" customHeight="1">
      <c r="A41" s="54" t="s">
        <v>5549</v>
      </c>
      <c r="B41" s="54" t="s">
        <v>5550</v>
      </c>
      <c r="C41" s="108">
        <v>1358.0028</v>
      </c>
      <c r="D41" s="386"/>
      <c r="H41" s="339"/>
      <c r="I41" s="51"/>
      <c r="J41" s="51"/>
      <c r="K41" s="51"/>
      <c r="L41" s="51"/>
      <c r="M41" s="51"/>
      <c r="N41" s="51"/>
    </row>
    <row r="42" spans="1:14" s="46" customFormat="1" ht="9" customHeight="1">
      <c r="A42" s="54" t="s">
        <v>5551</v>
      </c>
      <c r="B42" s="54" t="s">
        <v>5552</v>
      </c>
      <c r="C42" s="108">
        <v>1728.9154000000001</v>
      </c>
      <c r="D42" s="386"/>
      <c r="H42" s="343"/>
    </row>
    <row r="43" spans="1:14" s="46" customFormat="1" ht="9" customHeight="1">
      <c r="A43" s="54" t="s">
        <v>5553</v>
      </c>
      <c r="B43" s="54" t="s">
        <v>5554</v>
      </c>
      <c r="C43" s="108">
        <v>3346.9257000000002</v>
      </c>
      <c r="D43" s="386"/>
      <c r="H43" s="343"/>
    </row>
    <row r="44" spans="1:14" s="46" customFormat="1" ht="9" customHeight="1">
      <c r="A44" s="54" t="s">
        <v>5555</v>
      </c>
      <c r="B44" s="54" t="s">
        <v>5556</v>
      </c>
      <c r="C44" s="108">
        <v>4633.9766</v>
      </c>
      <c r="D44" s="386"/>
      <c r="H44" s="343"/>
      <c r="I44" s="47"/>
      <c r="J44" s="47"/>
      <c r="K44" s="47"/>
      <c r="L44" s="47"/>
      <c r="M44" s="47"/>
    </row>
    <row r="45" spans="1:14" s="46" customFormat="1" ht="9" customHeight="1">
      <c r="A45" s="54" t="s">
        <v>5557</v>
      </c>
      <c r="B45" s="54" t="s">
        <v>5558</v>
      </c>
      <c r="C45" s="108">
        <v>5854.5862000000006</v>
      </c>
      <c r="D45" s="386"/>
      <c r="H45" s="339"/>
      <c r="I45" s="50"/>
      <c r="J45" s="50"/>
      <c r="K45" s="50"/>
      <c r="L45" s="50"/>
      <c r="M45" s="50"/>
      <c r="N45" s="50"/>
    </row>
    <row r="46" spans="1:14" s="46" customFormat="1" ht="9" customHeight="1">
      <c r="A46" s="54" t="s">
        <v>5559</v>
      </c>
      <c r="B46" s="54" t="s">
        <v>5560</v>
      </c>
      <c r="C46" s="108">
        <v>8661.0928999999996</v>
      </c>
      <c r="D46" s="386"/>
      <c r="H46" s="343"/>
      <c r="I46" s="49"/>
      <c r="J46" s="49"/>
      <c r="K46" s="49"/>
      <c r="L46" s="49"/>
      <c r="M46" s="49"/>
      <c r="N46" s="49"/>
    </row>
    <row r="47" spans="1:14" s="46" customFormat="1" ht="9" customHeight="1">
      <c r="A47" s="54" t="s">
        <v>5561</v>
      </c>
      <c r="B47" s="54" t="s">
        <v>5562</v>
      </c>
      <c r="C47" s="108">
        <v>19957.702400000002</v>
      </c>
      <c r="D47" s="386"/>
      <c r="H47" s="343"/>
      <c r="I47" s="47"/>
      <c r="J47" s="47"/>
      <c r="K47" s="47"/>
      <c r="L47" s="47"/>
      <c r="M47" s="47"/>
      <c r="N47" s="47"/>
    </row>
    <row r="48" spans="1:14" s="46" customFormat="1" ht="9" customHeight="1">
      <c r="A48" s="54" t="s">
        <v>5563</v>
      </c>
      <c r="B48" s="54" t="s">
        <v>5564</v>
      </c>
      <c r="C48" s="108">
        <v>30075.941600000002</v>
      </c>
      <c r="D48" s="386"/>
      <c r="H48" s="339"/>
      <c r="I48" s="51"/>
      <c r="J48" s="51"/>
      <c r="K48" s="51"/>
      <c r="L48" s="51"/>
      <c r="M48" s="51"/>
      <c r="N48" s="51"/>
    </row>
    <row r="49" spans="1:14" s="46" customFormat="1" ht="9" customHeight="1">
      <c r="A49" s="54" t="s">
        <v>5565</v>
      </c>
      <c r="B49" s="54" t="s">
        <v>5566</v>
      </c>
      <c r="C49" s="108">
        <v>51317.068600000006</v>
      </c>
      <c r="D49" s="386"/>
      <c r="H49" s="343"/>
      <c r="I49" s="49"/>
      <c r="J49" s="49"/>
      <c r="K49" s="49"/>
      <c r="L49" s="49"/>
      <c r="M49" s="49"/>
      <c r="N49" s="49"/>
    </row>
    <row r="50" spans="1:14" s="46" customFormat="1" ht="9" customHeight="1">
      <c r="A50" s="54" t="s">
        <v>5567</v>
      </c>
      <c r="B50" s="54" t="s">
        <v>5568</v>
      </c>
      <c r="C50" s="108">
        <v>1953.3882000000001</v>
      </c>
      <c r="D50" s="386"/>
      <c r="H50" s="343"/>
      <c r="I50" s="47"/>
      <c r="J50" s="47"/>
      <c r="K50" s="47"/>
      <c r="L50" s="47"/>
      <c r="M50" s="47"/>
      <c r="N50" s="47"/>
    </row>
    <row r="51" spans="1:14" s="46" customFormat="1" ht="9" customHeight="1">
      <c r="A51" s="54" t="s">
        <v>5569</v>
      </c>
      <c r="B51" s="54" t="s">
        <v>5570</v>
      </c>
      <c r="C51" s="108">
        <v>2777.3929000000003</v>
      </c>
      <c r="D51" s="386"/>
      <c r="H51" s="339"/>
      <c r="I51" s="51"/>
      <c r="J51" s="51"/>
      <c r="K51" s="51"/>
      <c r="L51" s="51"/>
      <c r="M51" s="51"/>
      <c r="N51" s="51"/>
    </row>
    <row r="52" spans="1:14" s="46" customFormat="1" ht="9" customHeight="1">
      <c r="A52" s="54" t="s">
        <v>5571</v>
      </c>
      <c r="B52" s="54" t="s">
        <v>5572</v>
      </c>
      <c r="C52" s="108">
        <v>2777.3929000000003</v>
      </c>
      <c r="D52" s="386"/>
      <c r="H52" s="343"/>
    </row>
    <row r="53" spans="1:14" s="46" customFormat="1" ht="9" customHeight="1">
      <c r="A53" s="54" t="s">
        <v>5573</v>
      </c>
      <c r="B53" s="54" t="s">
        <v>5574</v>
      </c>
      <c r="C53" s="108">
        <v>7024.8236999999999</v>
      </c>
      <c r="D53" s="386"/>
      <c r="H53" s="343"/>
    </row>
    <row r="54" spans="1:14" s="46" customFormat="1" ht="9" customHeight="1">
      <c r="A54" s="54" t="s">
        <v>5575</v>
      </c>
      <c r="B54" s="54" t="s">
        <v>5576</v>
      </c>
      <c r="C54" s="108">
        <v>7024.8236999999999</v>
      </c>
      <c r="D54" s="386"/>
      <c r="H54" s="343"/>
      <c r="I54" s="47"/>
      <c r="J54" s="47"/>
      <c r="K54" s="47"/>
      <c r="L54" s="47"/>
      <c r="M54" s="47"/>
      <c r="N54" s="47"/>
    </row>
    <row r="55" spans="1:14" s="46" customFormat="1" ht="9" customHeight="1">
      <c r="A55" s="54" t="s">
        <v>5577</v>
      </c>
      <c r="B55" s="54" t="s">
        <v>5578</v>
      </c>
      <c r="C55" s="108">
        <v>7024.8236999999999</v>
      </c>
      <c r="D55" s="386"/>
      <c r="H55" s="339"/>
      <c r="I55" s="50"/>
      <c r="J55" s="50"/>
      <c r="K55" s="50"/>
      <c r="L55" s="50"/>
      <c r="M55" s="50"/>
      <c r="N55" s="50"/>
    </row>
    <row r="56" spans="1:14" s="46" customFormat="1" ht="9" customHeight="1">
      <c r="A56" s="54" t="s">
        <v>5579</v>
      </c>
      <c r="B56" s="54" t="s">
        <v>5580</v>
      </c>
      <c r="C56" s="108">
        <v>11009.44</v>
      </c>
      <c r="D56" s="386"/>
      <c r="H56" s="343"/>
      <c r="I56" s="49"/>
      <c r="J56" s="49"/>
      <c r="K56" s="49"/>
      <c r="L56" s="49"/>
      <c r="M56" s="49"/>
      <c r="N56" s="49"/>
    </row>
    <row r="57" spans="1:14" s="46" customFormat="1" ht="9" customHeight="1">
      <c r="A57" s="54" t="s">
        <v>5581</v>
      </c>
      <c r="B57" s="54" t="s">
        <v>5582</v>
      </c>
      <c r="C57" s="108">
        <v>11009.44</v>
      </c>
      <c r="D57" s="386"/>
      <c r="H57" s="343"/>
      <c r="I57" s="47"/>
      <c r="J57" s="47"/>
      <c r="K57" s="47"/>
      <c r="L57" s="47"/>
      <c r="M57" s="47"/>
      <c r="N57" s="47"/>
    </row>
    <row r="58" spans="1:14" s="46" customFormat="1" ht="9" customHeight="1">
      <c r="A58" s="54" t="s">
        <v>5583</v>
      </c>
      <c r="B58" s="54" t="s">
        <v>5584</v>
      </c>
      <c r="C58" s="108">
        <v>11009.44</v>
      </c>
      <c r="D58" s="386"/>
      <c r="H58" s="339"/>
      <c r="I58" s="51"/>
      <c r="J58" s="51"/>
      <c r="K58" s="51"/>
      <c r="L58" s="51"/>
      <c r="M58" s="51"/>
      <c r="N58" s="51"/>
    </row>
    <row r="59" spans="1:14" s="46" customFormat="1" ht="9" customHeight="1">
      <c r="A59" s="54" t="s">
        <v>5585</v>
      </c>
      <c r="B59" s="54" t="s">
        <v>5586</v>
      </c>
      <c r="C59" s="108">
        <v>11009.44</v>
      </c>
      <c r="D59" s="386"/>
      <c r="H59" s="343"/>
      <c r="I59" s="49"/>
      <c r="J59" s="49"/>
      <c r="K59" s="49"/>
      <c r="L59" s="49"/>
      <c r="M59" s="49"/>
      <c r="N59" s="49"/>
    </row>
    <row r="60" spans="1:14" s="46" customFormat="1" ht="9" customHeight="1">
      <c r="A60" s="54" t="s">
        <v>5587</v>
      </c>
      <c r="B60" s="54" t="s">
        <v>5588</v>
      </c>
      <c r="C60" s="108">
        <v>15095.7505</v>
      </c>
      <c r="D60" s="386"/>
      <c r="H60" s="343"/>
      <c r="I60" s="47"/>
      <c r="J60" s="47"/>
      <c r="K60" s="47"/>
      <c r="L60" s="47"/>
      <c r="M60" s="47"/>
      <c r="N60" s="47"/>
    </row>
    <row r="61" spans="1:14" s="46" customFormat="1" ht="9" customHeight="1">
      <c r="A61" s="54" t="s">
        <v>5589</v>
      </c>
      <c r="B61" s="54" t="s">
        <v>5590</v>
      </c>
      <c r="C61" s="108">
        <v>15095.7505</v>
      </c>
      <c r="D61" s="386"/>
      <c r="H61" s="339"/>
      <c r="I61" s="51"/>
      <c r="J61" s="51"/>
      <c r="K61" s="51"/>
      <c r="L61" s="51"/>
      <c r="M61" s="51"/>
      <c r="N61" s="51"/>
    </row>
    <row r="62" spans="1:14" s="46" customFormat="1" ht="9" customHeight="1">
      <c r="A62" s="54" t="s">
        <v>5591</v>
      </c>
      <c r="B62" s="54" t="s">
        <v>5592</v>
      </c>
      <c r="C62" s="108">
        <v>15095.7505</v>
      </c>
      <c r="D62" s="386"/>
      <c r="H62" s="343"/>
      <c r="I62" s="49"/>
      <c r="J62" s="49"/>
      <c r="K62" s="49"/>
      <c r="L62" s="49"/>
      <c r="M62" s="49"/>
      <c r="N62" s="49"/>
    </row>
    <row r="63" spans="1:14" s="46" customFormat="1" ht="9" customHeight="1">
      <c r="A63" s="54" t="s">
        <v>5593</v>
      </c>
      <c r="B63" s="54" t="s">
        <v>5594</v>
      </c>
      <c r="C63" s="108">
        <v>15095.7505</v>
      </c>
      <c r="D63" s="386"/>
      <c r="H63" s="343"/>
      <c r="I63" s="47"/>
      <c r="J63" s="47"/>
      <c r="K63" s="47"/>
      <c r="L63" s="47"/>
      <c r="M63" s="47"/>
      <c r="N63" s="47"/>
    </row>
    <row r="64" spans="1:14" s="46" customFormat="1" ht="9" customHeight="1">
      <c r="A64" s="54" t="s">
        <v>5595</v>
      </c>
      <c r="B64" s="54" t="s">
        <v>5596</v>
      </c>
      <c r="C64" s="108">
        <v>15095.7505</v>
      </c>
      <c r="D64" s="386"/>
      <c r="H64" s="339"/>
      <c r="I64" s="51"/>
      <c r="J64" s="51"/>
      <c r="K64" s="51"/>
      <c r="L64" s="51"/>
      <c r="M64" s="51"/>
      <c r="N64" s="51"/>
    </row>
    <row r="65" spans="1:8" s="46" customFormat="1" ht="9" customHeight="1">
      <c r="A65" s="54" t="s">
        <v>5597</v>
      </c>
      <c r="B65" s="54" t="s">
        <v>5598</v>
      </c>
      <c r="C65" s="108">
        <v>1856.1582000000001</v>
      </c>
      <c r="D65" s="386"/>
      <c r="H65" s="343"/>
    </row>
    <row r="66" spans="1:8" s="46" customFormat="1" ht="9" customHeight="1">
      <c r="A66" s="54" t="s">
        <v>5599</v>
      </c>
      <c r="B66" s="54" t="s">
        <v>5600</v>
      </c>
      <c r="C66" s="108">
        <v>1979.7293000000002</v>
      </c>
      <c r="D66" s="386"/>
      <c r="H66" s="343"/>
    </row>
    <row r="67" spans="1:8" s="46" customFormat="1" ht="9" customHeight="1">
      <c r="A67" s="54" t="s">
        <v>5601</v>
      </c>
      <c r="B67" s="54" t="s">
        <v>5602</v>
      </c>
      <c r="C67" s="108">
        <v>3340.1188000000002</v>
      </c>
      <c r="D67" s="386"/>
      <c r="H67" s="343"/>
    </row>
    <row r="68" spans="1:8" s="46" customFormat="1" ht="9" customHeight="1">
      <c r="A68" s="54" t="s">
        <v>5603</v>
      </c>
      <c r="B68" s="54" t="s">
        <v>5604</v>
      </c>
      <c r="C68" s="108">
        <v>5963.7226000000001</v>
      </c>
      <c r="D68" s="386"/>
      <c r="H68" s="343"/>
    </row>
    <row r="69" spans="1:8" s="46" customFormat="1" ht="9" customHeight="1">
      <c r="A69" s="54" t="s">
        <v>5605</v>
      </c>
      <c r="B69" s="54" t="s">
        <v>5606</v>
      </c>
      <c r="C69" s="108">
        <v>7062.3596000000007</v>
      </c>
      <c r="D69" s="386"/>
      <c r="H69" s="343"/>
    </row>
    <row r="70" spans="1:8" s="46" customFormat="1" ht="9" customHeight="1">
      <c r="A70" s="54" t="s">
        <v>5607</v>
      </c>
      <c r="B70" s="54" t="s">
        <v>5608</v>
      </c>
      <c r="C70" s="108">
        <v>11316.893700000001</v>
      </c>
      <c r="D70" s="386"/>
      <c r="H70" s="343"/>
    </row>
    <row r="71" spans="1:8" s="46" customFormat="1" ht="9" customHeight="1">
      <c r="A71" s="54" t="s">
        <v>5609</v>
      </c>
      <c r="B71" s="54" t="s">
        <v>5610</v>
      </c>
      <c r="C71" s="108">
        <v>25606.5573</v>
      </c>
      <c r="D71" s="386"/>
      <c r="H71" s="343"/>
    </row>
    <row r="72" spans="1:8" s="46" customFormat="1" ht="9" customHeight="1">
      <c r="A72" s="54" t="s">
        <v>5611</v>
      </c>
      <c r="B72" s="54" t="s">
        <v>5612</v>
      </c>
      <c r="C72" s="108">
        <v>35033.377800000002</v>
      </c>
      <c r="D72" s="386"/>
      <c r="H72" s="343"/>
    </row>
    <row r="73" spans="1:8" s="46" customFormat="1" ht="9" customHeight="1">
      <c r="A73" s="54" t="s">
        <v>5613</v>
      </c>
      <c r="B73" s="54" t="s">
        <v>5614</v>
      </c>
      <c r="C73" s="108">
        <v>70335.514800000004</v>
      </c>
      <c r="D73" s="386"/>
      <c r="H73" s="343"/>
    </row>
    <row r="74" spans="1:8" s="46" customFormat="1" ht="9" customHeight="1">
      <c r="A74" s="54" t="s">
        <v>5615</v>
      </c>
      <c r="B74" s="54" t="s">
        <v>5616</v>
      </c>
      <c r="C74" s="108">
        <v>1856.1582000000001</v>
      </c>
      <c r="D74" s="386"/>
      <c r="H74" s="343"/>
    </row>
    <row r="75" spans="1:8" s="46" customFormat="1" ht="9" customHeight="1">
      <c r="A75" s="54" t="s">
        <v>5617</v>
      </c>
      <c r="B75" s="54" t="s">
        <v>5618</v>
      </c>
      <c r="C75" s="108">
        <v>2640.9508000000001</v>
      </c>
      <c r="D75" s="386"/>
      <c r="H75" s="343"/>
    </row>
    <row r="76" spans="1:8" s="46" customFormat="1" ht="9" customHeight="1">
      <c r="A76" s="54" t="s">
        <v>5619</v>
      </c>
      <c r="B76" s="54" t="s">
        <v>5620</v>
      </c>
      <c r="C76" s="108">
        <v>4344.4901</v>
      </c>
      <c r="D76" s="386"/>
      <c r="H76" s="343"/>
    </row>
    <row r="77" spans="1:8" s="46" customFormat="1" ht="9" customHeight="1">
      <c r="A77" s="54" t="s">
        <v>5621</v>
      </c>
      <c r="B77" s="54" t="s">
        <v>5622</v>
      </c>
      <c r="C77" s="108">
        <v>6456.9413000000004</v>
      </c>
      <c r="D77" s="386"/>
      <c r="H77" s="343"/>
    </row>
    <row r="78" spans="1:8" s="46" customFormat="1" ht="9" customHeight="1">
      <c r="A78" s="54" t="s">
        <v>5623</v>
      </c>
      <c r="B78" s="54" t="s">
        <v>5624</v>
      </c>
      <c r="C78" s="108">
        <v>8440.2608</v>
      </c>
      <c r="D78" s="386"/>
      <c r="H78" s="343"/>
    </row>
    <row r="79" spans="1:8" s="46" customFormat="1" ht="9" customHeight="1">
      <c r="A79" s="54" t="s">
        <v>5625</v>
      </c>
      <c r="B79" s="54" t="s">
        <v>5626</v>
      </c>
      <c r="C79" s="108">
        <v>13407.084000000001</v>
      </c>
      <c r="D79" s="386"/>
      <c r="H79" s="343"/>
    </row>
    <row r="80" spans="1:8" s="46" customFormat="1" ht="9" customHeight="1">
      <c r="A80" s="54" t="s">
        <v>5627</v>
      </c>
      <c r="B80" s="54" t="s">
        <v>5628</v>
      </c>
      <c r="C80" s="108">
        <v>25450.197100000001</v>
      </c>
      <c r="D80" s="386"/>
      <c r="H80" s="343"/>
    </row>
    <row r="81" spans="1:8" s="46" customFormat="1" ht="9" customHeight="1">
      <c r="A81" s="54" t="s">
        <v>5629</v>
      </c>
      <c r="B81" s="54" t="s">
        <v>5630</v>
      </c>
      <c r="C81" s="108">
        <v>33972.570899999999</v>
      </c>
      <c r="D81" s="386"/>
      <c r="H81" s="343"/>
    </row>
    <row r="82" spans="1:8" s="46" customFormat="1" ht="9" customHeight="1">
      <c r="A82" s="54" t="s">
        <v>5631</v>
      </c>
      <c r="B82" s="54" t="s">
        <v>5632</v>
      </c>
      <c r="C82" s="108">
        <v>67384.800000000003</v>
      </c>
      <c r="D82" s="386"/>
      <c r="H82" s="343"/>
    </row>
    <row r="83" spans="1:8" s="46" customFormat="1" ht="9" customHeight="1">
      <c r="A83" s="54" t="s">
        <v>5633</v>
      </c>
      <c r="B83" s="54" t="s">
        <v>5634</v>
      </c>
      <c r="C83" s="108">
        <v>2563.8861999999999</v>
      </c>
      <c r="D83" s="386"/>
      <c r="H83" s="343"/>
    </row>
    <row r="84" spans="1:8" s="46" customFormat="1" ht="9" customHeight="1">
      <c r="A84" s="54" t="s">
        <v>5635</v>
      </c>
      <c r="B84" s="54" t="s">
        <v>5636</v>
      </c>
      <c r="C84" s="108">
        <v>2563.8861999999999</v>
      </c>
      <c r="D84" s="386"/>
      <c r="H84" s="343"/>
    </row>
    <row r="85" spans="1:8" s="46" customFormat="1" ht="9" customHeight="1">
      <c r="A85" s="54" t="s">
        <v>5637</v>
      </c>
      <c r="B85" s="54" t="s">
        <v>5638</v>
      </c>
      <c r="C85" s="108">
        <v>2525.3279000000002</v>
      </c>
      <c r="D85" s="386"/>
      <c r="H85" s="343"/>
    </row>
    <row r="86" spans="1:8" s="46" customFormat="1" ht="9" customHeight="1">
      <c r="A86" s="54" t="s">
        <v>5639</v>
      </c>
      <c r="B86" s="54" t="s">
        <v>5640</v>
      </c>
      <c r="C86" s="108">
        <v>3596.7238000000002</v>
      </c>
      <c r="D86" s="386"/>
      <c r="H86" s="343"/>
    </row>
    <row r="87" spans="1:8" s="46" customFormat="1" ht="9" customHeight="1">
      <c r="A87" s="54" t="s">
        <v>5641</v>
      </c>
      <c r="B87" s="54" t="s">
        <v>5642</v>
      </c>
      <c r="C87" s="108">
        <v>3596.7238000000002</v>
      </c>
      <c r="D87" s="386"/>
      <c r="H87" s="343"/>
    </row>
    <row r="88" spans="1:8" s="46" customFormat="1" ht="9" customHeight="1">
      <c r="A88" s="54" t="s">
        <v>5643</v>
      </c>
      <c r="B88" s="54" t="s">
        <v>5644</v>
      </c>
      <c r="C88" s="108">
        <v>5420.1922000000004</v>
      </c>
      <c r="D88" s="386"/>
      <c r="H88" s="343"/>
    </row>
    <row r="89" spans="1:8" s="46" customFormat="1" ht="9" customHeight="1">
      <c r="A89" s="54" t="s">
        <v>5645</v>
      </c>
      <c r="B89" s="54" t="s">
        <v>5646</v>
      </c>
      <c r="C89" s="108">
        <v>5420.1922000000004</v>
      </c>
      <c r="D89" s="386"/>
      <c r="H89" s="343"/>
    </row>
    <row r="90" spans="1:8" s="46" customFormat="1" ht="9" customHeight="1">
      <c r="A90" s="54" t="s">
        <v>5647</v>
      </c>
      <c r="B90" s="54" t="s">
        <v>5648</v>
      </c>
      <c r="C90" s="108">
        <v>5420.1922000000004</v>
      </c>
      <c r="D90" s="386"/>
      <c r="H90" s="343"/>
    </row>
    <row r="91" spans="1:8" s="46" customFormat="1" ht="9" customHeight="1">
      <c r="A91" s="54" t="s">
        <v>5649</v>
      </c>
      <c r="B91" s="54" t="s">
        <v>5650</v>
      </c>
      <c r="C91" s="108">
        <v>6837.7972</v>
      </c>
      <c r="D91" s="386"/>
      <c r="H91" s="343"/>
    </row>
    <row r="92" spans="1:8" s="46" customFormat="1" ht="9" customHeight="1">
      <c r="A92" s="54" t="s">
        <v>5651</v>
      </c>
      <c r="B92" s="54" t="s">
        <v>5652</v>
      </c>
      <c r="C92" s="108">
        <v>6837.7972</v>
      </c>
      <c r="D92" s="386"/>
      <c r="H92" s="343"/>
    </row>
    <row r="93" spans="1:8" s="46" customFormat="1" ht="9" customHeight="1">
      <c r="A93" s="54" t="s">
        <v>5653</v>
      </c>
      <c r="B93" s="54" t="s">
        <v>5654</v>
      </c>
      <c r="C93" s="108">
        <v>6837.7972</v>
      </c>
      <c r="D93" s="386"/>
      <c r="H93" s="343"/>
    </row>
    <row r="94" spans="1:8" s="46" customFormat="1" ht="9" customHeight="1">
      <c r="A94" s="54" t="s">
        <v>5655</v>
      </c>
      <c r="B94" s="54" t="s">
        <v>5656</v>
      </c>
      <c r="C94" s="108">
        <v>6837.7972</v>
      </c>
      <c r="D94" s="386"/>
      <c r="H94" s="343"/>
    </row>
    <row r="95" spans="1:8" s="46" customFormat="1" ht="9" customHeight="1">
      <c r="A95" s="54" t="s">
        <v>5657</v>
      </c>
      <c r="B95" s="54" t="s">
        <v>5658</v>
      </c>
      <c r="C95" s="108">
        <v>14532.169</v>
      </c>
      <c r="D95" s="386"/>
      <c r="H95" s="343"/>
    </row>
    <row r="96" spans="1:8" s="46" customFormat="1" ht="9" customHeight="1">
      <c r="A96" s="54" t="s">
        <v>5659</v>
      </c>
      <c r="B96" s="54" t="s">
        <v>5660</v>
      </c>
      <c r="C96" s="108">
        <v>14532.169</v>
      </c>
      <c r="D96" s="386"/>
      <c r="H96" s="343"/>
    </row>
    <row r="97" spans="1:8" s="46" customFormat="1" ht="9" customHeight="1">
      <c r="A97" s="54" t="s">
        <v>5661</v>
      </c>
      <c r="B97" s="54" t="s">
        <v>5662</v>
      </c>
      <c r="C97" s="108">
        <v>14532.169</v>
      </c>
      <c r="D97" s="386"/>
      <c r="H97" s="343"/>
    </row>
    <row r="98" spans="1:8" s="46" customFormat="1" ht="9" customHeight="1">
      <c r="A98" s="54" t="s">
        <v>5663</v>
      </c>
      <c r="B98" s="54" t="s">
        <v>5664</v>
      </c>
      <c r="C98" s="108">
        <v>14532.169</v>
      </c>
      <c r="D98" s="386"/>
      <c r="H98" s="343"/>
    </row>
    <row r="99" spans="1:8" s="46" customFormat="1" ht="9" customHeight="1">
      <c r="A99" s="54" t="s">
        <v>5665</v>
      </c>
      <c r="B99" s="54" t="s">
        <v>5666</v>
      </c>
      <c r="C99" s="108">
        <v>14532.169</v>
      </c>
      <c r="D99" s="386"/>
      <c r="H99" s="343"/>
    </row>
    <row r="100" spans="1:8" s="46" customFormat="1" ht="9" customHeight="1">
      <c r="A100" s="54" t="s">
        <v>5667</v>
      </c>
      <c r="B100" s="54" t="s">
        <v>5668</v>
      </c>
      <c r="C100" s="108">
        <v>30861.090700000001</v>
      </c>
      <c r="D100" s="386"/>
      <c r="H100" s="343"/>
    </row>
    <row r="101" spans="1:8" s="46" customFormat="1" ht="9" customHeight="1">
      <c r="A101" s="54" t="s">
        <v>5669</v>
      </c>
      <c r="B101" s="54" t="s">
        <v>5670</v>
      </c>
      <c r="C101" s="108">
        <v>45426.371900000006</v>
      </c>
      <c r="D101" s="386"/>
      <c r="H101" s="343"/>
    </row>
    <row r="102" spans="1:8" s="46" customFormat="1" ht="9" customHeight="1">
      <c r="A102" s="54" t="s">
        <v>5671</v>
      </c>
      <c r="B102" s="54" t="s">
        <v>5672</v>
      </c>
      <c r="C102" s="108">
        <v>86189.929900000003</v>
      </c>
      <c r="D102" s="386"/>
      <c r="H102" s="343"/>
    </row>
    <row r="103" spans="1:8" s="46" customFormat="1" ht="9" customHeight="1">
      <c r="A103" s="54" t="s">
        <v>5673</v>
      </c>
      <c r="B103" s="54" t="s">
        <v>5674</v>
      </c>
      <c r="C103" s="108">
        <v>3240.4829</v>
      </c>
      <c r="D103" s="386"/>
      <c r="H103" s="343"/>
    </row>
    <row r="104" spans="1:8" s="46" customFormat="1" ht="9" customHeight="1">
      <c r="A104" s="54" t="s">
        <v>5675</v>
      </c>
      <c r="B104" s="54" t="s">
        <v>5676</v>
      </c>
      <c r="C104" s="108">
        <v>5145.5268000000005</v>
      </c>
      <c r="D104" s="386"/>
      <c r="H104" s="343"/>
    </row>
    <row r="105" spans="1:8" s="46" customFormat="1" ht="9" customHeight="1">
      <c r="A105" s="54" t="s">
        <v>5677</v>
      </c>
      <c r="B105" s="54" t="s">
        <v>5678</v>
      </c>
      <c r="C105" s="108">
        <v>6265.9076000000005</v>
      </c>
      <c r="D105" s="386"/>
      <c r="H105" s="343"/>
    </row>
    <row r="106" spans="1:8" s="46" customFormat="1" ht="9" customHeight="1">
      <c r="A106" s="54" t="s">
        <v>5679</v>
      </c>
      <c r="B106" s="54" t="s">
        <v>5680</v>
      </c>
      <c r="C106" s="108">
        <v>9410.1075000000001</v>
      </c>
      <c r="D106" s="386"/>
      <c r="H106" s="343"/>
    </row>
    <row r="107" spans="1:8" s="46" customFormat="1" ht="9" customHeight="1">
      <c r="A107" s="54" t="s">
        <v>5681</v>
      </c>
      <c r="B107" s="54" t="s">
        <v>5682</v>
      </c>
      <c r="C107" s="108">
        <v>14371.6664</v>
      </c>
      <c r="D107" s="386"/>
      <c r="H107" s="343"/>
    </row>
    <row r="108" spans="1:8" s="46" customFormat="1" ht="9" customHeight="1">
      <c r="A108" s="54" t="s">
        <v>5683</v>
      </c>
      <c r="B108" s="54" t="s">
        <v>5684</v>
      </c>
      <c r="C108" s="108">
        <v>19132.438700000002</v>
      </c>
      <c r="D108" s="386"/>
      <c r="H108" s="343"/>
    </row>
    <row r="109" spans="1:8" s="46" customFormat="1" ht="9" customHeight="1">
      <c r="A109" s="54" t="s">
        <v>5685</v>
      </c>
      <c r="B109" s="54" t="s">
        <v>5686</v>
      </c>
      <c r="C109" s="108">
        <v>41501.271100000005</v>
      </c>
      <c r="D109" s="386"/>
      <c r="H109" s="343"/>
    </row>
    <row r="110" spans="1:8" s="46" customFormat="1" ht="9" customHeight="1">
      <c r="A110" s="54" t="s">
        <v>5687</v>
      </c>
      <c r="B110" s="54" t="s">
        <v>5688</v>
      </c>
      <c r="C110" s="108">
        <v>60616.198800000006</v>
      </c>
      <c r="D110" s="386"/>
      <c r="H110" s="343"/>
    </row>
    <row r="111" spans="1:8" s="46" customFormat="1" ht="9" customHeight="1">
      <c r="A111" s="54" t="s">
        <v>5689</v>
      </c>
      <c r="B111" s="54" t="s">
        <v>5690</v>
      </c>
      <c r="C111" s="108">
        <v>1699.5092000000002</v>
      </c>
      <c r="D111" s="386"/>
      <c r="H111" s="343"/>
    </row>
    <row r="112" spans="1:8" s="46" customFormat="1" ht="9" customHeight="1">
      <c r="A112" s="54" t="s">
        <v>5691</v>
      </c>
      <c r="B112" s="54" t="s">
        <v>5692</v>
      </c>
      <c r="C112" s="108">
        <v>2219.9846000000002</v>
      </c>
      <c r="D112" s="386"/>
      <c r="H112" s="343"/>
    </row>
    <row r="113" spans="1:8" s="46" customFormat="1" ht="9" customHeight="1">
      <c r="A113" s="54" t="s">
        <v>5693</v>
      </c>
      <c r="B113" s="54" t="s">
        <v>5694</v>
      </c>
      <c r="C113" s="108">
        <v>2219.9846000000002</v>
      </c>
      <c r="D113" s="386"/>
      <c r="H113" s="343"/>
    </row>
    <row r="114" spans="1:8" s="46" customFormat="1" ht="9" customHeight="1">
      <c r="A114" s="54" t="s">
        <v>5695</v>
      </c>
      <c r="B114" s="54" t="s">
        <v>5696</v>
      </c>
      <c r="C114" s="108">
        <v>3389.364</v>
      </c>
      <c r="D114" s="386"/>
      <c r="H114" s="343"/>
    </row>
    <row r="115" spans="1:8" s="46" customFormat="1" ht="9" customHeight="1">
      <c r="A115" s="54" t="s">
        <v>5697</v>
      </c>
      <c r="B115" s="54" t="s">
        <v>5698</v>
      </c>
      <c r="C115" s="108">
        <v>3389.364</v>
      </c>
      <c r="D115" s="386"/>
      <c r="H115" s="343"/>
    </row>
    <row r="116" spans="1:8" s="46" customFormat="1" ht="9" customHeight="1">
      <c r="A116" s="54" t="s">
        <v>5699</v>
      </c>
      <c r="B116" s="54" t="s">
        <v>5700</v>
      </c>
      <c r="C116" s="108">
        <v>3389.364</v>
      </c>
      <c r="D116" s="386"/>
      <c r="H116" s="343"/>
    </row>
    <row r="117" spans="1:8" s="46" customFormat="1" ht="9" customHeight="1">
      <c r="A117" s="54" t="s">
        <v>5701</v>
      </c>
      <c r="B117" s="54" t="s">
        <v>5702</v>
      </c>
      <c r="C117" s="108">
        <v>4222.6715000000004</v>
      </c>
      <c r="D117" s="386"/>
      <c r="H117" s="343"/>
    </row>
    <row r="118" spans="1:8" s="46" customFormat="1" ht="9" customHeight="1">
      <c r="A118" s="54" t="s">
        <v>5703</v>
      </c>
      <c r="B118" s="54" t="s">
        <v>5704</v>
      </c>
      <c r="C118" s="108">
        <v>4222.6715000000004</v>
      </c>
      <c r="D118" s="386"/>
      <c r="H118" s="343"/>
    </row>
    <row r="119" spans="1:8" s="46" customFormat="1" ht="9" customHeight="1">
      <c r="A119" s="54" t="s">
        <v>5705</v>
      </c>
      <c r="B119" s="54" t="s">
        <v>5706</v>
      </c>
      <c r="C119" s="108">
        <v>4222.6715000000004</v>
      </c>
      <c r="D119" s="386"/>
      <c r="H119" s="343"/>
    </row>
    <row r="120" spans="1:8" s="46" customFormat="1" ht="9" customHeight="1">
      <c r="A120" s="54" t="s">
        <v>5707</v>
      </c>
      <c r="B120" s="54" t="s">
        <v>5708</v>
      </c>
      <c r="C120" s="108">
        <v>4222.6715000000004</v>
      </c>
      <c r="D120" s="386"/>
      <c r="H120" s="343"/>
    </row>
    <row r="121" spans="1:8" s="46" customFormat="1" ht="9" customHeight="1">
      <c r="A121" s="54" t="s">
        <v>5709</v>
      </c>
      <c r="B121" s="54" t="s">
        <v>5710</v>
      </c>
      <c r="C121" s="108">
        <v>6689.3369000000002</v>
      </c>
      <c r="D121" s="386"/>
      <c r="H121" s="343"/>
    </row>
    <row r="122" spans="1:8" s="46" customFormat="1" ht="9" customHeight="1">
      <c r="A122" s="54" t="s">
        <v>5711</v>
      </c>
      <c r="B122" s="54" t="s">
        <v>5712</v>
      </c>
      <c r="C122" s="108">
        <v>6689.3369000000002</v>
      </c>
      <c r="D122" s="386"/>
      <c r="H122" s="343"/>
    </row>
    <row r="123" spans="1:8" s="46" customFormat="1" ht="9" customHeight="1">
      <c r="A123" s="54" t="s">
        <v>5713</v>
      </c>
      <c r="B123" s="54" t="s">
        <v>5714</v>
      </c>
      <c r="C123" s="108">
        <v>6689.3369000000002</v>
      </c>
      <c r="D123" s="386"/>
      <c r="H123" s="343"/>
    </row>
    <row r="124" spans="1:8" s="46" customFormat="1" ht="9" customHeight="1">
      <c r="A124" s="54" t="s">
        <v>5715</v>
      </c>
      <c r="B124" s="54" t="s">
        <v>5716</v>
      </c>
      <c r="C124" s="108">
        <v>6697.8662000000004</v>
      </c>
      <c r="D124" s="386"/>
      <c r="H124" s="343"/>
    </row>
    <row r="125" spans="1:8" s="46" customFormat="1" ht="9" customHeight="1">
      <c r="A125" s="54" t="s">
        <v>5717</v>
      </c>
      <c r="B125" s="54" t="s">
        <v>5718</v>
      </c>
      <c r="C125" s="108">
        <v>6698.8951000000006</v>
      </c>
      <c r="D125" s="386"/>
      <c r="H125" s="343"/>
    </row>
    <row r="126" spans="1:8" s="46" customFormat="1" ht="9" customHeight="1">
      <c r="A126" s="54" t="s">
        <v>5719</v>
      </c>
      <c r="B126" s="54" t="s">
        <v>5720</v>
      </c>
      <c r="C126" s="108">
        <v>14580.7405</v>
      </c>
      <c r="D126" s="386"/>
      <c r="H126" s="343"/>
    </row>
    <row r="127" spans="1:8" s="46" customFormat="1" ht="9" customHeight="1">
      <c r="A127" s="54" t="s">
        <v>5721</v>
      </c>
      <c r="B127" s="54" t="s">
        <v>5722</v>
      </c>
      <c r="C127" s="108">
        <v>14580.7405</v>
      </c>
      <c r="D127" s="386"/>
      <c r="H127" s="343"/>
    </row>
    <row r="128" spans="1:8" s="46" customFormat="1" ht="9" customHeight="1">
      <c r="A128" s="54" t="s">
        <v>5723</v>
      </c>
      <c r="B128" s="54" t="s">
        <v>5724</v>
      </c>
      <c r="C128" s="108">
        <v>14580.7405</v>
      </c>
      <c r="D128" s="386"/>
      <c r="H128" s="343"/>
    </row>
    <row r="129" spans="1:8" s="46" customFormat="1" ht="9" customHeight="1">
      <c r="A129" s="54" t="s">
        <v>5725</v>
      </c>
      <c r="B129" s="54" t="s">
        <v>5726</v>
      </c>
      <c r="C129" s="108">
        <v>14580.7405</v>
      </c>
      <c r="D129" s="386"/>
      <c r="H129" s="343"/>
    </row>
    <row r="130" spans="1:8" s="46" customFormat="1" ht="9" customHeight="1">
      <c r="A130" s="54" t="s">
        <v>5727</v>
      </c>
      <c r="B130" s="54" t="s">
        <v>5728</v>
      </c>
      <c r="C130" s="108">
        <v>17273.5762</v>
      </c>
      <c r="D130" s="386"/>
      <c r="H130" s="343"/>
    </row>
    <row r="131" spans="1:8" s="46" customFormat="1" ht="9" customHeight="1">
      <c r="A131" s="54" t="s">
        <v>5729</v>
      </c>
      <c r="B131" s="54" t="s">
        <v>5730</v>
      </c>
      <c r="C131" s="108">
        <v>17273.5762</v>
      </c>
      <c r="D131" s="386"/>
      <c r="H131" s="343"/>
    </row>
    <row r="132" spans="1:8" s="46" customFormat="1" ht="9" customHeight="1">
      <c r="A132" s="54" t="s">
        <v>5731</v>
      </c>
      <c r="B132" s="54" t="s">
        <v>5732</v>
      </c>
      <c r="C132" s="108">
        <v>17273.5762</v>
      </c>
      <c r="D132" s="386"/>
      <c r="H132" s="343"/>
    </row>
    <row r="133" spans="1:8" s="46" customFormat="1" ht="9" customHeight="1">
      <c r="A133" s="54" t="s">
        <v>5733</v>
      </c>
      <c r="B133" s="54" t="s">
        <v>5734</v>
      </c>
      <c r="C133" s="108">
        <v>17273.5762</v>
      </c>
      <c r="D133" s="386"/>
      <c r="H133" s="343"/>
    </row>
    <row r="134" spans="1:8" s="46" customFormat="1" ht="9" customHeight="1">
      <c r="A134" s="54" t="s">
        <v>5735</v>
      </c>
      <c r="B134" s="54" t="s">
        <v>5736</v>
      </c>
      <c r="C134" s="108">
        <v>32302.189000000002</v>
      </c>
      <c r="D134" s="386"/>
      <c r="H134" s="343"/>
    </row>
    <row r="135" spans="1:8" s="46" customFormat="1" ht="9" customHeight="1">
      <c r="A135" s="54" t="s">
        <v>5737</v>
      </c>
      <c r="B135" s="54" t="s">
        <v>5738</v>
      </c>
      <c r="C135" s="108">
        <v>32302.189000000002</v>
      </c>
      <c r="D135" s="386"/>
      <c r="H135" s="343"/>
    </row>
    <row r="136" spans="1:8" s="46" customFormat="1" ht="9" customHeight="1">
      <c r="A136" s="54" t="s">
        <v>5739</v>
      </c>
      <c r="B136" s="54" t="s">
        <v>5740</v>
      </c>
      <c r="C136" s="108">
        <v>32302.189000000002</v>
      </c>
      <c r="D136" s="386"/>
      <c r="H136" s="343"/>
    </row>
    <row r="137" spans="1:8" s="46" customFormat="1" ht="9" customHeight="1">
      <c r="A137" s="54" t="s">
        <v>5741</v>
      </c>
      <c r="B137" s="54" t="s">
        <v>5742</v>
      </c>
      <c r="C137" s="108">
        <v>929.56130000000007</v>
      </c>
      <c r="D137" s="386"/>
      <c r="H137" s="343"/>
    </row>
    <row r="138" spans="1:8" s="46" customFormat="1" ht="9" customHeight="1">
      <c r="A138" s="54" t="s">
        <v>5743</v>
      </c>
      <c r="B138" s="54" t="s">
        <v>5744</v>
      </c>
      <c r="C138" s="108">
        <v>989.78980000000001</v>
      </c>
      <c r="D138" s="386"/>
      <c r="H138" s="343"/>
    </row>
    <row r="139" spans="1:8" s="46" customFormat="1" ht="9" customHeight="1">
      <c r="A139" s="54" t="s">
        <v>5745</v>
      </c>
      <c r="B139" s="54" t="s">
        <v>5746</v>
      </c>
      <c r="C139" s="108">
        <v>1546.9419</v>
      </c>
      <c r="D139" s="386"/>
      <c r="H139" s="343"/>
    </row>
    <row r="140" spans="1:8" s="46" customFormat="1" ht="9" customHeight="1">
      <c r="A140" s="54" t="s">
        <v>5747</v>
      </c>
      <c r="B140" s="54" t="s">
        <v>5748</v>
      </c>
      <c r="C140" s="108">
        <v>1546.7946000000002</v>
      </c>
      <c r="D140" s="386"/>
      <c r="H140" s="343"/>
    </row>
    <row r="141" spans="1:8" s="46" customFormat="1" ht="9" customHeight="1">
      <c r="A141" s="54" t="s">
        <v>5749</v>
      </c>
      <c r="B141" s="54" t="s">
        <v>5750</v>
      </c>
      <c r="C141" s="108">
        <v>2413.4202</v>
      </c>
      <c r="D141" s="386"/>
      <c r="H141" s="343"/>
    </row>
    <row r="142" spans="1:8" s="46" customFormat="1" ht="9" customHeight="1">
      <c r="A142" s="54" t="s">
        <v>5751</v>
      </c>
      <c r="B142" s="54" t="s">
        <v>5752</v>
      </c>
      <c r="C142" s="108">
        <v>2413.6691000000001</v>
      </c>
      <c r="D142" s="386"/>
      <c r="H142" s="343"/>
    </row>
    <row r="143" spans="1:8" s="46" customFormat="1" ht="9" customHeight="1">
      <c r="A143" s="54" t="s">
        <v>5753</v>
      </c>
      <c r="B143" s="54" t="s">
        <v>5754</v>
      </c>
      <c r="C143" s="108">
        <v>2413.5419999999999</v>
      </c>
      <c r="D143" s="386"/>
      <c r="H143" s="343"/>
    </row>
    <row r="144" spans="1:8" s="46" customFormat="1" ht="9" customHeight="1">
      <c r="A144" s="54" t="s">
        <v>5755</v>
      </c>
      <c r="B144" s="54" t="s">
        <v>5756</v>
      </c>
      <c r="C144" s="108">
        <v>2684.3661999999999</v>
      </c>
      <c r="D144" s="386"/>
      <c r="H144" s="343"/>
    </row>
    <row r="145" spans="1:8" s="46" customFormat="1" ht="9" customHeight="1">
      <c r="A145" s="54" t="s">
        <v>5757</v>
      </c>
      <c r="B145" s="54" t="s">
        <v>5758</v>
      </c>
      <c r="C145" s="108">
        <v>2783.4683</v>
      </c>
      <c r="D145" s="386"/>
      <c r="H145" s="343"/>
    </row>
    <row r="146" spans="1:8" s="46" customFormat="1" ht="9" customHeight="1">
      <c r="A146" s="54" t="s">
        <v>5759</v>
      </c>
      <c r="B146" s="54" t="s">
        <v>5760</v>
      </c>
      <c r="C146" s="108">
        <v>2967.9911000000002</v>
      </c>
      <c r="D146" s="386"/>
      <c r="H146" s="343"/>
    </row>
    <row r="147" spans="1:8" s="46" customFormat="1" ht="9" customHeight="1">
      <c r="A147" s="54" t="s">
        <v>5761</v>
      </c>
      <c r="B147" s="54" t="s">
        <v>5762</v>
      </c>
      <c r="C147" s="108">
        <v>3091.8609000000001</v>
      </c>
      <c r="D147" s="386"/>
      <c r="H147" s="343"/>
    </row>
    <row r="148" spans="1:8" s="46" customFormat="1" ht="9" customHeight="1">
      <c r="A148" s="54" t="s">
        <v>5763</v>
      </c>
      <c r="B148" s="54" t="s">
        <v>5764</v>
      </c>
      <c r="C148" s="108">
        <v>4947.5055000000002</v>
      </c>
      <c r="D148" s="386"/>
      <c r="H148" s="343"/>
    </row>
    <row r="149" spans="1:8" s="46" customFormat="1" ht="9" customHeight="1">
      <c r="A149" s="54" t="s">
        <v>5765</v>
      </c>
      <c r="B149" s="54" t="s">
        <v>5766</v>
      </c>
      <c r="C149" s="108">
        <v>4947.5055000000002</v>
      </c>
      <c r="D149" s="386"/>
      <c r="H149" s="343"/>
    </row>
    <row r="150" spans="1:8" s="46" customFormat="1" ht="9" customHeight="1">
      <c r="A150" s="54" t="s">
        <v>5767</v>
      </c>
      <c r="B150" s="54" t="s">
        <v>5768</v>
      </c>
      <c r="C150" s="108">
        <v>4947.5055000000002</v>
      </c>
      <c r="D150" s="386"/>
      <c r="H150" s="343"/>
    </row>
    <row r="151" spans="1:8" s="46" customFormat="1" ht="9" customHeight="1">
      <c r="A151" s="54" t="s">
        <v>5769</v>
      </c>
      <c r="B151" s="54" t="s">
        <v>5770</v>
      </c>
      <c r="C151" s="108">
        <v>4947.5055000000002</v>
      </c>
      <c r="D151" s="386"/>
      <c r="H151" s="343"/>
    </row>
    <row r="152" spans="1:8" s="46" customFormat="1" ht="9" customHeight="1">
      <c r="A152" s="54" t="s">
        <v>5771</v>
      </c>
      <c r="B152" s="54" t="s">
        <v>5772</v>
      </c>
      <c r="C152" s="108">
        <v>4947.5055000000002</v>
      </c>
      <c r="D152" s="386"/>
      <c r="H152" s="343"/>
    </row>
    <row r="153" spans="1:8" s="46" customFormat="1" ht="9" customHeight="1">
      <c r="A153" s="54" t="s">
        <v>5773</v>
      </c>
      <c r="B153" s="54" t="s">
        <v>5774</v>
      </c>
      <c r="C153" s="108">
        <v>9275.3572000000004</v>
      </c>
      <c r="D153" s="386"/>
      <c r="H153" s="343"/>
    </row>
    <row r="154" spans="1:8" s="46" customFormat="1" ht="9" customHeight="1">
      <c r="A154" s="54" t="s">
        <v>5775</v>
      </c>
      <c r="B154" s="54" t="s">
        <v>5776</v>
      </c>
      <c r="C154" s="108">
        <v>9275.3572000000004</v>
      </c>
      <c r="D154" s="386"/>
      <c r="H154" s="343"/>
    </row>
    <row r="155" spans="1:8" s="46" customFormat="1" ht="9" customHeight="1">
      <c r="A155" s="54" t="s">
        <v>5777</v>
      </c>
      <c r="B155" s="54" t="s">
        <v>5778</v>
      </c>
      <c r="C155" s="108">
        <v>9275.3572000000004</v>
      </c>
      <c r="D155" s="386"/>
      <c r="H155" s="343"/>
    </row>
    <row r="156" spans="1:8" s="46" customFormat="1" ht="9" customHeight="1">
      <c r="A156" s="54" t="s">
        <v>5779</v>
      </c>
      <c r="B156" s="54" t="s">
        <v>5780</v>
      </c>
      <c r="C156" s="108">
        <v>9275.3572000000004</v>
      </c>
      <c r="D156" s="386"/>
      <c r="H156" s="343"/>
    </row>
    <row r="157" spans="1:8" s="46" customFormat="1" ht="9" customHeight="1">
      <c r="A157" s="54" t="s">
        <v>5781</v>
      </c>
      <c r="B157" s="54" t="s">
        <v>5782</v>
      </c>
      <c r="C157" s="108">
        <v>9275.3572000000004</v>
      </c>
      <c r="D157" s="386"/>
      <c r="H157" s="343"/>
    </row>
    <row r="158" spans="1:8" s="46" customFormat="1" ht="9" customHeight="1">
      <c r="A158" s="54" t="s">
        <v>5783</v>
      </c>
      <c r="B158" s="54" t="s">
        <v>5784</v>
      </c>
      <c r="C158" s="108">
        <v>9275.3572000000004</v>
      </c>
      <c r="D158" s="386"/>
      <c r="H158" s="343"/>
    </row>
    <row r="159" spans="1:8" s="46" customFormat="1" ht="9" customHeight="1">
      <c r="A159" s="54" t="s">
        <v>5785</v>
      </c>
      <c r="B159" s="54" t="s">
        <v>5786</v>
      </c>
      <c r="C159" s="108">
        <v>16431.1103</v>
      </c>
      <c r="D159" s="386"/>
      <c r="H159" s="343"/>
    </row>
    <row r="160" spans="1:8" s="46" customFormat="1" ht="9" customHeight="1">
      <c r="A160" s="54" t="s">
        <v>5787</v>
      </c>
      <c r="B160" s="54" t="s">
        <v>5788</v>
      </c>
      <c r="C160" s="108">
        <v>16431.1103</v>
      </c>
      <c r="D160" s="386"/>
      <c r="H160" s="343"/>
    </row>
    <row r="161" spans="1:8" s="46" customFormat="1" ht="9" customHeight="1">
      <c r="A161" s="54" t="s">
        <v>5789</v>
      </c>
      <c r="B161" s="54" t="s">
        <v>5790</v>
      </c>
      <c r="C161" s="108">
        <v>16431.1103</v>
      </c>
      <c r="D161" s="386"/>
      <c r="H161" s="343"/>
    </row>
    <row r="162" spans="1:8" s="46" customFormat="1" ht="9" customHeight="1">
      <c r="A162" s="54" t="s">
        <v>5791</v>
      </c>
      <c r="B162" s="54" t="s">
        <v>5792</v>
      </c>
      <c r="C162" s="108">
        <v>14838.1245</v>
      </c>
      <c r="D162" s="386"/>
      <c r="H162" s="343"/>
    </row>
    <row r="163" spans="1:8" s="46" customFormat="1" ht="9" customHeight="1">
      <c r="A163" s="54" t="s">
        <v>5793</v>
      </c>
      <c r="B163" s="54" t="s">
        <v>5794</v>
      </c>
      <c r="C163" s="108">
        <v>14838.3408</v>
      </c>
      <c r="D163" s="386"/>
      <c r="H163" s="343"/>
    </row>
    <row r="164" spans="1:8" s="46" customFormat="1" ht="9" customHeight="1">
      <c r="A164" s="54" t="s">
        <v>5795</v>
      </c>
      <c r="B164" s="54" t="s">
        <v>5796</v>
      </c>
      <c r="C164" s="108">
        <v>32030.051100000001</v>
      </c>
      <c r="D164" s="386"/>
      <c r="H164" s="343"/>
    </row>
    <row r="165" spans="1:8" s="46" customFormat="1" ht="9" customHeight="1">
      <c r="A165" s="54" t="s">
        <v>5797</v>
      </c>
      <c r="B165" s="54" t="s">
        <v>5798</v>
      </c>
      <c r="C165" s="108">
        <v>32030.051100000001</v>
      </c>
      <c r="D165" s="386"/>
      <c r="H165" s="343"/>
    </row>
    <row r="166" spans="1:8" s="46" customFormat="1" ht="9" customHeight="1">
      <c r="A166" s="54" t="s">
        <v>5799</v>
      </c>
      <c r="B166" s="54" t="s">
        <v>5800</v>
      </c>
      <c r="C166" s="108">
        <v>32030.051100000001</v>
      </c>
      <c r="D166" s="386"/>
      <c r="H166" s="343"/>
    </row>
    <row r="167" spans="1:8" s="46" customFormat="1" ht="9" customHeight="1">
      <c r="A167" s="54" t="s">
        <v>5801</v>
      </c>
      <c r="B167" s="54" t="s">
        <v>5802</v>
      </c>
      <c r="C167" s="108">
        <v>32030.051100000001</v>
      </c>
      <c r="D167" s="386"/>
      <c r="H167" s="343"/>
    </row>
    <row r="168" spans="1:8" s="46" customFormat="1" ht="9" customHeight="1">
      <c r="A168" s="54" t="s">
        <v>5803</v>
      </c>
      <c r="B168" s="54" t="s">
        <v>5804</v>
      </c>
      <c r="C168" s="108">
        <v>32030.051100000001</v>
      </c>
      <c r="D168" s="386"/>
      <c r="H168" s="343"/>
    </row>
    <row r="169" spans="1:8" s="46" customFormat="1" ht="9" customHeight="1">
      <c r="A169" s="54" t="s">
        <v>5805</v>
      </c>
      <c r="B169" s="54" t="s">
        <v>5806</v>
      </c>
      <c r="C169" s="108">
        <v>32025.2415</v>
      </c>
      <c r="D169" s="386"/>
      <c r="H169" s="343"/>
    </row>
    <row r="170" spans="1:8" s="46" customFormat="1" ht="9" customHeight="1">
      <c r="A170" s="54" t="s">
        <v>5807</v>
      </c>
      <c r="B170" s="54" t="s">
        <v>5808</v>
      </c>
      <c r="C170" s="108">
        <v>1498.6246000000001</v>
      </c>
      <c r="D170" s="386"/>
      <c r="H170" s="343"/>
    </row>
    <row r="171" spans="1:8" s="46" customFormat="1" ht="9" customHeight="1">
      <c r="A171" s="54" t="s">
        <v>5809</v>
      </c>
      <c r="B171" s="54" t="s">
        <v>5810</v>
      </c>
      <c r="C171" s="108">
        <v>1672.7006000000001</v>
      </c>
      <c r="D171" s="386"/>
      <c r="H171" s="343"/>
    </row>
    <row r="172" spans="1:8" s="45" customFormat="1" ht="9" customHeight="1">
      <c r="A172" s="54" t="s">
        <v>5811</v>
      </c>
      <c r="B172" s="54" t="s">
        <v>5812</v>
      </c>
      <c r="C172" s="108">
        <v>2472.9127000000003</v>
      </c>
      <c r="D172" s="386"/>
      <c r="H172" s="343"/>
    </row>
    <row r="173" spans="1:8" s="45" customFormat="1" ht="9" customHeight="1">
      <c r="A173" s="54" t="s">
        <v>5813</v>
      </c>
      <c r="B173" s="54" t="s">
        <v>5814</v>
      </c>
      <c r="C173" s="108">
        <v>4090.7072000000003</v>
      </c>
      <c r="D173" s="386"/>
      <c r="H173" s="343"/>
    </row>
    <row r="174" spans="1:8" s="45" customFormat="1" ht="9" customHeight="1">
      <c r="A174" s="54" t="s">
        <v>5815</v>
      </c>
      <c r="B174" s="54" t="s">
        <v>5816</v>
      </c>
      <c r="C174" s="108">
        <v>5529.3733000000002</v>
      </c>
      <c r="D174" s="386"/>
      <c r="H174" s="343"/>
    </row>
    <row r="175" spans="1:8" s="45" customFormat="1" ht="9" customHeight="1">
      <c r="A175" s="54" t="s">
        <v>5817</v>
      </c>
      <c r="B175" s="54" t="s">
        <v>5818</v>
      </c>
      <c r="C175" s="108">
        <v>8965.1179000000011</v>
      </c>
      <c r="D175" s="386"/>
      <c r="H175" s="343"/>
    </row>
    <row r="176" spans="1:8" s="45" customFormat="1" ht="9" customHeight="1">
      <c r="A176" s="54" t="s">
        <v>5819</v>
      </c>
      <c r="B176" s="54" t="s">
        <v>5820</v>
      </c>
      <c r="C176" s="108">
        <v>18744.993399999999</v>
      </c>
      <c r="D176" s="386"/>
      <c r="H176" s="343"/>
    </row>
    <row r="177" spans="1:8" s="45" customFormat="1" ht="9" customHeight="1">
      <c r="A177" s="54" t="s">
        <v>5821</v>
      </c>
      <c r="B177" s="54" t="s">
        <v>5822</v>
      </c>
      <c r="C177" s="108">
        <v>23005.8557</v>
      </c>
      <c r="D177" s="386"/>
      <c r="H177" s="343"/>
    </row>
    <row r="178" spans="1:8" ht="9" customHeight="1">
      <c r="A178" s="54" t="s">
        <v>5823</v>
      </c>
      <c r="B178" s="54" t="s">
        <v>5824</v>
      </c>
      <c r="C178" s="108">
        <v>50774.383000000002</v>
      </c>
      <c r="D178" s="386"/>
    </row>
    <row r="179" spans="1:8" ht="9" customHeight="1">
      <c r="A179" s="54" t="s">
        <v>5825</v>
      </c>
      <c r="B179" s="54" t="s">
        <v>5826</v>
      </c>
      <c r="C179" s="108">
        <v>1359.3909000000001</v>
      </c>
      <c r="D179" s="386"/>
    </row>
    <row r="180" spans="1:8" ht="9" customHeight="1">
      <c r="A180" s="54" t="s">
        <v>5827</v>
      </c>
      <c r="B180" s="54" t="s">
        <v>5828</v>
      </c>
      <c r="C180" s="108">
        <v>1547.335</v>
      </c>
      <c r="D180" s="386"/>
    </row>
    <row r="181" spans="1:8" ht="9" customHeight="1">
      <c r="A181" s="54" t="s">
        <v>5829</v>
      </c>
      <c r="B181" s="54" t="s">
        <v>5830</v>
      </c>
      <c r="C181" s="108">
        <v>2152.5893000000001</v>
      </c>
      <c r="D181" s="386"/>
    </row>
    <row r="182" spans="1:8" ht="9" customHeight="1">
      <c r="A182" s="54" t="s">
        <v>5831</v>
      </c>
      <c r="B182" s="54" t="s">
        <v>5832</v>
      </c>
      <c r="C182" s="108">
        <v>3863.5542</v>
      </c>
      <c r="D182" s="386"/>
    </row>
    <row r="183" spans="1:8" ht="9" customHeight="1">
      <c r="A183" s="54" t="s">
        <v>5833</v>
      </c>
      <c r="B183" s="54" t="s">
        <v>5834</v>
      </c>
      <c r="C183" s="108">
        <v>4702.0194000000001</v>
      </c>
      <c r="D183" s="386"/>
    </row>
    <row r="184" spans="1:8" ht="9" customHeight="1">
      <c r="A184" s="54" t="s">
        <v>5835</v>
      </c>
      <c r="B184" s="54" t="s">
        <v>5836</v>
      </c>
      <c r="C184" s="108">
        <v>6671.0880000000006</v>
      </c>
      <c r="D184" s="386"/>
    </row>
    <row r="185" spans="1:8" ht="9" customHeight="1">
      <c r="A185" s="54" t="s">
        <v>5837</v>
      </c>
      <c r="B185" s="54" t="s">
        <v>5838</v>
      </c>
      <c r="C185" s="108">
        <v>11946.7924</v>
      </c>
      <c r="D185" s="386"/>
    </row>
    <row r="186" spans="1:8" ht="9" customHeight="1">
      <c r="A186" s="54" t="s">
        <v>5839</v>
      </c>
      <c r="B186" s="54" t="s">
        <v>5840</v>
      </c>
      <c r="C186" s="108">
        <v>16423.092500000002</v>
      </c>
      <c r="D186" s="386"/>
    </row>
    <row r="187" spans="1:8" ht="9" customHeight="1">
      <c r="A187" s="54" t="s">
        <v>5841</v>
      </c>
      <c r="B187" s="54" t="s">
        <v>5842</v>
      </c>
      <c r="C187" s="108">
        <v>45599.060799999999</v>
      </c>
      <c r="D187" s="386"/>
    </row>
    <row r="188" spans="1:8" ht="9" customHeight="1">
      <c r="A188" s="54" t="s">
        <v>5843</v>
      </c>
      <c r="B188" s="54" t="s">
        <v>5844</v>
      </c>
      <c r="C188" s="108">
        <v>770.82550000000003</v>
      </c>
      <c r="D188" s="386"/>
    </row>
    <row r="189" spans="1:8" ht="9" customHeight="1">
      <c r="A189" s="54" t="s">
        <v>5845</v>
      </c>
      <c r="B189" s="54" t="s">
        <v>5846</v>
      </c>
      <c r="C189" s="108">
        <v>1206.0103000000001</v>
      </c>
      <c r="D189" s="386"/>
    </row>
    <row r="190" spans="1:8" ht="9" customHeight="1">
      <c r="A190" s="54" t="s">
        <v>5847</v>
      </c>
      <c r="B190" s="54" t="s">
        <v>5848</v>
      </c>
      <c r="C190" s="108">
        <v>1499.0167000000001</v>
      </c>
      <c r="D190" s="386"/>
    </row>
    <row r="191" spans="1:8" ht="9" customHeight="1">
      <c r="A191" s="54" t="s">
        <v>5849</v>
      </c>
      <c r="B191" s="54" t="s">
        <v>5850</v>
      </c>
      <c r="C191" s="108">
        <v>2576.0970000000002</v>
      </c>
      <c r="D191" s="386"/>
    </row>
    <row r="192" spans="1:8" ht="9" customHeight="1">
      <c r="A192" s="54" t="s">
        <v>5851</v>
      </c>
      <c r="B192" s="54" t="s">
        <v>5852</v>
      </c>
      <c r="C192" s="108">
        <v>3460.9680000000003</v>
      </c>
      <c r="D192" s="386"/>
    </row>
    <row r="193" spans="1:4" ht="9" customHeight="1">
      <c r="A193" s="54" t="s">
        <v>5853</v>
      </c>
      <c r="B193" s="54" t="s">
        <v>5854</v>
      </c>
      <c r="C193" s="108">
        <v>4851.4949999999999</v>
      </c>
      <c r="D193" s="386"/>
    </row>
    <row r="194" spans="1:4" ht="9" customHeight="1">
      <c r="A194" s="54" t="s">
        <v>5855</v>
      </c>
      <c r="B194" s="54" t="s">
        <v>5856</v>
      </c>
      <c r="C194" s="108">
        <v>7746.8795</v>
      </c>
      <c r="D194" s="386"/>
    </row>
    <row r="195" spans="1:4" ht="9" customHeight="1">
      <c r="A195" s="54" t="s">
        <v>5857</v>
      </c>
      <c r="B195" s="54" t="s">
        <v>5858</v>
      </c>
      <c r="C195" s="108">
        <v>15169.2232</v>
      </c>
      <c r="D195" s="386"/>
    </row>
    <row r="196" spans="1:4" ht="9" customHeight="1">
      <c r="A196" s="54" t="s">
        <v>5859</v>
      </c>
      <c r="B196" s="54" t="s">
        <v>5860</v>
      </c>
      <c r="C196" s="108">
        <v>23496.772100000002</v>
      </c>
      <c r="D196" s="386"/>
    </row>
    <row r="197" spans="1:4" ht="9" customHeight="1">
      <c r="A197" s="54" t="s">
        <v>5861</v>
      </c>
      <c r="B197" s="54" t="s">
        <v>5862</v>
      </c>
      <c r="C197" s="108">
        <v>968.76050000000009</v>
      </c>
      <c r="D197" s="386"/>
    </row>
    <row r="198" spans="1:4" ht="9" customHeight="1">
      <c r="A198" s="54" t="s">
        <v>5863</v>
      </c>
      <c r="B198" s="54" t="s">
        <v>5864</v>
      </c>
      <c r="C198" s="108">
        <v>1250.6143</v>
      </c>
      <c r="D198" s="386"/>
    </row>
    <row r="199" spans="1:4" ht="9" customHeight="1">
      <c r="A199" s="54" t="s">
        <v>5865</v>
      </c>
      <c r="B199" s="54" t="s">
        <v>5866</v>
      </c>
      <c r="C199" s="108">
        <v>1673.5331000000001</v>
      </c>
      <c r="D199" s="386"/>
    </row>
    <row r="200" spans="1:4" ht="9" customHeight="1">
      <c r="A200" s="54" t="s">
        <v>5867</v>
      </c>
      <c r="B200" s="54" t="s">
        <v>5868</v>
      </c>
      <c r="C200" s="108">
        <v>2630.0272</v>
      </c>
      <c r="D200" s="386"/>
    </row>
    <row r="201" spans="1:4" ht="9" customHeight="1">
      <c r="A201" s="54" t="s">
        <v>5869</v>
      </c>
      <c r="B201" s="54" t="s">
        <v>5870</v>
      </c>
      <c r="C201" s="108">
        <v>3746.5280000000002</v>
      </c>
      <c r="D201" s="386"/>
    </row>
    <row r="202" spans="1:4" ht="9" customHeight="1">
      <c r="A202" s="54" t="s">
        <v>5871</v>
      </c>
      <c r="B202" s="54" t="s">
        <v>5872</v>
      </c>
      <c r="C202" s="108">
        <v>5591.1226999999999</v>
      </c>
      <c r="D202" s="386"/>
    </row>
    <row r="203" spans="1:4" ht="9" customHeight="1">
      <c r="A203" s="54" t="s">
        <v>5873</v>
      </c>
      <c r="B203" s="54" t="s">
        <v>5874</v>
      </c>
      <c r="C203" s="108">
        <v>11177.8415</v>
      </c>
      <c r="D203" s="386"/>
    </row>
    <row r="204" spans="1:4" ht="9" customHeight="1">
      <c r="A204" s="54" t="s">
        <v>5875</v>
      </c>
      <c r="B204" s="54" t="s">
        <v>5876</v>
      </c>
      <c r="C204" s="108">
        <v>18302.246300000003</v>
      </c>
      <c r="D204" s="386"/>
    </row>
    <row r="205" spans="1:4" ht="9" customHeight="1">
      <c r="A205" s="54" t="s">
        <v>5877</v>
      </c>
      <c r="B205" s="54" t="s">
        <v>5878</v>
      </c>
      <c r="C205" s="108">
        <v>30166.278200000001</v>
      </c>
      <c r="D205" s="386"/>
    </row>
    <row r="206" spans="1:4" ht="9" customHeight="1">
      <c r="A206" s="54" t="s">
        <v>5879</v>
      </c>
      <c r="B206" s="54" t="s">
        <v>5880</v>
      </c>
      <c r="C206" s="108">
        <v>951.98200000000008</v>
      </c>
      <c r="D206" s="386"/>
    </row>
    <row r="207" spans="1:4" ht="9" customHeight="1">
      <c r="A207" s="54" t="s">
        <v>5881</v>
      </c>
      <c r="B207" s="54" t="s">
        <v>5882</v>
      </c>
      <c r="C207" s="108">
        <v>1088.1348</v>
      </c>
      <c r="D207" s="386"/>
    </row>
    <row r="208" spans="1:4" ht="9" customHeight="1">
      <c r="A208" s="54" t="s">
        <v>5883</v>
      </c>
      <c r="B208" s="54" t="s">
        <v>5884</v>
      </c>
      <c r="C208" s="108">
        <v>1309.0212000000001</v>
      </c>
      <c r="D208" s="386"/>
    </row>
    <row r="209" spans="1:4" ht="9" customHeight="1">
      <c r="A209" s="54" t="s">
        <v>5885</v>
      </c>
      <c r="B209" s="54" t="s">
        <v>5886</v>
      </c>
      <c r="C209" s="108">
        <v>1681.7899</v>
      </c>
      <c r="D209" s="386"/>
    </row>
    <row r="210" spans="1:4" ht="9" customHeight="1">
      <c r="A210" s="54" t="s">
        <v>5887</v>
      </c>
      <c r="B210" s="54" t="s">
        <v>5888</v>
      </c>
      <c r="C210" s="108">
        <v>1993.2457000000002</v>
      </c>
      <c r="D210" s="386"/>
    </row>
    <row r="211" spans="1:4" ht="9" customHeight="1">
      <c r="A211" s="54" t="s">
        <v>5889</v>
      </c>
      <c r="B211" s="54" t="s">
        <v>5890</v>
      </c>
      <c r="C211" s="108">
        <v>3181.3004000000001</v>
      </c>
      <c r="D211" s="386"/>
    </row>
    <row r="212" spans="1:4" ht="9" customHeight="1">
      <c r="A212" s="54" t="s">
        <v>5891</v>
      </c>
      <c r="B212" s="54" t="s">
        <v>5892</v>
      </c>
      <c r="C212" s="108">
        <v>7807.5088000000005</v>
      </c>
      <c r="D212" s="386"/>
    </row>
    <row r="213" spans="1:4" ht="9" customHeight="1">
      <c r="A213" s="54" t="s">
        <v>5893</v>
      </c>
      <c r="B213" s="54" t="s">
        <v>5894</v>
      </c>
      <c r="C213" s="108">
        <v>11607.096000000001</v>
      </c>
      <c r="D213" s="386"/>
    </row>
    <row r="214" spans="1:4" ht="9" customHeight="1">
      <c r="A214" s="54" t="s">
        <v>5895</v>
      </c>
      <c r="B214" s="54" t="s">
        <v>5896</v>
      </c>
      <c r="C214" s="108">
        <v>3545.8209000000002</v>
      </c>
      <c r="D214" s="386"/>
    </row>
    <row r="215" spans="1:4" ht="9" customHeight="1">
      <c r="A215" s="54" t="s">
        <v>5897</v>
      </c>
      <c r="B215" s="54" t="s">
        <v>5898</v>
      </c>
      <c r="C215" s="108">
        <v>4657.4351999999999</v>
      </c>
      <c r="D215" s="386"/>
    </row>
    <row r="216" spans="1:4" ht="9" customHeight="1">
      <c r="A216" s="54" t="s">
        <v>5899</v>
      </c>
      <c r="B216" s="54" t="s">
        <v>5900</v>
      </c>
      <c r="C216" s="108">
        <v>5574.8007000000007</v>
      </c>
      <c r="D216" s="386"/>
    </row>
    <row r="217" spans="1:4" ht="9" customHeight="1">
      <c r="A217" s="54" t="s">
        <v>5901</v>
      </c>
      <c r="B217" s="54" t="s">
        <v>5902</v>
      </c>
      <c r="C217" s="108">
        <v>8038.7592000000004</v>
      </c>
      <c r="D217" s="386"/>
    </row>
    <row r="218" spans="1:4" ht="9" customHeight="1">
      <c r="A218" s="54" t="s">
        <v>5903</v>
      </c>
      <c r="B218" s="54" t="s">
        <v>5904</v>
      </c>
      <c r="C218" s="108">
        <v>10095.120500000001</v>
      </c>
      <c r="D218" s="386"/>
    </row>
    <row r="219" spans="1:4" ht="9" customHeight="1">
      <c r="A219" s="54" t="s">
        <v>5905</v>
      </c>
      <c r="B219" s="54" t="s">
        <v>5906</v>
      </c>
      <c r="C219" s="108">
        <v>13691.5316</v>
      </c>
      <c r="D219" s="386"/>
    </row>
    <row r="220" spans="1:4" ht="9" customHeight="1">
      <c r="A220" s="54" t="s">
        <v>5907</v>
      </c>
      <c r="B220" s="54" t="s">
        <v>5908</v>
      </c>
      <c r="C220" s="108">
        <v>23543.871999999999</v>
      </c>
      <c r="D220" s="386"/>
    </row>
    <row r="221" spans="1:4" ht="9" customHeight="1">
      <c r="A221" s="54" t="s">
        <v>5909</v>
      </c>
      <c r="B221" s="54" t="s">
        <v>5910</v>
      </c>
      <c r="C221" s="108">
        <v>41286.602599999998</v>
      </c>
      <c r="D221" s="386"/>
    </row>
    <row r="222" spans="1:4" ht="9" customHeight="1">
      <c r="A222" s="54" t="s">
        <v>5911</v>
      </c>
      <c r="B222" s="54" t="s">
        <v>5912</v>
      </c>
      <c r="C222" s="108">
        <v>69179.323499999999</v>
      </c>
      <c r="D222" s="386"/>
    </row>
    <row r="223" spans="1:4" ht="9" customHeight="1">
      <c r="A223" s="54" t="s">
        <v>5913</v>
      </c>
      <c r="B223" s="54" t="s">
        <v>5914</v>
      </c>
      <c r="C223" s="108">
        <v>5396.7384000000002</v>
      </c>
      <c r="D223" s="386"/>
    </row>
    <row r="224" spans="1:4" ht="9" customHeight="1">
      <c r="A224" s="54" t="s">
        <v>5915</v>
      </c>
      <c r="B224" s="54" t="s">
        <v>5916</v>
      </c>
      <c r="C224" s="108">
        <v>6439.5855000000001</v>
      </c>
      <c r="D224" s="386"/>
    </row>
    <row r="225" spans="1:5" ht="9" customHeight="1">
      <c r="A225" s="54" t="s">
        <v>5917</v>
      </c>
      <c r="B225" s="54" t="s">
        <v>5918</v>
      </c>
      <c r="C225" s="108">
        <v>8193.7800000000007</v>
      </c>
      <c r="D225" s="386"/>
    </row>
    <row r="226" spans="1:5" ht="9" customHeight="1">
      <c r="A226" s="54" t="s">
        <v>5919</v>
      </c>
      <c r="B226" s="54" t="s">
        <v>5920</v>
      </c>
      <c r="C226" s="108">
        <v>13759.2</v>
      </c>
      <c r="D226" s="386"/>
    </row>
    <row r="227" spans="1:5" ht="9" customHeight="1">
      <c r="A227" s="54" t="s">
        <v>5921</v>
      </c>
      <c r="B227" s="54" t="s">
        <v>5922</v>
      </c>
      <c r="C227" s="108">
        <v>16572.780000000002</v>
      </c>
      <c r="D227" s="386"/>
    </row>
    <row r="228" spans="1:5" ht="9" customHeight="1">
      <c r="A228" s="54" t="s">
        <v>5923</v>
      </c>
      <c r="B228" s="54" t="s">
        <v>5924</v>
      </c>
      <c r="C228" s="108">
        <v>23284.800000000003</v>
      </c>
      <c r="D228" s="386"/>
    </row>
    <row r="229" spans="1:5" ht="9" customHeight="1">
      <c r="A229" s="54" t="s">
        <v>5925</v>
      </c>
      <c r="B229" s="54" t="s">
        <v>5926</v>
      </c>
      <c r="C229" s="108">
        <v>51597</v>
      </c>
      <c r="D229" s="386"/>
    </row>
    <row r="230" spans="1:5" ht="9" customHeight="1">
      <c r="A230" s="54" t="s">
        <v>5927</v>
      </c>
      <c r="B230" s="54" t="s">
        <v>5928</v>
      </c>
      <c r="C230" s="108">
        <v>77439.600000000006</v>
      </c>
      <c r="D230" s="386"/>
    </row>
    <row r="231" spans="1:5" ht="9" customHeight="1">
      <c r="A231" s="54" t="s">
        <v>5929</v>
      </c>
      <c r="B231" s="54" t="s">
        <v>5930</v>
      </c>
      <c r="C231" s="108">
        <v>153644.4</v>
      </c>
      <c r="D231" s="386"/>
    </row>
    <row r="232" spans="1:5" ht="9" customHeight="1">
      <c r="A232" s="54"/>
      <c r="B232" s="54"/>
      <c r="C232" s="108"/>
      <c r="D232" s="132"/>
      <c r="E232" s="108"/>
    </row>
    <row r="233" spans="1:5" ht="9" customHeight="1">
      <c r="A233" s="54"/>
      <c r="B233" s="54"/>
      <c r="C233" s="108"/>
      <c r="D233" s="132"/>
      <c r="E233" s="108"/>
    </row>
    <row r="234" spans="1:5" ht="9" customHeight="1">
      <c r="A234" s="54"/>
      <c r="B234" s="54"/>
      <c r="C234" s="108"/>
      <c r="D234" s="132"/>
      <c r="E234" s="108"/>
    </row>
    <row r="235" spans="1:5" ht="9" customHeight="1">
      <c r="A235" s="54"/>
      <c r="B235" s="54"/>
      <c r="C235" s="108"/>
      <c r="D235" s="132"/>
      <c r="E235" s="108"/>
    </row>
    <row r="236" spans="1:5" ht="9" customHeight="1">
      <c r="A236" s="54"/>
      <c r="B236" s="54"/>
      <c r="C236" s="108"/>
      <c r="D236" s="132"/>
      <c r="E236" s="108"/>
    </row>
    <row r="237" spans="1:5" ht="9" customHeight="1">
      <c r="A237" s="54"/>
      <c r="B237" s="54"/>
      <c r="C237" s="108"/>
      <c r="D237" s="132"/>
      <c r="E237" s="108"/>
    </row>
    <row r="238" spans="1:5" ht="9" customHeight="1">
      <c r="A238" s="54"/>
      <c r="B238" s="54"/>
      <c r="C238" s="108"/>
      <c r="D238" s="132"/>
      <c r="E238" s="108"/>
    </row>
    <row r="239" spans="1:5" ht="9" customHeight="1">
      <c r="A239" s="54"/>
      <c r="B239" s="54"/>
      <c r="C239" s="108"/>
      <c r="D239" s="132"/>
      <c r="E239" s="108"/>
    </row>
    <row r="240" spans="1:5" ht="9" customHeight="1">
      <c r="A240" s="54"/>
      <c r="B240" s="54"/>
      <c r="C240" s="108"/>
      <c r="D240" s="132"/>
      <c r="E240" s="108"/>
    </row>
    <row r="241" spans="1:5" ht="9" customHeight="1">
      <c r="A241" s="54"/>
      <c r="B241" s="54"/>
      <c r="C241" s="108"/>
      <c r="D241" s="132"/>
      <c r="E241" s="108"/>
    </row>
    <row r="242" spans="1:5" ht="9" customHeight="1">
      <c r="A242" s="54"/>
      <c r="B242" s="54"/>
      <c r="C242" s="108"/>
      <c r="D242" s="132"/>
      <c r="E242" s="108"/>
    </row>
    <row r="243" spans="1:5" ht="9" customHeight="1">
      <c r="A243" s="54"/>
      <c r="B243" s="54"/>
      <c r="C243" s="108"/>
      <c r="D243" s="132"/>
      <c r="E243" s="108"/>
    </row>
    <row r="244" spans="1:5" ht="9" customHeight="1">
      <c r="A244" s="54"/>
      <c r="B244" s="54"/>
      <c r="C244" s="108"/>
      <c r="D244" s="132"/>
      <c r="E244" s="108"/>
    </row>
    <row r="245" spans="1:5" ht="9" customHeight="1">
      <c r="A245" s="54"/>
      <c r="B245" s="54"/>
      <c r="C245" s="108"/>
      <c r="D245" s="132"/>
      <c r="E245" s="108"/>
    </row>
    <row r="246" spans="1:5" ht="9" customHeight="1">
      <c r="A246" s="54"/>
      <c r="B246" s="54"/>
      <c r="C246" s="108"/>
      <c r="D246" s="132"/>
      <c r="E246" s="108"/>
    </row>
    <row r="247" spans="1:5" ht="9" customHeight="1">
      <c r="A247" s="54"/>
      <c r="B247" s="54"/>
      <c r="C247" s="108"/>
      <c r="D247" s="132"/>
      <c r="E247" s="108"/>
    </row>
    <row r="248" spans="1:5" ht="9" customHeight="1">
      <c r="A248" s="54"/>
      <c r="B248" s="54"/>
      <c r="C248" s="108"/>
      <c r="D248" s="132"/>
      <c r="E248" s="108"/>
    </row>
    <row r="249" spans="1:5" ht="9" customHeight="1">
      <c r="A249" s="54"/>
      <c r="B249" s="54"/>
      <c r="C249" s="108"/>
      <c r="D249" s="132"/>
      <c r="E249" s="108"/>
    </row>
    <row r="250" spans="1:5" ht="9" customHeight="1">
      <c r="A250" s="54"/>
      <c r="B250" s="54"/>
      <c r="C250" s="108"/>
      <c r="D250" s="132"/>
      <c r="E250" s="108"/>
    </row>
    <row r="251" spans="1:5" ht="9" customHeight="1">
      <c r="A251" s="54"/>
      <c r="B251" s="54"/>
      <c r="C251" s="108"/>
      <c r="D251" s="132"/>
      <c r="E251" s="108"/>
    </row>
    <row r="252" spans="1:5" ht="9" customHeight="1">
      <c r="A252" s="54"/>
      <c r="B252" s="54"/>
      <c r="C252" s="108"/>
      <c r="D252" s="132"/>
      <c r="E252" s="108"/>
    </row>
    <row r="253" spans="1:5" ht="9" customHeight="1">
      <c r="A253" s="54"/>
      <c r="B253" s="54"/>
      <c r="C253" s="108"/>
      <c r="D253" s="132"/>
      <c r="E253" s="108"/>
    </row>
    <row r="254" spans="1:5" ht="9" customHeight="1">
      <c r="A254" s="54"/>
      <c r="B254" s="54"/>
      <c r="C254" s="108"/>
      <c r="D254" s="132"/>
      <c r="E254" s="108"/>
    </row>
    <row r="255" spans="1:5" ht="9" customHeight="1">
      <c r="A255" s="54"/>
      <c r="B255" s="54"/>
      <c r="C255" s="108"/>
      <c r="D255" s="132"/>
      <c r="E255" s="108"/>
    </row>
    <row r="256" spans="1:5" ht="9" customHeight="1">
      <c r="A256" s="54"/>
      <c r="B256" s="54"/>
      <c r="C256" s="108"/>
      <c r="D256" s="132"/>
      <c r="E256" s="108"/>
    </row>
    <row r="257" spans="1:5" ht="9" customHeight="1">
      <c r="A257" s="54"/>
      <c r="B257" s="54"/>
      <c r="C257" s="108"/>
      <c r="E257" s="108"/>
    </row>
    <row r="258" spans="1:5" ht="9" customHeight="1">
      <c r="A258" s="54"/>
      <c r="B258" s="54"/>
      <c r="C258" s="108"/>
      <c r="E258" s="108"/>
    </row>
    <row r="259" spans="1:5" ht="9" customHeight="1">
      <c r="A259" s="54"/>
      <c r="B259" s="54"/>
      <c r="C259" s="108"/>
      <c r="E259" s="108"/>
    </row>
    <row r="260" spans="1:5" ht="9" customHeight="1">
      <c r="A260" s="54"/>
      <c r="B260" s="54"/>
      <c r="C260" s="108"/>
      <c r="E260" s="108"/>
    </row>
    <row r="261" spans="1:5" ht="9" customHeight="1">
      <c r="A261" s="54"/>
      <c r="B261" s="54"/>
      <c r="C261" s="108"/>
      <c r="E261" s="108"/>
    </row>
    <row r="262" spans="1:5" ht="9" customHeight="1">
      <c r="A262" s="54"/>
      <c r="B262" s="54"/>
      <c r="C262" s="108"/>
      <c r="E262" s="108"/>
    </row>
    <row r="263" spans="1:5" ht="9" customHeight="1">
      <c r="A263" s="54"/>
      <c r="B263" s="54"/>
      <c r="C263" s="108"/>
      <c r="E263" s="108"/>
    </row>
    <row r="264" spans="1:5" ht="9" customHeight="1">
      <c r="A264" s="54"/>
      <c r="B264" s="54"/>
      <c r="C264" s="108"/>
      <c r="E264" s="108"/>
    </row>
    <row r="265" spans="1:5" ht="9" customHeight="1">
      <c r="A265" s="54"/>
      <c r="B265" s="54"/>
      <c r="C265" s="108"/>
      <c r="E265" s="108"/>
    </row>
    <row r="266" spans="1:5" ht="9" customHeight="1">
      <c r="A266" s="54"/>
      <c r="B266" s="54"/>
      <c r="C266" s="108"/>
      <c r="E266" s="108"/>
    </row>
    <row r="267" spans="1:5" ht="9" customHeight="1">
      <c r="A267" s="54"/>
      <c r="B267" s="54"/>
      <c r="C267" s="108"/>
      <c r="E267" s="108"/>
    </row>
    <row r="268" spans="1:5" ht="9" customHeight="1">
      <c r="A268" s="54"/>
      <c r="B268" s="54"/>
      <c r="C268" s="108"/>
      <c r="E268" s="108"/>
    </row>
    <row r="269" spans="1:5" ht="9" customHeight="1">
      <c r="A269" s="54"/>
      <c r="B269" s="54"/>
      <c r="C269" s="108"/>
      <c r="E269" s="108"/>
    </row>
    <row r="270" spans="1:5" ht="9" customHeight="1">
      <c r="A270" s="54"/>
      <c r="B270" s="54"/>
      <c r="C270" s="108"/>
      <c r="E270" s="108"/>
    </row>
    <row r="271" spans="1:5" ht="9" customHeight="1">
      <c r="A271" s="54"/>
      <c r="B271" s="54"/>
      <c r="C271" s="108"/>
      <c r="E271" s="108"/>
    </row>
    <row r="272" spans="1:5" ht="9" customHeight="1">
      <c r="A272" s="54"/>
      <c r="B272" s="54"/>
      <c r="C272" s="108"/>
      <c r="E272" s="108"/>
    </row>
    <row r="273" spans="1:5" ht="9" customHeight="1">
      <c r="A273" s="54"/>
      <c r="B273" s="54"/>
      <c r="C273" s="108"/>
      <c r="E273" s="108"/>
    </row>
    <row r="274" spans="1:5" ht="9" customHeight="1">
      <c r="A274" s="54"/>
      <c r="B274" s="54"/>
      <c r="C274" s="108"/>
      <c r="E274" s="108"/>
    </row>
    <row r="275" spans="1:5" ht="9" customHeight="1">
      <c r="A275" s="54"/>
      <c r="B275" s="54"/>
      <c r="C275" s="108"/>
      <c r="E275" s="108"/>
    </row>
    <row r="276" spans="1:5" ht="9" customHeight="1">
      <c r="A276" s="54"/>
      <c r="B276" s="54"/>
      <c r="C276" s="108"/>
      <c r="E276" s="108"/>
    </row>
    <row r="277" spans="1:5" ht="9" customHeight="1">
      <c r="A277" s="54"/>
      <c r="B277" s="54"/>
      <c r="C277" s="108"/>
      <c r="E277" s="108"/>
    </row>
    <row r="278" spans="1:5" ht="9" customHeight="1">
      <c r="A278" s="54"/>
      <c r="B278" s="54"/>
      <c r="C278" s="108"/>
      <c r="E278" s="108"/>
    </row>
    <row r="279" spans="1:5" ht="9" customHeight="1">
      <c r="A279" s="54"/>
      <c r="B279" s="54"/>
      <c r="C279" s="108"/>
      <c r="E279" s="108"/>
    </row>
    <row r="280" spans="1:5" ht="9" customHeight="1">
      <c r="A280" s="54"/>
      <c r="B280" s="54"/>
      <c r="C280" s="108"/>
      <c r="E280" s="108"/>
    </row>
    <row r="281" spans="1:5" ht="9" customHeight="1">
      <c r="A281" s="54"/>
      <c r="B281" s="54"/>
      <c r="C281" s="108"/>
      <c r="E281" s="108"/>
    </row>
    <row r="282" spans="1:5" ht="9" customHeight="1">
      <c r="A282" s="54"/>
      <c r="B282" s="54"/>
      <c r="C282" s="108"/>
      <c r="E282" s="108"/>
    </row>
    <row r="283" spans="1:5" ht="9" customHeight="1">
      <c r="A283" s="54"/>
      <c r="B283" s="54"/>
      <c r="C283" s="108"/>
      <c r="E283" s="108"/>
    </row>
    <row r="284" spans="1:5" ht="9" customHeight="1">
      <c r="A284" s="54"/>
      <c r="B284" s="54"/>
      <c r="C284" s="108"/>
      <c r="E284" s="108"/>
    </row>
    <row r="285" spans="1:5" ht="9" customHeight="1">
      <c r="A285" s="54"/>
      <c r="B285" s="54"/>
      <c r="C285" s="108"/>
      <c r="E285" s="108"/>
    </row>
    <row r="286" spans="1:5" ht="9" customHeight="1">
      <c r="A286" s="54"/>
      <c r="B286" s="54"/>
      <c r="C286" s="108"/>
      <c r="E286" s="108"/>
    </row>
    <row r="287" spans="1:5" ht="9" customHeight="1">
      <c r="A287" s="54"/>
      <c r="B287" s="54"/>
      <c r="C287" s="108"/>
      <c r="E287" s="108"/>
    </row>
    <row r="288" spans="1:5" ht="9" customHeight="1">
      <c r="A288" s="54"/>
      <c r="B288" s="54"/>
      <c r="C288" s="108"/>
      <c r="E288" s="108"/>
    </row>
    <row r="289" spans="1:5" ht="9" customHeight="1">
      <c r="A289" s="54"/>
      <c r="B289" s="54"/>
      <c r="C289" s="108"/>
      <c r="E289" s="108"/>
    </row>
    <row r="290" spans="1:5" ht="9" customHeight="1">
      <c r="A290" s="54"/>
      <c r="B290" s="54"/>
      <c r="C290" s="108"/>
      <c r="E290" s="108"/>
    </row>
    <row r="291" spans="1:5" ht="9" customHeight="1">
      <c r="A291" s="54"/>
      <c r="B291" s="54"/>
      <c r="C291" s="108"/>
      <c r="E291" s="108"/>
    </row>
    <row r="292" spans="1:5" ht="9" customHeight="1">
      <c r="A292" s="54"/>
      <c r="B292" s="54"/>
      <c r="C292" s="108"/>
      <c r="E292" s="108"/>
    </row>
    <row r="293" spans="1:5" ht="9" customHeight="1">
      <c r="A293" s="54"/>
      <c r="B293" s="54"/>
      <c r="C293" s="108"/>
      <c r="E293" s="108"/>
    </row>
    <row r="294" spans="1:5" ht="9" customHeight="1">
      <c r="A294" s="54"/>
      <c r="B294" s="54"/>
      <c r="C294" s="108"/>
      <c r="E294" s="108"/>
    </row>
    <row r="295" spans="1:5" ht="9" customHeight="1">
      <c r="A295" s="54"/>
      <c r="B295" s="54"/>
      <c r="C295" s="108"/>
      <c r="E295" s="108"/>
    </row>
    <row r="296" spans="1:5" ht="9" customHeight="1">
      <c r="A296" s="54"/>
      <c r="B296" s="54"/>
      <c r="C296" s="108"/>
      <c r="E296" s="108"/>
    </row>
    <row r="297" spans="1:5" ht="9" customHeight="1">
      <c r="A297" s="54"/>
      <c r="B297" s="54"/>
      <c r="C297" s="108"/>
      <c r="E297" s="108"/>
    </row>
    <row r="298" spans="1:5" ht="9" customHeight="1">
      <c r="A298" s="54"/>
      <c r="B298" s="54"/>
      <c r="C298" s="108"/>
      <c r="E298" s="108"/>
    </row>
    <row r="299" spans="1:5" ht="9" customHeight="1">
      <c r="A299" s="54"/>
      <c r="B299" s="54"/>
      <c r="C299" s="108"/>
      <c r="E299" s="108"/>
    </row>
    <row r="300" spans="1:5" ht="9" customHeight="1">
      <c r="A300" s="54"/>
      <c r="B300" s="54"/>
      <c r="C300" s="108"/>
      <c r="E300" s="108"/>
    </row>
    <row r="301" spans="1:5" ht="9" customHeight="1">
      <c r="A301" s="54"/>
      <c r="B301" s="54"/>
      <c r="C301" s="108"/>
      <c r="E301" s="108"/>
    </row>
    <row r="302" spans="1:5" ht="9" customHeight="1">
      <c r="A302" s="54"/>
      <c r="B302" s="54"/>
      <c r="C302" s="108"/>
      <c r="E302" s="108"/>
    </row>
    <row r="303" spans="1:5" ht="9" customHeight="1">
      <c r="A303" s="54"/>
      <c r="B303" s="54"/>
      <c r="C303" s="108"/>
      <c r="E303" s="108"/>
    </row>
    <row r="304" spans="1:5" ht="9" customHeight="1">
      <c r="A304" s="54"/>
      <c r="B304" s="54"/>
      <c r="C304" s="108"/>
      <c r="E304" s="108"/>
    </row>
    <row r="305" spans="1:5" ht="9" customHeight="1">
      <c r="A305" s="54"/>
      <c r="B305" s="54"/>
      <c r="C305" s="108"/>
      <c r="E305" s="108"/>
    </row>
    <row r="306" spans="1:5" ht="9" customHeight="1">
      <c r="A306" s="54"/>
      <c r="B306" s="54"/>
      <c r="C306" s="108"/>
      <c r="E306" s="108"/>
    </row>
    <row r="307" spans="1:5" ht="9" customHeight="1">
      <c r="A307" s="54"/>
      <c r="B307" s="54"/>
      <c r="C307" s="108"/>
      <c r="E307" s="108"/>
    </row>
    <row r="308" spans="1:5" ht="9" customHeight="1">
      <c r="A308" s="54"/>
      <c r="B308" s="54"/>
      <c r="C308" s="108"/>
      <c r="E308" s="108"/>
    </row>
    <row r="309" spans="1:5" ht="9" customHeight="1">
      <c r="A309" s="54"/>
      <c r="B309" s="54"/>
      <c r="C309" s="108"/>
      <c r="E309" s="108"/>
    </row>
    <row r="310" spans="1:5" ht="9" customHeight="1">
      <c r="A310" s="54"/>
      <c r="B310" s="54"/>
      <c r="C310" s="108"/>
      <c r="E310" s="108"/>
    </row>
    <row r="311" spans="1:5" ht="9" customHeight="1">
      <c r="A311" s="54"/>
      <c r="B311" s="54"/>
      <c r="C311" s="108"/>
      <c r="E311" s="108"/>
    </row>
    <row r="312" spans="1:5" ht="9" customHeight="1">
      <c r="A312" s="54"/>
      <c r="B312" s="54"/>
      <c r="C312" s="108"/>
      <c r="E312" s="108"/>
    </row>
    <row r="313" spans="1:5" ht="9" customHeight="1">
      <c r="A313" s="54"/>
      <c r="B313" s="54"/>
      <c r="C313" s="108"/>
      <c r="E313" s="108"/>
    </row>
    <row r="314" spans="1:5" ht="9" customHeight="1">
      <c r="A314" s="54"/>
      <c r="B314" s="54"/>
      <c r="C314" s="108"/>
      <c r="E314" s="108"/>
    </row>
    <row r="315" spans="1:5" ht="9" customHeight="1">
      <c r="E315" s="108"/>
    </row>
    <row r="316" spans="1:5" ht="9" customHeight="1">
      <c r="E316" s="108"/>
    </row>
    <row r="317" spans="1:5" ht="9" customHeight="1">
      <c r="E317" s="108"/>
    </row>
    <row r="318" spans="1:5" ht="9" customHeight="1">
      <c r="E318" s="108"/>
    </row>
    <row r="319" spans="1:5" ht="9" customHeight="1">
      <c r="E319" s="108"/>
    </row>
    <row r="320" spans="1:5" ht="9" customHeight="1">
      <c r="E320" s="108"/>
    </row>
    <row r="321" spans="5:5" ht="9" customHeight="1">
      <c r="E321" s="108"/>
    </row>
    <row r="322" spans="5:5" ht="9" customHeight="1">
      <c r="E322" s="108"/>
    </row>
    <row r="323" spans="5:5" ht="9" customHeight="1">
      <c r="E323" s="108"/>
    </row>
    <row r="324" spans="5:5" ht="9" customHeight="1">
      <c r="E324" s="108"/>
    </row>
    <row r="325" spans="5:5" ht="9" customHeight="1">
      <c r="E325" s="108"/>
    </row>
    <row r="326" spans="5:5" ht="9" customHeight="1">
      <c r="E326" s="108"/>
    </row>
    <row r="327" spans="5:5" ht="9" customHeight="1">
      <c r="E327" s="108"/>
    </row>
    <row r="328" spans="5:5" ht="9" customHeight="1">
      <c r="E328" s="108"/>
    </row>
    <row r="329" spans="5:5" ht="9" customHeight="1">
      <c r="E329" s="108"/>
    </row>
    <row r="330" spans="5:5" ht="9" customHeight="1">
      <c r="E330" s="108"/>
    </row>
    <row r="331" spans="5:5" ht="9" customHeight="1">
      <c r="E331" s="108"/>
    </row>
    <row r="332" spans="5:5" ht="9" customHeight="1">
      <c r="E332" s="108"/>
    </row>
    <row r="333" spans="5:5" ht="9" customHeight="1">
      <c r="E333" s="108"/>
    </row>
    <row r="334" spans="5:5" ht="9" customHeight="1">
      <c r="E334" s="108"/>
    </row>
    <row r="335" spans="5:5" ht="9" customHeight="1">
      <c r="E335" s="108"/>
    </row>
    <row r="336" spans="5:5" ht="9" customHeight="1">
      <c r="E336" s="108"/>
    </row>
    <row r="337" spans="5:5" ht="9" customHeight="1">
      <c r="E337" s="108"/>
    </row>
    <row r="338" spans="5:5" ht="9" customHeight="1">
      <c r="E338" s="108"/>
    </row>
    <row r="339" spans="5:5" ht="9" customHeight="1">
      <c r="E339" s="108"/>
    </row>
    <row r="340" spans="5:5" ht="9" customHeight="1">
      <c r="E340" s="108"/>
    </row>
    <row r="341" spans="5:5" ht="9" customHeight="1">
      <c r="E341" s="108"/>
    </row>
    <row r="342" spans="5:5" ht="9" customHeight="1">
      <c r="E342" s="108"/>
    </row>
    <row r="343" spans="5:5" ht="9" customHeight="1">
      <c r="E343" s="108"/>
    </row>
    <row r="344" spans="5:5" ht="9" customHeight="1">
      <c r="E344" s="108"/>
    </row>
    <row r="345" spans="5:5" ht="9" customHeight="1">
      <c r="E345" s="108"/>
    </row>
    <row r="346" spans="5:5" ht="9" customHeight="1">
      <c r="E346" s="108"/>
    </row>
    <row r="347" spans="5:5" ht="9" customHeight="1">
      <c r="E347" s="108"/>
    </row>
    <row r="348" spans="5:5" ht="9" customHeight="1">
      <c r="E348" s="108"/>
    </row>
    <row r="349" spans="5:5" ht="9" customHeight="1">
      <c r="E349" s="108"/>
    </row>
    <row r="350" spans="5:5" ht="9" customHeight="1">
      <c r="E350" s="108"/>
    </row>
    <row r="351" spans="5:5" ht="9" customHeight="1">
      <c r="E351" s="108"/>
    </row>
    <row r="352" spans="5:5" ht="9" customHeight="1">
      <c r="E352" s="108"/>
    </row>
    <row r="353" spans="5:5" ht="9" customHeight="1">
      <c r="E353" s="108"/>
    </row>
    <row r="354" spans="5:5" ht="9" customHeight="1">
      <c r="E354" s="108"/>
    </row>
    <row r="355" spans="5:5" ht="9" customHeight="1">
      <c r="E355" s="108"/>
    </row>
    <row r="356" spans="5:5" ht="9" customHeight="1">
      <c r="E356" s="108"/>
    </row>
    <row r="357" spans="5:5" ht="9" customHeight="1">
      <c r="E357" s="108"/>
    </row>
    <row r="358" spans="5:5" ht="9" customHeight="1">
      <c r="E358" s="108"/>
    </row>
    <row r="359" spans="5:5" ht="9" customHeight="1">
      <c r="E359" s="108"/>
    </row>
    <row r="360" spans="5:5" ht="9" customHeight="1">
      <c r="E360" s="108"/>
    </row>
    <row r="361" spans="5:5" ht="9" customHeight="1">
      <c r="E361" s="108"/>
    </row>
    <row r="362" spans="5:5" ht="9" customHeight="1">
      <c r="E362" s="108"/>
    </row>
    <row r="363" spans="5:5" ht="9" customHeight="1">
      <c r="E363" s="108"/>
    </row>
    <row r="364" spans="5:5" ht="9" customHeight="1">
      <c r="E364" s="108"/>
    </row>
    <row r="365" spans="5:5" ht="9" customHeight="1">
      <c r="E365" s="108"/>
    </row>
    <row r="366" spans="5:5" ht="9" customHeight="1">
      <c r="E366" s="108"/>
    </row>
    <row r="367" spans="5:5" ht="9" customHeight="1">
      <c r="E367" s="108"/>
    </row>
    <row r="368" spans="5:5" ht="9" customHeight="1">
      <c r="E368" s="108"/>
    </row>
    <row r="369" spans="5:5" ht="9" customHeight="1">
      <c r="E369" s="108"/>
    </row>
    <row r="370" spans="5:5" ht="9" customHeight="1">
      <c r="E370" s="108"/>
    </row>
    <row r="371" spans="5:5" ht="9" customHeight="1">
      <c r="E371" s="108"/>
    </row>
    <row r="372" spans="5:5" ht="9" customHeight="1">
      <c r="E372" s="108"/>
    </row>
    <row r="373" spans="5:5" ht="9" customHeight="1">
      <c r="E373" s="108"/>
    </row>
    <row r="374" spans="5:5" ht="9" customHeight="1">
      <c r="E374" s="108"/>
    </row>
    <row r="375" spans="5:5" ht="9" customHeight="1">
      <c r="E375" s="108"/>
    </row>
    <row r="376" spans="5:5" ht="9" customHeight="1">
      <c r="E376" s="108"/>
    </row>
    <row r="377" spans="5:5" ht="9" customHeight="1">
      <c r="E377" s="108"/>
    </row>
    <row r="378" spans="5:5" ht="9" customHeight="1">
      <c r="E378" s="108"/>
    </row>
    <row r="379" spans="5:5" ht="9" customHeight="1">
      <c r="E379" s="108"/>
    </row>
    <row r="380" spans="5:5" ht="9" customHeight="1">
      <c r="E380" s="108"/>
    </row>
    <row r="381" spans="5:5" ht="9" customHeight="1">
      <c r="E381" s="108"/>
    </row>
    <row r="382" spans="5:5" ht="9" customHeight="1">
      <c r="E382" s="108"/>
    </row>
    <row r="383" spans="5:5" ht="9" customHeight="1">
      <c r="E383" s="108"/>
    </row>
    <row r="384" spans="5:5" ht="9" customHeight="1">
      <c r="E384" s="108"/>
    </row>
    <row r="385" spans="5:5" ht="9" customHeight="1">
      <c r="E385" s="108"/>
    </row>
    <row r="386" spans="5:5" ht="9" customHeight="1">
      <c r="E386" s="108"/>
    </row>
    <row r="387" spans="5:5" ht="9" customHeight="1">
      <c r="E387" s="108"/>
    </row>
    <row r="388" spans="5:5" ht="9" customHeight="1">
      <c r="E388" s="108"/>
    </row>
    <row r="389" spans="5:5" ht="9" customHeight="1">
      <c r="E389" s="108"/>
    </row>
    <row r="390" spans="5:5" ht="9" customHeight="1">
      <c r="E390" s="108"/>
    </row>
    <row r="391" spans="5:5" ht="9" customHeight="1">
      <c r="E391" s="108"/>
    </row>
    <row r="392" spans="5:5" ht="9" customHeight="1">
      <c r="E392" s="108"/>
    </row>
    <row r="393" spans="5:5" ht="9" customHeight="1">
      <c r="E393" s="108"/>
    </row>
    <row r="394" spans="5:5" ht="9" customHeight="1">
      <c r="E394" s="108"/>
    </row>
    <row r="395" spans="5:5" ht="9" customHeight="1">
      <c r="E395" s="108"/>
    </row>
    <row r="396" spans="5:5" ht="9" customHeight="1">
      <c r="E396" s="108"/>
    </row>
    <row r="397" spans="5:5" ht="9" customHeight="1">
      <c r="E397" s="108"/>
    </row>
    <row r="398" spans="5:5" ht="9" customHeight="1">
      <c r="E398" s="108"/>
    </row>
    <row r="399" spans="5:5" ht="9" customHeight="1">
      <c r="E399" s="108"/>
    </row>
    <row r="400" spans="5:5" ht="9" customHeight="1">
      <c r="E400" s="108"/>
    </row>
    <row r="401" spans="5:5" ht="9" customHeight="1">
      <c r="E401" s="108"/>
    </row>
    <row r="402" spans="5:5" ht="9" customHeight="1">
      <c r="E402" s="108"/>
    </row>
    <row r="403" spans="5:5" ht="9" customHeight="1">
      <c r="E403" s="108"/>
    </row>
    <row r="404" spans="5:5" ht="9" customHeight="1">
      <c r="E404" s="108"/>
    </row>
    <row r="405" spans="5:5" ht="9" customHeight="1">
      <c r="E405" s="108"/>
    </row>
    <row r="406" spans="5:5" ht="9" customHeight="1">
      <c r="E406" s="108"/>
    </row>
    <row r="407" spans="5:5" ht="9" customHeight="1">
      <c r="E407" s="108"/>
    </row>
    <row r="408" spans="5:5" ht="9" customHeight="1">
      <c r="E408" s="108"/>
    </row>
    <row r="409" spans="5:5" ht="9" customHeight="1">
      <c r="E409" s="108"/>
    </row>
    <row r="410" spans="5:5" ht="9" customHeight="1">
      <c r="E410" s="108"/>
    </row>
    <row r="411" spans="5:5" ht="9" customHeight="1">
      <c r="E411" s="108"/>
    </row>
    <row r="412" spans="5:5" ht="9" customHeight="1">
      <c r="E412" s="108"/>
    </row>
    <row r="413" spans="5:5" ht="9" customHeight="1">
      <c r="E413" s="108"/>
    </row>
    <row r="414" spans="5:5" ht="9" customHeight="1">
      <c r="E414" s="108"/>
    </row>
    <row r="415" spans="5:5" ht="9" customHeight="1">
      <c r="E415" s="108"/>
    </row>
    <row r="416" spans="5:5" ht="9" customHeight="1">
      <c r="E416" s="108"/>
    </row>
    <row r="417" spans="5:5" ht="9" customHeight="1">
      <c r="E417" s="108"/>
    </row>
    <row r="418" spans="5:5" ht="9" customHeight="1">
      <c r="E418" s="108"/>
    </row>
    <row r="419" spans="5:5" ht="9" customHeight="1">
      <c r="E419" s="108"/>
    </row>
    <row r="420" spans="5:5" ht="9" customHeight="1">
      <c r="E420" s="108"/>
    </row>
    <row r="421" spans="5:5" ht="9" customHeight="1">
      <c r="E421" s="108"/>
    </row>
    <row r="422" spans="5:5" ht="9" customHeight="1">
      <c r="E422" s="108"/>
    </row>
    <row r="423" spans="5:5" ht="9" customHeight="1">
      <c r="E423" s="108"/>
    </row>
    <row r="424" spans="5:5" ht="9" customHeight="1">
      <c r="E424" s="108"/>
    </row>
    <row r="425" spans="5:5" ht="9" customHeight="1">
      <c r="E425" s="108"/>
    </row>
    <row r="426" spans="5:5" ht="9" customHeight="1">
      <c r="E426" s="108"/>
    </row>
    <row r="427" spans="5:5" ht="9" customHeight="1">
      <c r="E427" s="108"/>
    </row>
    <row r="428" spans="5:5" ht="9" customHeight="1">
      <c r="E428" s="108"/>
    </row>
    <row r="429" spans="5:5" ht="9" customHeight="1">
      <c r="E429" s="108"/>
    </row>
    <row r="430" spans="5:5" ht="9" customHeight="1">
      <c r="E430" s="108"/>
    </row>
    <row r="431" spans="5:5" ht="9" customHeight="1">
      <c r="E431" s="108"/>
    </row>
    <row r="432" spans="5:5" ht="9" customHeight="1">
      <c r="E432" s="108"/>
    </row>
    <row r="433" spans="5:5" ht="9" customHeight="1">
      <c r="E433" s="108"/>
    </row>
    <row r="434" spans="5:5" ht="9" customHeight="1">
      <c r="E434" s="108"/>
    </row>
    <row r="435" spans="5:5" ht="9" customHeight="1">
      <c r="E435" s="108"/>
    </row>
    <row r="436" spans="5:5" ht="9" customHeight="1">
      <c r="E436" s="108"/>
    </row>
    <row r="437" spans="5:5" ht="9" customHeight="1">
      <c r="E437" s="108"/>
    </row>
    <row r="438" spans="5:5" ht="9" customHeight="1">
      <c r="E438" s="108"/>
    </row>
    <row r="439" spans="5:5" ht="9" customHeight="1">
      <c r="E439" s="108"/>
    </row>
    <row r="440" spans="5:5" ht="9" customHeight="1">
      <c r="E440" s="108"/>
    </row>
    <row r="441" spans="5:5" ht="9" customHeight="1">
      <c r="E441" s="108"/>
    </row>
    <row r="442" spans="5:5" ht="9" customHeight="1">
      <c r="E442" s="108"/>
    </row>
    <row r="443" spans="5:5" ht="9" customHeight="1">
      <c r="E443" s="108"/>
    </row>
    <row r="444" spans="5:5" ht="9" customHeight="1">
      <c r="E444" s="108"/>
    </row>
    <row r="445" spans="5:5" ht="9" customHeight="1">
      <c r="E445" s="108"/>
    </row>
    <row r="446" spans="5:5" ht="9" customHeight="1">
      <c r="E446" s="108"/>
    </row>
    <row r="447" spans="5:5" ht="9" customHeight="1">
      <c r="E447" s="108"/>
    </row>
    <row r="448" spans="5:5" ht="9" customHeight="1">
      <c r="E448" s="108"/>
    </row>
    <row r="449" spans="5:5" ht="9" customHeight="1">
      <c r="E449" s="108"/>
    </row>
    <row r="450" spans="5:5" ht="9" customHeight="1">
      <c r="E450" s="108"/>
    </row>
    <row r="451" spans="5:5" ht="9" customHeight="1">
      <c r="E451" s="108"/>
    </row>
    <row r="452" spans="5:5" ht="9" customHeight="1">
      <c r="E452" s="108"/>
    </row>
    <row r="453" spans="5:5" ht="9" customHeight="1">
      <c r="E453" s="108"/>
    </row>
    <row r="454" spans="5:5" ht="9" customHeight="1">
      <c r="E454" s="108"/>
    </row>
    <row r="455" spans="5:5" ht="9" customHeight="1">
      <c r="E455" s="108"/>
    </row>
    <row r="456" spans="5:5" ht="9" customHeight="1">
      <c r="E456" s="108"/>
    </row>
    <row r="457" spans="5:5" ht="9" customHeight="1">
      <c r="E457" s="108"/>
    </row>
    <row r="458" spans="5:5" ht="9" customHeight="1">
      <c r="E458" s="108"/>
    </row>
    <row r="459" spans="5:5" ht="9" customHeight="1">
      <c r="E459" s="108"/>
    </row>
    <row r="460" spans="5:5" ht="9" customHeight="1">
      <c r="E460" s="108"/>
    </row>
    <row r="461" spans="5:5" ht="9" customHeight="1">
      <c r="E461" s="108"/>
    </row>
    <row r="462" spans="5:5" ht="9" customHeight="1">
      <c r="E462" s="108"/>
    </row>
    <row r="463" spans="5:5" ht="9" customHeight="1">
      <c r="E463" s="108"/>
    </row>
    <row r="464" spans="5:5" ht="9" customHeight="1">
      <c r="E464" s="108"/>
    </row>
    <row r="465" spans="5:5" ht="9" customHeight="1">
      <c r="E465" s="108"/>
    </row>
    <row r="466" spans="5:5" ht="9" customHeight="1">
      <c r="E466" s="108"/>
    </row>
    <row r="467" spans="5:5" ht="9" customHeight="1">
      <c r="E467" s="108"/>
    </row>
    <row r="468" spans="5:5" ht="9" customHeight="1">
      <c r="E468" s="108"/>
    </row>
    <row r="469" spans="5:5" ht="9" customHeight="1">
      <c r="E469" s="108"/>
    </row>
    <row r="470" spans="5:5" ht="9" customHeight="1">
      <c r="E470" s="108"/>
    </row>
    <row r="471" spans="5:5" ht="9" customHeight="1">
      <c r="E471" s="108"/>
    </row>
    <row r="472" spans="5:5" ht="9" customHeight="1">
      <c r="E472" s="108"/>
    </row>
    <row r="473" spans="5:5" ht="9" customHeight="1">
      <c r="E473" s="108"/>
    </row>
    <row r="474" spans="5:5" ht="9" customHeight="1">
      <c r="E474" s="108"/>
    </row>
    <row r="475" spans="5:5" ht="9" customHeight="1">
      <c r="E475" s="108"/>
    </row>
    <row r="476" spans="5:5" ht="9" customHeight="1">
      <c r="E476" s="108"/>
    </row>
    <row r="477" spans="5:5" ht="9" customHeight="1">
      <c r="E477" s="108"/>
    </row>
    <row r="478" spans="5:5" ht="9" customHeight="1">
      <c r="E478" s="108"/>
    </row>
    <row r="479" spans="5:5" ht="9" customHeight="1">
      <c r="E479" s="108"/>
    </row>
    <row r="480" spans="5:5" ht="9" customHeight="1">
      <c r="E480" s="108"/>
    </row>
    <row r="481" spans="5:5" ht="9" customHeight="1">
      <c r="E481" s="108"/>
    </row>
    <row r="482" spans="5:5" ht="9" customHeight="1">
      <c r="E482" s="108"/>
    </row>
    <row r="483" spans="5:5" ht="9" customHeight="1">
      <c r="E483" s="108"/>
    </row>
    <row r="484" spans="5:5" ht="9" customHeight="1">
      <c r="E484" s="108"/>
    </row>
    <row r="485" spans="5:5" ht="9" customHeight="1">
      <c r="E485" s="108"/>
    </row>
    <row r="486" spans="5:5" ht="9" customHeight="1">
      <c r="E486" s="108"/>
    </row>
    <row r="487" spans="5:5" ht="9" customHeight="1">
      <c r="E487" s="108"/>
    </row>
    <row r="488" spans="5:5" ht="9" customHeight="1">
      <c r="E488" s="108"/>
    </row>
    <row r="489" spans="5:5" ht="9" customHeight="1">
      <c r="E489" s="108"/>
    </row>
    <row r="490" spans="5:5" ht="9" customHeight="1">
      <c r="E490" s="108"/>
    </row>
    <row r="491" spans="5:5" ht="9" customHeight="1">
      <c r="E491" s="108"/>
    </row>
    <row r="492" spans="5:5" ht="9" customHeight="1">
      <c r="E492" s="108"/>
    </row>
    <row r="493" spans="5:5" ht="9" customHeight="1">
      <c r="E493" s="108"/>
    </row>
    <row r="494" spans="5:5" ht="9" customHeight="1">
      <c r="E494" s="108"/>
    </row>
    <row r="495" spans="5:5" ht="9" customHeight="1">
      <c r="E495" s="108"/>
    </row>
    <row r="496" spans="5:5" ht="9" customHeight="1">
      <c r="E496" s="108"/>
    </row>
    <row r="497" spans="5:5" ht="9" customHeight="1">
      <c r="E497" s="108"/>
    </row>
    <row r="498" spans="5:5" ht="9" customHeight="1">
      <c r="E498" s="108"/>
    </row>
    <row r="499" spans="5:5" ht="9" customHeight="1">
      <c r="E499" s="108"/>
    </row>
    <row r="500" spans="5:5" ht="9" customHeight="1">
      <c r="E500" s="108"/>
    </row>
    <row r="501" spans="5:5" ht="9" customHeight="1">
      <c r="E501" s="108"/>
    </row>
    <row r="502" spans="5:5" ht="9" customHeight="1">
      <c r="E502" s="108"/>
    </row>
    <row r="503" spans="5:5" ht="9" customHeight="1">
      <c r="E503" s="108"/>
    </row>
    <row r="504" spans="5:5" ht="9" customHeight="1">
      <c r="E504" s="108"/>
    </row>
    <row r="505" spans="5:5" ht="9" customHeight="1">
      <c r="E505" s="108"/>
    </row>
    <row r="506" spans="5:5" ht="9" customHeight="1">
      <c r="E506" s="108"/>
    </row>
    <row r="507" spans="5:5" ht="9" customHeight="1">
      <c r="E507" s="108"/>
    </row>
    <row r="508" spans="5:5" ht="9" customHeight="1">
      <c r="E508" s="108"/>
    </row>
    <row r="509" spans="5:5" ht="9" customHeight="1">
      <c r="E509" s="108"/>
    </row>
    <row r="510" spans="5:5" ht="9" customHeight="1">
      <c r="E510" s="108"/>
    </row>
    <row r="511" spans="5:5" ht="9" customHeight="1">
      <c r="E511" s="108"/>
    </row>
    <row r="512" spans="5:5" ht="9" customHeight="1">
      <c r="E512" s="108"/>
    </row>
    <row r="513" spans="5:5" ht="9" customHeight="1">
      <c r="E513" s="108"/>
    </row>
    <row r="514" spans="5:5" ht="9" customHeight="1">
      <c r="E514" s="108"/>
    </row>
    <row r="515" spans="5:5" ht="9" customHeight="1">
      <c r="E515" s="108"/>
    </row>
    <row r="516" spans="5:5" ht="9" customHeight="1">
      <c r="E516" s="108"/>
    </row>
    <row r="517" spans="5:5" ht="9" customHeight="1">
      <c r="E517" s="108"/>
    </row>
    <row r="518" spans="5:5" ht="9" customHeight="1">
      <c r="E518" s="108"/>
    </row>
    <row r="519" spans="5:5" ht="9" customHeight="1">
      <c r="E519" s="108"/>
    </row>
    <row r="520" spans="5:5" ht="9" customHeight="1">
      <c r="E520" s="108"/>
    </row>
    <row r="521" spans="5:5" ht="9" customHeight="1">
      <c r="E521" s="108"/>
    </row>
    <row r="522" spans="5:5" ht="9" customHeight="1">
      <c r="E522" s="108"/>
    </row>
    <row r="523" spans="5:5" ht="9" customHeight="1">
      <c r="E523" s="108"/>
    </row>
    <row r="524" spans="5:5" ht="9" customHeight="1">
      <c r="E524" s="108"/>
    </row>
    <row r="525" spans="5:5" ht="9" customHeight="1">
      <c r="E525" s="108"/>
    </row>
    <row r="526" spans="5:5" ht="9" customHeight="1">
      <c r="E526" s="108"/>
    </row>
    <row r="527" spans="5:5" ht="9" customHeight="1">
      <c r="E527" s="108"/>
    </row>
    <row r="528" spans="5:5" ht="9" customHeight="1">
      <c r="E528" s="108"/>
    </row>
    <row r="529" spans="5:5" ht="9" customHeight="1">
      <c r="E529" s="108"/>
    </row>
    <row r="530" spans="5:5" ht="9" customHeight="1">
      <c r="E530" s="108"/>
    </row>
    <row r="531" spans="5:5" ht="9" customHeight="1">
      <c r="E531" s="108"/>
    </row>
    <row r="532" spans="5:5" ht="9" customHeight="1">
      <c r="E532" s="108"/>
    </row>
    <row r="533" spans="5:5" ht="9" customHeight="1">
      <c r="E533" s="108"/>
    </row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O324"/>
  <sheetViews>
    <sheetView showGridLines="0" zoomScaleNormal="100" zoomScaleSheetLayoutView="100" workbookViewId="0">
      <selection activeCell="AD34" sqref="AD34"/>
    </sheetView>
  </sheetViews>
  <sheetFormatPr baseColWidth="10" defaultColWidth="11.5703125" defaultRowHeight="12.75"/>
  <cols>
    <col min="1" max="1" width="12.7109375" customWidth="1"/>
    <col min="2" max="2" width="65.7109375" customWidth="1"/>
    <col min="3" max="3" width="14" customWidth="1"/>
    <col min="4" max="4" width="8.140625" style="439" customWidth="1"/>
    <col min="5" max="5" width="13" customWidth="1"/>
    <col min="6" max="6" width="9.5703125" style="278" customWidth="1"/>
    <col min="7" max="7" width="11.140625" customWidth="1"/>
    <col min="8" max="14" width="6.42578125" customWidth="1"/>
  </cols>
  <sheetData>
    <row r="1" spans="1:41" s="37" customFormat="1">
      <c r="A1" s="897" t="s">
        <v>11918</v>
      </c>
      <c r="B1" s="897"/>
      <c r="C1" s="687"/>
      <c r="D1" s="391"/>
      <c r="F1" s="391"/>
      <c r="AO1" s="38"/>
    </row>
    <row r="2" spans="1:41" s="37" customFormat="1" ht="15.75">
      <c r="A2" s="897"/>
      <c r="B2" s="897"/>
      <c r="C2" s="701">
        <v>45564</v>
      </c>
      <c r="D2" s="391"/>
      <c r="F2" s="391"/>
      <c r="AO2" s="38"/>
    </row>
    <row r="3" spans="1:41" s="37" customFormat="1" ht="9.75" customHeight="1">
      <c r="A3" s="888"/>
      <c r="B3" s="888"/>
      <c r="C3" s="688"/>
      <c r="D3" s="391"/>
      <c r="F3" s="391"/>
      <c r="AO3" s="38"/>
    </row>
    <row r="4" spans="1:41" s="21" customFormat="1" ht="9.75" customHeight="1">
      <c r="A4" s="457" t="s">
        <v>1868</v>
      </c>
      <c r="B4" s="457" t="s">
        <v>400</v>
      </c>
      <c r="C4" s="458" t="s">
        <v>401</v>
      </c>
      <c r="D4" s="144"/>
      <c r="F4" s="144"/>
      <c r="AO4" s="28"/>
    </row>
    <row r="5" spans="1:41" s="45" customFormat="1" ht="9" customHeight="1">
      <c r="A5" s="54" t="s">
        <v>4372</v>
      </c>
      <c r="B5" s="54" t="s">
        <v>4373</v>
      </c>
      <c r="C5" s="108">
        <v>2278.1201000000001</v>
      </c>
      <c r="D5" s="386"/>
      <c r="H5" s="54"/>
      <c r="I5" s="53"/>
      <c r="J5" s="53"/>
      <c r="K5" s="53"/>
    </row>
    <row r="6" spans="1:41" s="46" customFormat="1" ht="9" customHeight="1">
      <c r="A6" s="54" t="s">
        <v>4374</v>
      </c>
      <c r="B6" s="54" t="s">
        <v>4375</v>
      </c>
      <c r="C6" s="108">
        <v>3317.8712</v>
      </c>
      <c r="D6" s="386"/>
      <c r="H6" s="54"/>
    </row>
    <row r="7" spans="1:41" s="46" customFormat="1" ht="9" customHeight="1">
      <c r="A7" s="54" t="s">
        <v>4376</v>
      </c>
      <c r="B7" s="54" t="s">
        <v>4377</v>
      </c>
      <c r="C7" s="108">
        <v>5750.3623000000007</v>
      </c>
      <c r="D7" s="386"/>
      <c r="H7" s="54"/>
      <c r="I7" s="47"/>
      <c r="J7" s="47"/>
      <c r="K7" s="47"/>
      <c r="L7" s="47"/>
      <c r="M7" s="47"/>
      <c r="N7" s="47"/>
    </row>
    <row r="8" spans="1:41" s="46" customFormat="1" ht="9" customHeight="1">
      <c r="A8" s="54" t="s">
        <v>4378</v>
      </c>
      <c r="B8" s="54" t="s">
        <v>4379</v>
      </c>
      <c r="C8" s="108">
        <v>9853.3312999999998</v>
      </c>
      <c r="D8" s="386"/>
      <c r="H8" s="54"/>
      <c r="I8" s="62"/>
      <c r="J8" s="63"/>
      <c r="K8" s="62"/>
      <c r="L8" s="63"/>
      <c r="M8" s="63"/>
      <c r="N8" s="63"/>
    </row>
    <row r="9" spans="1:41" s="46" customFormat="1" ht="9" customHeight="1">
      <c r="A9" s="54" t="s">
        <v>4380</v>
      </c>
      <c r="B9" s="54" t="s">
        <v>4381</v>
      </c>
      <c r="C9" s="108">
        <v>13210.604500000001</v>
      </c>
      <c r="D9" s="386"/>
      <c r="H9" s="54"/>
      <c r="I9" s="64"/>
      <c r="J9" s="64"/>
      <c r="K9" s="64"/>
      <c r="L9" s="64"/>
      <c r="M9" s="64"/>
      <c r="N9" s="64"/>
    </row>
    <row r="10" spans="1:41" s="46" customFormat="1" ht="9" customHeight="1">
      <c r="A10" s="54" t="s">
        <v>4382</v>
      </c>
      <c r="B10" s="54" t="s">
        <v>4383</v>
      </c>
      <c r="C10" s="108">
        <v>20302.495600000002</v>
      </c>
      <c r="D10" s="386"/>
      <c r="H10" s="54"/>
      <c r="I10" s="64"/>
      <c r="J10" s="64"/>
      <c r="K10" s="64"/>
      <c r="L10" s="64"/>
      <c r="M10" s="64"/>
      <c r="N10" s="66"/>
    </row>
    <row r="11" spans="1:41" s="46" customFormat="1" ht="9" customHeight="1">
      <c r="A11" s="54" t="s">
        <v>4384</v>
      </c>
      <c r="B11" s="54" t="s">
        <v>4385</v>
      </c>
      <c r="C11" s="108">
        <v>44307.6224</v>
      </c>
      <c r="D11" s="386"/>
      <c r="H11" s="54"/>
      <c r="I11" s="64"/>
      <c r="J11" s="64"/>
      <c r="K11" s="64"/>
      <c r="L11" s="64"/>
      <c r="M11" s="64"/>
      <c r="N11" s="64"/>
    </row>
    <row r="12" spans="1:41" s="46" customFormat="1" ht="9" customHeight="1">
      <c r="A12" s="54" t="s">
        <v>4386</v>
      </c>
      <c r="B12" s="54" t="s">
        <v>4387</v>
      </c>
      <c r="C12" s="108">
        <v>66458.632400000002</v>
      </c>
      <c r="D12" s="386"/>
      <c r="H12" s="54"/>
      <c r="I12" s="64"/>
      <c r="J12" s="64"/>
      <c r="K12" s="64"/>
      <c r="L12" s="64"/>
      <c r="M12" s="64"/>
      <c r="N12" s="64"/>
    </row>
    <row r="13" spans="1:41" s="46" customFormat="1" ht="9" customHeight="1">
      <c r="A13" s="54" t="s">
        <v>4388</v>
      </c>
      <c r="B13" s="54" t="s">
        <v>4389</v>
      </c>
      <c r="C13" s="108">
        <v>125185.1177</v>
      </c>
      <c r="D13" s="386"/>
      <c r="H13" s="54"/>
      <c r="I13" s="64"/>
      <c r="J13" s="64"/>
      <c r="K13" s="64"/>
      <c r="L13" s="64"/>
      <c r="M13" s="64"/>
      <c r="N13" s="64"/>
    </row>
    <row r="14" spans="1:41" s="46" customFormat="1" ht="9" customHeight="1">
      <c r="A14" s="54" t="s">
        <v>4390</v>
      </c>
      <c r="B14" s="54" t="s">
        <v>4391</v>
      </c>
      <c r="C14" s="108">
        <v>2621.8612000000003</v>
      </c>
      <c r="D14" s="386"/>
      <c r="H14" s="54"/>
      <c r="I14" s="64"/>
      <c r="J14" s="64"/>
      <c r="K14" s="64"/>
      <c r="L14" s="64"/>
      <c r="M14" s="64"/>
      <c r="N14" s="64"/>
    </row>
    <row r="15" spans="1:41" s="46" customFormat="1" ht="9" customHeight="1">
      <c r="A15" s="54" t="s">
        <v>4392</v>
      </c>
      <c r="B15" s="54" t="s">
        <v>4393</v>
      </c>
      <c r="C15" s="108">
        <v>2370.1559000000002</v>
      </c>
      <c r="D15" s="386"/>
      <c r="H15" s="54"/>
      <c r="I15" s="64"/>
      <c r="J15" s="64"/>
      <c r="K15" s="64"/>
      <c r="L15" s="64"/>
      <c r="M15" s="64"/>
      <c r="N15" s="64"/>
    </row>
    <row r="16" spans="1:41" s="46" customFormat="1" ht="9" customHeight="1">
      <c r="A16" s="54" t="s">
        <v>4394</v>
      </c>
      <c r="B16" s="54" t="s">
        <v>4395</v>
      </c>
      <c r="C16" s="108">
        <v>3954.3623000000002</v>
      </c>
      <c r="D16" s="386"/>
      <c r="H16" s="54"/>
      <c r="I16" s="64"/>
      <c r="J16" s="64"/>
      <c r="K16" s="64"/>
      <c r="L16" s="64"/>
      <c r="M16" s="64"/>
      <c r="N16" s="64"/>
    </row>
    <row r="17" spans="1:14" s="46" customFormat="1" ht="9" customHeight="1">
      <c r="A17" s="54" t="s">
        <v>4396</v>
      </c>
      <c r="B17" s="54" t="s">
        <v>4397</v>
      </c>
      <c r="C17" s="108">
        <v>5285.3982000000005</v>
      </c>
      <c r="D17" s="386"/>
      <c r="H17" s="54"/>
      <c r="I17" s="64"/>
      <c r="J17" s="64"/>
      <c r="K17" s="64"/>
      <c r="L17" s="64"/>
      <c r="M17" s="64"/>
      <c r="N17" s="64"/>
    </row>
    <row r="18" spans="1:14" s="46" customFormat="1" ht="9" customHeight="1">
      <c r="A18" s="54" t="s">
        <v>4398</v>
      </c>
      <c r="B18" s="54" t="s">
        <v>4399</v>
      </c>
      <c r="C18" s="108">
        <v>8912.7968000000001</v>
      </c>
      <c r="D18" s="386"/>
      <c r="H18" s="54"/>
      <c r="I18" s="64"/>
      <c r="J18" s="64"/>
      <c r="K18" s="64"/>
      <c r="L18" s="64"/>
      <c r="M18" s="64"/>
      <c r="N18" s="64"/>
    </row>
    <row r="19" spans="1:14" s="46" customFormat="1" ht="9" customHeight="1">
      <c r="A19" s="54" t="s">
        <v>4400</v>
      </c>
      <c r="B19" s="54" t="s">
        <v>4401</v>
      </c>
      <c r="C19" s="108">
        <v>12864.918100000001</v>
      </c>
      <c r="D19" s="386"/>
      <c r="H19" s="54"/>
      <c r="I19" s="64"/>
      <c r="J19" s="64"/>
      <c r="K19" s="64"/>
      <c r="L19" s="64"/>
      <c r="M19" s="64"/>
      <c r="N19" s="64"/>
    </row>
    <row r="20" spans="1:14" s="46" customFormat="1" ht="9" customHeight="1">
      <c r="A20" s="54" t="s">
        <v>4402</v>
      </c>
      <c r="B20" s="54" t="s">
        <v>4403</v>
      </c>
      <c r="C20" s="108">
        <v>21378.655900000002</v>
      </c>
      <c r="D20" s="386"/>
      <c r="H20" s="54"/>
      <c r="I20" s="64"/>
      <c r="J20" s="64"/>
      <c r="K20" s="64"/>
      <c r="L20" s="64"/>
      <c r="M20" s="64"/>
      <c r="N20" s="64"/>
    </row>
    <row r="21" spans="1:14" s="46" customFormat="1" ht="9" customHeight="1">
      <c r="A21" s="54" t="s">
        <v>4404</v>
      </c>
      <c r="B21" s="54" t="s">
        <v>4405</v>
      </c>
      <c r="C21" s="108">
        <v>41694.355200000005</v>
      </c>
      <c r="D21" s="386"/>
      <c r="H21" s="54"/>
      <c r="I21" s="64"/>
      <c r="J21" s="64"/>
      <c r="K21" s="64"/>
      <c r="L21" s="64"/>
      <c r="M21" s="64"/>
      <c r="N21" s="64"/>
    </row>
    <row r="22" spans="1:14" s="46" customFormat="1" ht="9" customHeight="1">
      <c r="A22" s="54" t="s">
        <v>4406</v>
      </c>
      <c r="B22" s="54" t="s">
        <v>4407</v>
      </c>
      <c r="C22" s="108">
        <v>66317.309099999999</v>
      </c>
      <c r="D22" s="386"/>
      <c r="H22" s="54"/>
      <c r="I22" s="64"/>
      <c r="J22" s="64"/>
      <c r="K22" s="64"/>
      <c r="L22" s="64"/>
      <c r="M22" s="64"/>
      <c r="N22" s="64"/>
    </row>
    <row r="23" spans="1:14" s="46" customFormat="1" ht="9" customHeight="1">
      <c r="A23" s="54" t="s">
        <v>4408</v>
      </c>
      <c r="B23" s="54" t="s">
        <v>4409</v>
      </c>
      <c r="C23" s="108">
        <v>138714.59840000002</v>
      </c>
      <c r="D23" s="386"/>
      <c r="H23" s="54"/>
      <c r="I23" s="64"/>
      <c r="J23" s="64"/>
      <c r="K23" s="64"/>
      <c r="L23" s="64"/>
      <c r="M23" s="64"/>
      <c r="N23" s="64"/>
    </row>
    <row r="24" spans="1:14" s="46" customFormat="1" ht="9" customHeight="1">
      <c r="A24" s="54" t="s">
        <v>3510</v>
      </c>
      <c r="B24" s="54" t="s">
        <v>3511</v>
      </c>
      <c r="C24" s="108">
        <v>2409.67</v>
      </c>
      <c r="D24" s="386"/>
      <c r="H24" s="54"/>
      <c r="I24" s="64"/>
      <c r="J24" s="64"/>
      <c r="K24" s="64"/>
      <c r="L24" s="64"/>
      <c r="M24" s="64"/>
      <c r="N24" s="64"/>
    </row>
    <row r="25" spans="1:14" s="46" customFormat="1" ht="9" customHeight="1">
      <c r="A25" s="54" t="s">
        <v>3512</v>
      </c>
      <c r="B25" s="54" t="s">
        <v>3513</v>
      </c>
      <c r="C25" s="108">
        <v>3454.4472000000001</v>
      </c>
      <c r="D25" s="386"/>
      <c r="H25" s="54"/>
      <c r="I25" s="64"/>
      <c r="J25" s="64"/>
      <c r="K25" s="64"/>
      <c r="L25" s="64"/>
      <c r="M25" s="64"/>
      <c r="N25" s="64"/>
    </row>
    <row r="26" spans="1:14" s="46" customFormat="1" ht="9" customHeight="1">
      <c r="A26" s="54" t="s">
        <v>3514</v>
      </c>
      <c r="B26" s="54" t="s">
        <v>3515</v>
      </c>
      <c r="C26" s="108">
        <v>4739.1051000000007</v>
      </c>
      <c r="D26" s="386"/>
      <c r="H26" s="54"/>
      <c r="I26" s="64"/>
      <c r="J26" s="64"/>
      <c r="K26" s="64"/>
      <c r="L26" s="64"/>
      <c r="M26" s="64"/>
      <c r="N26" s="64"/>
    </row>
    <row r="27" spans="1:14" s="46" customFormat="1" ht="9" customHeight="1">
      <c r="A27" s="54" t="s">
        <v>3516</v>
      </c>
      <c r="B27" s="54" t="s">
        <v>3517</v>
      </c>
      <c r="C27" s="108">
        <v>7443.2643000000007</v>
      </c>
      <c r="D27" s="386"/>
      <c r="H27" s="54"/>
    </row>
    <row r="28" spans="1:14" s="46" customFormat="1" ht="9" customHeight="1">
      <c r="A28" s="54" t="s">
        <v>3518</v>
      </c>
      <c r="B28" s="54" t="s">
        <v>3519</v>
      </c>
      <c r="C28" s="108">
        <v>11750.363500000001</v>
      </c>
      <c r="D28" s="386"/>
      <c r="H28" s="54"/>
      <c r="I28" s="53"/>
      <c r="J28" s="53"/>
      <c r="K28" s="53"/>
    </row>
    <row r="29" spans="1:14" s="46" customFormat="1" ht="9" customHeight="1">
      <c r="A29" s="54" t="s">
        <v>3520</v>
      </c>
      <c r="B29" s="54" t="s">
        <v>3521</v>
      </c>
      <c r="C29" s="108">
        <v>18867.198500000002</v>
      </c>
      <c r="D29" s="386"/>
      <c r="H29" s="54"/>
    </row>
    <row r="30" spans="1:14" s="46" customFormat="1" ht="9" customHeight="1">
      <c r="A30" s="54" t="s">
        <v>3522</v>
      </c>
      <c r="B30" s="54" t="s">
        <v>3523</v>
      </c>
      <c r="C30" s="108">
        <v>40225.419000000002</v>
      </c>
      <c r="D30" s="386"/>
      <c r="H30" s="54"/>
      <c r="I30" s="899"/>
      <c r="J30" s="898"/>
      <c r="K30" s="899"/>
      <c r="L30" s="898"/>
      <c r="M30" s="898"/>
      <c r="N30" s="898"/>
    </row>
    <row r="31" spans="1:14" s="46" customFormat="1" ht="9" customHeight="1">
      <c r="A31" s="54" t="s">
        <v>3524</v>
      </c>
      <c r="B31" s="54" t="s">
        <v>3525</v>
      </c>
      <c r="C31" s="108">
        <v>62012.111199999999</v>
      </c>
      <c r="D31" s="386"/>
      <c r="H31" s="54"/>
      <c r="I31" s="899"/>
      <c r="J31" s="898"/>
      <c r="K31" s="899"/>
      <c r="L31" s="898"/>
      <c r="M31" s="898"/>
      <c r="N31" s="898"/>
    </row>
    <row r="32" spans="1:14" s="46" customFormat="1" ht="9" customHeight="1">
      <c r="A32" s="54" t="s">
        <v>3526</v>
      </c>
      <c r="B32" s="54" t="s">
        <v>3527</v>
      </c>
      <c r="C32" s="108">
        <v>115758.35010000001</v>
      </c>
      <c r="D32" s="386"/>
      <c r="H32" s="54"/>
      <c r="I32" s="65"/>
      <c r="J32" s="65"/>
      <c r="K32" s="65"/>
      <c r="L32" s="65"/>
      <c r="M32" s="65"/>
      <c r="N32" s="65"/>
    </row>
    <row r="33" spans="1:14" s="46" customFormat="1" ht="9" customHeight="1">
      <c r="A33" s="54" t="s">
        <v>3528</v>
      </c>
      <c r="B33" s="54" t="s">
        <v>3529</v>
      </c>
      <c r="C33" s="108">
        <v>2965.5846000000001</v>
      </c>
      <c r="D33" s="386"/>
      <c r="H33" s="54"/>
      <c r="I33" s="65"/>
      <c r="J33" s="65"/>
      <c r="K33" s="65"/>
      <c r="L33" s="65"/>
      <c r="M33" s="65"/>
      <c r="N33" s="65"/>
    </row>
    <row r="34" spans="1:14" s="46" customFormat="1" ht="9" customHeight="1">
      <c r="A34" s="54" t="s">
        <v>3530</v>
      </c>
      <c r="B34" s="54" t="s">
        <v>3531</v>
      </c>
      <c r="C34" s="108">
        <v>4343.7097000000003</v>
      </c>
      <c r="D34" s="386"/>
      <c r="H34" s="54"/>
      <c r="I34" s="65"/>
      <c r="J34" s="65"/>
      <c r="K34" s="65"/>
      <c r="L34" s="65"/>
      <c r="M34" s="65"/>
      <c r="N34" s="65"/>
    </row>
    <row r="35" spans="1:14" s="46" customFormat="1" ht="9" customHeight="1">
      <c r="A35" s="54" t="s">
        <v>3532</v>
      </c>
      <c r="B35" s="54" t="s">
        <v>3533</v>
      </c>
      <c r="C35" s="108">
        <v>5646.7640000000001</v>
      </c>
      <c r="D35" s="386"/>
      <c r="H35" s="54"/>
      <c r="I35" s="65"/>
      <c r="J35" s="65"/>
      <c r="K35" s="65"/>
      <c r="L35" s="65"/>
      <c r="M35" s="65"/>
      <c r="N35" s="65"/>
    </row>
    <row r="36" spans="1:14" s="46" customFormat="1" ht="9" customHeight="1">
      <c r="A36" s="54" t="s">
        <v>3534</v>
      </c>
      <c r="B36" s="54" t="s">
        <v>3535</v>
      </c>
      <c r="C36" s="108">
        <v>9490.7705999999998</v>
      </c>
      <c r="D36" s="386"/>
      <c r="H36" s="54"/>
    </row>
    <row r="37" spans="1:14" s="46" customFormat="1" ht="9" customHeight="1">
      <c r="A37" s="54" t="s">
        <v>3536</v>
      </c>
      <c r="B37" s="54" t="s">
        <v>3537</v>
      </c>
      <c r="C37" s="108">
        <v>14075.153</v>
      </c>
      <c r="D37" s="386"/>
      <c r="H37" s="54"/>
      <c r="I37" s="47"/>
      <c r="J37" s="47"/>
      <c r="K37" s="47"/>
      <c r="L37" s="47"/>
      <c r="M37" s="47"/>
      <c r="N37" s="47"/>
    </row>
    <row r="38" spans="1:14" s="46" customFormat="1" ht="9" customHeight="1">
      <c r="A38" s="54" t="s">
        <v>3538</v>
      </c>
      <c r="B38" s="54" t="s">
        <v>3539</v>
      </c>
      <c r="C38" s="108">
        <v>18890.407300000003</v>
      </c>
      <c r="D38" s="386"/>
      <c r="H38" s="54"/>
      <c r="I38" s="50"/>
      <c r="J38" s="50"/>
      <c r="K38" s="50"/>
      <c r="L38" s="50"/>
      <c r="M38" s="50"/>
      <c r="N38" s="50"/>
    </row>
    <row r="39" spans="1:14" s="46" customFormat="1" ht="9" customHeight="1">
      <c r="A39" s="54" t="s">
        <v>3540</v>
      </c>
      <c r="B39" s="54" t="s">
        <v>4813</v>
      </c>
      <c r="C39" s="108">
        <v>36484.7955</v>
      </c>
      <c r="D39" s="386"/>
      <c r="H39" s="54"/>
    </row>
    <row r="40" spans="1:14" s="46" customFormat="1" ht="9" customHeight="1">
      <c r="A40" s="54" t="s">
        <v>4814</v>
      </c>
      <c r="B40" s="54" t="s">
        <v>2704</v>
      </c>
      <c r="C40" s="108">
        <v>65112.577400000002</v>
      </c>
      <c r="D40" s="386"/>
      <c r="H40" s="54"/>
      <c r="I40" s="47"/>
      <c r="J40" s="47"/>
      <c r="K40" s="47"/>
      <c r="L40" s="47"/>
      <c r="M40" s="47"/>
      <c r="N40" s="47"/>
    </row>
    <row r="41" spans="1:14" s="46" customFormat="1" ht="9" customHeight="1">
      <c r="A41" s="54" t="s">
        <v>2705</v>
      </c>
      <c r="B41" s="54" t="s">
        <v>2706</v>
      </c>
      <c r="C41" s="108">
        <v>117228.44260000001</v>
      </c>
      <c r="D41" s="386"/>
      <c r="H41" s="54"/>
      <c r="I41" s="51"/>
      <c r="J41" s="51"/>
      <c r="K41" s="51"/>
      <c r="L41" s="51"/>
      <c r="M41" s="51"/>
      <c r="N41" s="51"/>
    </row>
    <row r="42" spans="1:14" s="46" customFormat="1" ht="9" customHeight="1">
      <c r="A42" s="54" t="s">
        <v>2707</v>
      </c>
      <c r="B42" s="54" t="s">
        <v>2708</v>
      </c>
      <c r="C42" s="108">
        <v>1983.8240000000001</v>
      </c>
      <c r="D42" s="386"/>
      <c r="H42" s="54"/>
    </row>
    <row r="43" spans="1:14" s="46" customFormat="1" ht="9" customHeight="1">
      <c r="A43" s="54" t="s">
        <v>2709</v>
      </c>
      <c r="B43" s="54" t="s">
        <v>2710</v>
      </c>
      <c r="C43" s="108">
        <v>2028.4970000000001</v>
      </c>
      <c r="D43" s="386"/>
      <c r="H43" s="54"/>
    </row>
    <row r="44" spans="1:14" s="46" customFormat="1" ht="9" customHeight="1">
      <c r="A44" s="54" t="s">
        <v>2711</v>
      </c>
      <c r="B44" s="54" t="s">
        <v>4661</v>
      </c>
      <c r="C44" s="108">
        <v>1415.4297000000001</v>
      </c>
      <c r="D44" s="386"/>
      <c r="H44" s="54"/>
      <c r="I44" s="47"/>
      <c r="J44" s="47"/>
      <c r="K44" s="47"/>
      <c r="L44" s="47"/>
      <c r="M44" s="47"/>
    </row>
    <row r="45" spans="1:14" s="46" customFormat="1" ht="9" customHeight="1">
      <c r="A45" s="54" t="s">
        <v>4662</v>
      </c>
      <c r="B45" s="54" t="s">
        <v>4663</v>
      </c>
      <c r="C45" s="108">
        <v>1790.9557</v>
      </c>
      <c r="D45" s="386"/>
      <c r="H45" s="54"/>
      <c r="I45" s="50"/>
      <c r="J45" s="50"/>
      <c r="K45" s="50"/>
      <c r="L45" s="50"/>
      <c r="M45" s="50"/>
      <c r="N45" s="50"/>
    </row>
    <row r="46" spans="1:14" s="46" customFormat="1" ht="9" customHeight="1">
      <c r="A46" s="54" t="s">
        <v>4664</v>
      </c>
      <c r="B46" s="54" t="s">
        <v>4665</v>
      </c>
      <c r="C46" s="108">
        <v>3069.3165000000004</v>
      </c>
      <c r="D46" s="386"/>
      <c r="H46" s="54"/>
      <c r="I46" s="49"/>
      <c r="J46" s="49"/>
      <c r="K46" s="49"/>
      <c r="L46" s="49"/>
      <c r="M46" s="49"/>
      <c r="N46" s="49"/>
    </row>
    <row r="47" spans="1:14" s="46" customFormat="1" ht="9" customHeight="1">
      <c r="A47" s="54" t="s">
        <v>4666</v>
      </c>
      <c r="B47" s="54" t="s">
        <v>4667</v>
      </c>
      <c r="C47" s="108">
        <v>4558.4535000000005</v>
      </c>
      <c r="D47" s="386"/>
      <c r="H47" s="54"/>
      <c r="I47" s="47"/>
      <c r="J47" s="47"/>
      <c r="K47" s="47"/>
      <c r="L47" s="47"/>
      <c r="M47" s="47"/>
      <c r="N47" s="47"/>
    </row>
    <row r="48" spans="1:14" s="46" customFormat="1" ht="9" customHeight="1">
      <c r="A48" s="54" t="s">
        <v>4668</v>
      </c>
      <c r="B48" s="54" t="s">
        <v>4669</v>
      </c>
      <c r="C48" s="108">
        <v>5806.5556999999999</v>
      </c>
      <c r="D48" s="386"/>
      <c r="H48" s="54"/>
      <c r="I48" s="51"/>
      <c r="J48" s="51"/>
      <c r="K48" s="51"/>
      <c r="L48" s="51"/>
      <c r="M48" s="51"/>
      <c r="N48" s="51"/>
    </row>
    <row r="49" spans="1:14" s="46" customFormat="1" ht="9" customHeight="1">
      <c r="A49" s="54" t="s">
        <v>4670</v>
      </c>
      <c r="B49" s="54" t="s">
        <v>4671</v>
      </c>
      <c r="C49" s="108">
        <v>9479.1131999999998</v>
      </c>
      <c r="D49" s="386"/>
      <c r="H49" s="54"/>
      <c r="I49" s="49"/>
      <c r="J49" s="49"/>
      <c r="K49" s="49"/>
      <c r="L49" s="49"/>
      <c r="M49" s="49"/>
      <c r="N49" s="49"/>
    </row>
    <row r="50" spans="1:14" s="46" customFormat="1" ht="9" customHeight="1">
      <c r="A50" s="54" t="s">
        <v>4672</v>
      </c>
      <c r="B50" s="54" t="s">
        <v>4673</v>
      </c>
      <c r="C50" s="108">
        <v>19553.130499999999</v>
      </c>
      <c r="D50" s="386"/>
      <c r="H50" s="54"/>
      <c r="I50" s="47"/>
      <c r="J50" s="47"/>
      <c r="K50" s="47"/>
      <c r="L50" s="47"/>
      <c r="M50" s="47"/>
      <c r="N50" s="47"/>
    </row>
    <row r="51" spans="1:14" s="46" customFormat="1" ht="9" customHeight="1">
      <c r="A51" s="54" t="s">
        <v>4674</v>
      </c>
      <c r="B51" s="54" t="s">
        <v>4675</v>
      </c>
      <c r="C51" s="108">
        <v>29317.596300000001</v>
      </c>
      <c r="D51" s="386"/>
      <c r="H51" s="54"/>
      <c r="I51" s="51"/>
      <c r="J51" s="51"/>
      <c r="K51" s="51"/>
      <c r="L51" s="51"/>
      <c r="M51" s="51"/>
      <c r="N51" s="51"/>
    </row>
    <row r="52" spans="1:14" s="46" customFormat="1" ht="9" customHeight="1">
      <c r="A52" s="54" t="s">
        <v>4676</v>
      </c>
      <c r="B52" s="54" t="s">
        <v>4677</v>
      </c>
      <c r="C52" s="108">
        <v>52124.98</v>
      </c>
      <c r="D52" s="386"/>
      <c r="H52" s="54"/>
    </row>
    <row r="53" spans="1:14" s="46" customFormat="1" ht="9" customHeight="1">
      <c r="A53" s="54" t="s">
        <v>4678</v>
      </c>
      <c r="B53" s="54" t="s">
        <v>4679</v>
      </c>
      <c r="C53" s="108">
        <v>345085.35750000004</v>
      </c>
      <c r="D53" s="386"/>
      <c r="H53" s="54"/>
    </row>
    <row r="54" spans="1:14" s="46" customFormat="1" ht="9" customHeight="1">
      <c r="A54" s="54" t="s">
        <v>4680</v>
      </c>
      <c r="B54" s="54" t="s">
        <v>4681</v>
      </c>
      <c r="C54" s="108">
        <v>1831.1956</v>
      </c>
      <c r="D54" s="386"/>
      <c r="H54" s="54"/>
      <c r="I54" s="47"/>
      <c r="J54" s="47"/>
      <c r="K54" s="47"/>
      <c r="L54" s="47"/>
      <c r="M54" s="47"/>
      <c r="N54" s="47"/>
    </row>
    <row r="55" spans="1:14" s="46" customFormat="1" ht="9" customHeight="1">
      <c r="A55" s="54" t="s">
        <v>4682</v>
      </c>
      <c r="B55" s="54" t="s">
        <v>3502</v>
      </c>
      <c r="C55" s="108">
        <v>2706.1265000000003</v>
      </c>
      <c r="D55" s="386"/>
      <c r="H55" s="54"/>
      <c r="I55" s="50"/>
      <c r="J55" s="50"/>
      <c r="K55" s="50"/>
      <c r="L55" s="50"/>
      <c r="M55" s="50"/>
      <c r="N55" s="50"/>
    </row>
    <row r="56" spans="1:14" s="46" customFormat="1" ht="9" customHeight="1">
      <c r="A56" s="54" t="s">
        <v>3503</v>
      </c>
      <c r="B56" s="54" t="s">
        <v>2712</v>
      </c>
      <c r="C56" s="108">
        <v>2706.1265000000003</v>
      </c>
      <c r="D56" s="386"/>
      <c r="H56" s="54"/>
      <c r="I56" s="49"/>
      <c r="J56" s="49"/>
      <c r="K56" s="49"/>
      <c r="L56" s="49"/>
      <c r="M56" s="49"/>
      <c r="N56" s="49"/>
    </row>
    <row r="57" spans="1:14" s="46" customFormat="1" ht="9" customHeight="1">
      <c r="A57" s="54" t="s">
        <v>2713</v>
      </c>
      <c r="B57" s="54" t="s">
        <v>2714</v>
      </c>
      <c r="C57" s="108">
        <v>6662.5408000000007</v>
      </c>
      <c r="D57" s="386"/>
      <c r="H57" s="54"/>
      <c r="I57" s="47"/>
      <c r="J57" s="47"/>
      <c r="K57" s="47"/>
      <c r="L57" s="47"/>
      <c r="M57" s="47"/>
      <c r="N57" s="47"/>
    </row>
    <row r="58" spans="1:14" s="46" customFormat="1" ht="9" customHeight="1">
      <c r="A58" s="54" t="s">
        <v>2189</v>
      </c>
      <c r="B58" s="54" t="s">
        <v>472</v>
      </c>
      <c r="C58" s="108">
        <v>6662.5408000000007</v>
      </c>
      <c r="D58" s="386"/>
      <c r="H58" s="54"/>
      <c r="I58" s="51"/>
      <c r="J58" s="51"/>
      <c r="K58" s="51"/>
      <c r="L58" s="51"/>
      <c r="M58" s="51"/>
      <c r="N58" s="51"/>
    </row>
    <row r="59" spans="1:14" s="46" customFormat="1" ht="9" customHeight="1">
      <c r="A59" s="54" t="s">
        <v>473</v>
      </c>
      <c r="B59" s="54" t="s">
        <v>474</v>
      </c>
      <c r="C59" s="108">
        <v>6662.5408000000007</v>
      </c>
      <c r="D59" s="386"/>
      <c r="H59" s="54"/>
      <c r="I59" s="49"/>
      <c r="J59" s="49"/>
      <c r="K59" s="49"/>
      <c r="L59" s="49"/>
      <c r="M59" s="49"/>
      <c r="N59" s="49"/>
    </row>
    <row r="60" spans="1:14" s="46" customFormat="1" ht="9" customHeight="1">
      <c r="A60" s="54" t="s">
        <v>475</v>
      </c>
      <c r="B60" s="54" t="s">
        <v>476</v>
      </c>
      <c r="C60" s="108">
        <v>10383.735700000001</v>
      </c>
      <c r="D60" s="386"/>
      <c r="H60" s="54"/>
      <c r="I60" s="47"/>
      <c r="J60" s="47"/>
      <c r="K60" s="47"/>
      <c r="L60" s="47"/>
      <c r="M60" s="47"/>
      <c r="N60" s="47"/>
    </row>
    <row r="61" spans="1:14" s="46" customFormat="1" ht="9" customHeight="1">
      <c r="A61" s="54" t="s">
        <v>2311</v>
      </c>
      <c r="B61" s="54" t="s">
        <v>4161</v>
      </c>
      <c r="C61" s="108">
        <v>10383.735700000001</v>
      </c>
      <c r="D61" s="386"/>
      <c r="H61" s="54"/>
      <c r="I61" s="51"/>
      <c r="J61" s="51"/>
      <c r="K61" s="51"/>
      <c r="L61" s="51"/>
      <c r="M61" s="51"/>
      <c r="N61" s="51"/>
    </row>
    <row r="62" spans="1:14" s="46" customFormat="1" ht="9" customHeight="1">
      <c r="A62" s="54" t="s">
        <v>4162</v>
      </c>
      <c r="B62" s="54" t="s">
        <v>4163</v>
      </c>
      <c r="C62" s="108">
        <v>10383.735700000001</v>
      </c>
      <c r="D62" s="386"/>
      <c r="H62" s="54"/>
      <c r="I62" s="49"/>
      <c r="J62" s="49"/>
      <c r="K62" s="49"/>
      <c r="L62" s="49"/>
      <c r="M62" s="49"/>
      <c r="N62" s="49"/>
    </row>
    <row r="63" spans="1:14" s="46" customFormat="1" ht="9" customHeight="1">
      <c r="A63" s="54" t="s">
        <v>4164</v>
      </c>
      <c r="B63" s="54" t="s">
        <v>4165</v>
      </c>
      <c r="C63" s="108">
        <v>10383.735700000001</v>
      </c>
      <c r="D63" s="386"/>
      <c r="H63" s="54"/>
      <c r="I63" s="47"/>
      <c r="J63" s="47"/>
      <c r="K63" s="47"/>
      <c r="L63" s="47"/>
      <c r="M63" s="47"/>
      <c r="N63" s="47"/>
    </row>
    <row r="64" spans="1:14" s="46" customFormat="1" ht="9" customHeight="1">
      <c r="A64" s="54" t="s">
        <v>4166</v>
      </c>
      <c r="B64" s="54" t="s">
        <v>4167</v>
      </c>
      <c r="C64" s="108">
        <v>17685.556700000001</v>
      </c>
      <c r="D64" s="386"/>
      <c r="H64" s="54"/>
      <c r="I64" s="51"/>
      <c r="J64" s="51"/>
      <c r="K64" s="51"/>
      <c r="L64" s="51"/>
      <c r="M64" s="51"/>
      <c r="N64" s="51"/>
    </row>
    <row r="65" spans="1:8" s="46" customFormat="1" ht="9" customHeight="1">
      <c r="A65" s="54" t="s">
        <v>4168</v>
      </c>
      <c r="B65" s="54" t="s">
        <v>4169</v>
      </c>
      <c r="C65" s="108">
        <v>17685.556700000001</v>
      </c>
      <c r="D65" s="386"/>
      <c r="H65" s="54"/>
    </row>
    <row r="66" spans="1:8" s="46" customFormat="1" ht="9" customHeight="1">
      <c r="A66" s="54" t="s">
        <v>4170</v>
      </c>
      <c r="B66" s="54" t="s">
        <v>4171</v>
      </c>
      <c r="C66" s="108">
        <v>17701.339200000002</v>
      </c>
      <c r="D66" s="386"/>
      <c r="H66" s="54"/>
    </row>
    <row r="67" spans="1:8" s="46" customFormat="1" ht="9" customHeight="1">
      <c r="A67" s="54" t="s">
        <v>4172</v>
      </c>
      <c r="B67" s="54" t="s">
        <v>4173</v>
      </c>
      <c r="C67" s="108">
        <v>17685.556700000001</v>
      </c>
      <c r="D67" s="386"/>
      <c r="H67" s="54"/>
    </row>
    <row r="68" spans="1:8" s="46" customFormat="1" ht="9" customHeight="1">
      <c r="A68" s="54" t="s">
        <v>4174</v>
      </c>
      <c r="B68" s="54" t="s">
        <v>3874</v>
      </c>
      <c r="C68" s="108">
        <v>17685.556700000001</v>
      </c>
      <c r="D68" s="386"/>
      <c r="H68" s="54"/>
    </row>
    <row r="69" spans="1:8" s="46" customFormat="1" ht="9" customHeight="1">
      <c r="A69" s="54" t="s">
        <v>3875</v>
      </c>
      <c r="B69" s="54" t="s">
        <v>3876</v>
      </c>
      <c r="C69" s="108">
        <v>27213.275100000003</v>
      </c>
      <c r="D69" s="386"/>
      <c r="H69" s="54"/>
    </row>
    <row r="70" spans="1:8" s="46" customFormat="1" ht="9" customHeight="1">
      <c r="A70" s="54" t="s">
        <v>3877</v>
      </c>
      <c r="B70" s="54" t="s">
        <v>3878</v>
      </c>
      <c r="C70" s="108">
        <v>27213.275100000003</v>
      </c>
      <c r="D70" s="386"/>
      <c r="H70" s="54"/>
    </row>
    <row r="71" spans="1:8" s="46" customFormat="1" ht="9" customHeight="1">
      <c r="A71" s="54" t="s">
        <v>3879</v>
      </c>
      <c r="B71" s="54" t="s">
        <v>3880</v>
      </c>
      <c r="C71" s="108">
        <v>27213.275100000003</v>
      </c>
      <c r="D71" s="386"/>
      <c r="H71" s="54"/>
    </row>
    <row r="72" spans="1:8" s="46" customFormat="1" ht="9" customHeight="1">
      <c r="A72" s="54" t="s">
        <v>3881</v>
      </c>
      <c r="B72" s="54" t="s">
        <v>3089</v>
      </c>
      <c r="C72" s="108">
        <v>27213.275100000003</v>
      </c>
      <c r="D72" s="386"/>
      <c r="H72" s="54"/>
    </row>
    <row r="73" spans="1:8" s="46" customFormat="1" ht="9" customHeight="1">
      <c r="A73" s="54" t="s">
        <v>3090</v>
      </c>
      <c r="B73" s="54" t="s">
        <v>3091</v>
      </c>
      <c r="C73" s="108">
        <v>40459.994500000001</v>
      </c>
      <c r="D73" s="386"/>
      <c r="H73" s="54"/>
    </row>
    <row r="74" spans="1:8" s="46" customFormat="1" ht="9" customHeight="1">
      <c r="A74" s="54" t="s">
        <v>3092</v>
      </c>
      <c r="B74" s="54" t="s">
        <v>3093</v>
      </c>
      <c r="C74" s="108">
        <v>40459.994500000001</v>
      </c>
      <c r="D74" s="386"/>
      <c r="H74" s="54"/>
    </row>
    <row r="75" spans="1:8" s="46" customFormat="1" ht="9" customHeight="1">
      <c r="A75" s="54" t="s">
        <v>3094</v>
      </c>
      <c r="B75" s="54" t="s">
        <v>3095</v>
      </c>
      <c r="C75" s="108">
        <v>40459.994500000001</v>
      </c>
      <c r="D75" s="386"/>
      <c r="H75" s="54"/>
    </row>
    <row r="76" spans="1:8" s="46" customFormat="1" ht="9" customHeight="1">
      <c r="A76" s="54" t="s">
        <v>3096</v>
      </c>
      <c r="B76" s="54" t="s">
        <v>3097</v>
      </c>
      <c r="C76" s="108">
        <v>40459.994500000001</v>
      </c>
      <c r="D76" s="386"/>
      <c r="H76" s="54"/>
    </row>
    <row r="77" spans="1:8" s="46" customFormat="1" ht="9" customHeight="1">
      <c r="A77" s="54" t="s">
        <v>3098</v>
      </c>
      <c r="B77" s="54" t="s">
        <v>3099</v>
      </c>
      <c r="C77" s="108">
        <v>40459.994500000001</v>
      </c>
      <c r="D77" s="386"/>
      <c r="H77" s="54"/>
    </row>
    <row r="78" spans="1:8" s="46" customFormat="1" ht="9" customHeight="1">
      <c r="A78" s="54" t="s">
        <v>3100</v>
      </c>
      <c r="B78" s="54" t="s">
        <v>3897</v>
      </c>
      <c r="C78" s="108">
        <v>69375.320600000006</v>
      </c>
      <c r="D78" s="386"/>
      <c r="H78" s="54"/>
    </row>
    <row r="79" spans="1:8" s="46" customFormat="1" ht="9" customHeight="1">
      <c r="A79" s="54" t="s">
        <v>3898</v>
      </c>
      <c r="B79" s="54" t="s">
        <v>3899</v>
      </c>
      <c r="C79" s="108">
        <v>69375.320600000006</v>
      </c>
      <c r="D79" s="386"/>
      <c r="H79" s="54"/>
    </row>
    <row r="80" spans="1:8" s="46" customFormat="1" ht="9" customHeight="1">
      <c r="A80" s="54" t="s">
        <v>3900</v>
      </c>
      <c r="B80" s="54" t="s">
        <v>3901</v>
      </c>
      <c r="C80" s="108">
        <v>69375.320600000006</v>
      </c>
      <c r="D80" s="386"/>
      <c r="H80" s="54"/>
    </row>
    <row r="81" spans="1:8" s="46" customFormat="1" ht="9" customHeight="1">
      <c r="A81" s="54" t="s">
        <v>3902</v>
      </c>
      <c r="B81" s="54" t="s">
        <v>3903</v>
      </c>
      <c r="C81" s="108">
        <v>69375.320600000006</v>
      </c>
      <c r="D81" s="386"/>
      <c r="H81" s="54"/>
    </row>
    <row r="82" spans="1:8" s="46" customFormat="1" ht="9" customHeight="1">
      <c r="A82" s="54" t="s">
        <v>3904</v>
      </c>
      <c r="B82" s="54" t="s">
        <v>3905</v>
      </c>
      <c r="C82" s="108">
        <v>1584.498</v>
      </c>
      <c r="D82" s="386"/>
      <c r="H82" s="54"/>
    </row>
    <row r="83" spans="1:8" s="46" customFormat="1" ht="9" customHeight="1">
      <c r="A83" s="54" t="s">
        <v>3906</v>
      </c>
      <c r="B83" s="54" t="s">
        <v>3907</v>
      </c>
      <c r="C83" s="108">
        <v>1665.02</v>
      </c>
      <c r="D83" s="386"/>
      <c r="H83" s="54"/>
    </row>
    <row r="84" spans="1:8" s="46" customFormat="1" ht="9" customHeight="1">
      <c r="A84" s="54" t="s">
        <v>3908</v>
      </c>
      <c r="B84" s="54" t="s">
        <v>3909</v>
      </c>
      <c r="C84" s="108">
        <v>1807.5012000000002</v>
      </c>
      <c r="D84" s="386"/>
      <c r="H84" s="54"/>
    </row>
    <row r="85" spans="1:8" s="46" customFormat="1" ht="9" customHeight="1">
      <c r="A85" s="54" t="s">
        <v>3910</v>
      </c>
      <c r="B85" s="54" t="s">
        <v>3911</v>
      </c>
      <c r="C85" s="108">
        <v>2083.1495</v>
      </c>
      <c r="D85" s="386"/>
      <c r="H85" s="54"/>
    </row>
    <row r="86" spans="1:8" s="46" customFormat="1" ht="9" customHeight="1">
      <c r="A86" s="54" t="s">
        <v>3912</v>
      </c>
      <c r="B86" s="54" t="s">
        <v>3913</v>
      </c>
      <c r="C86" s="108">
        <v>3357.3412000000003</v>
      </c>
      <c r="D86" s="386"/>
      <c r="H86" s="54"/>
    </row>
    <row r="87" spans="1:8" s="46" customFormat="1" ht="9" customHeight="1">
      <c r="A87" s="54" t="s">
        <v>3914</v>
      </c>
      <c r="B87" s="54" t="s">
        <v>3915</v>
      </c>
      <c r="C87" s="108">
        <v>5513.6572999999999</v>
      </c>
      <c r="D87" s="386"/>
      <c r="H87" s="54"/>
    </row>
    <row r="88" spans="1:8" s="46" customFormat="1" ht="9" customHeight="1">
      <c r="A88" s="54" t="s">
        <v>3916</v>
      </c>
      <c r="B88" s="54" t="s">
        <v>3917</v>
      </c>
      <c r="C88" s="108">
        <v>6833.0273000000007</v>
      </c>
      <c r="D88" s="386"/>
      <c r="H88" s="54"/>
    </row>
    <row r="89" spans="1:8" s="46" customFormat="1" ht="9" customHeight="1">
      <c r="A89" s="54" t="s">
        <v>3918</v>
      </c>
      <c r="B89" s="54" t="s">
        <v>3919</v>
      </c>
      <c r="C89" s="108">
        <v>11074.287200000001</v>
      </c>
      <c r="D89" s="386"/>
      <c r="H89" s="54"/>
    </row>
    <row r="90" spans="1:8" s="46" customFormat="1" ht="9" customHeight="1">
      <c r="A90" s="54" t="s">
        <v>3920</v>
      </c>
      <c r="B90" s="54" t="s">
        <v>3921</v>
      </c>
      <c r="C90" s="108">
        <v>24758.424300000002</v>
      </c>
      <c r="D90" s="386"/>
      <c r="H90" s="54"/>
    </row>
    <row r="91" spans="1:8" s="46" customFormat="1" ht="9" customHeight="1">
      <c r="A91" s="54" t="s">
        <v>3074</v>
      </c>
      <c r="B91" s="54" t="s">
        <v>3075</v>
      </c>
      <c r="C91" s="108">
        <v>38220</v>
      </c>
      <c r="D91" s="386"/>
      <c r="H91" s="54"/>
    </row>
    <row r="92" spans="1:8" s="46" customFormat="1" ht="9" customHeight="1">
      <c r="A92" s="54" t="s">
        <v>3076</v>
      </c>
      <c r="B92" s="54" t="s">
        <v>3077</v>
      </c>
      <c r="C92" s="108">
        <v>70462</v>
      </c>
      <c r="D92" s="386"/>
      <c r="H92" s="54"/>
    </row>
    <row r="93" spans="1:8" s="46" customFormat="1" ht="9" customHeight="1">
      <c r="A93" s="54" t="s">
        <v>3078</v>
      </c>
      <c r="B93" s="54" t="s">
        <v>3079</v>
      </c>
      <c r="C93" s="108">
        <v>2737.98</v>
      </c>
      <c r="D93" s="386"/>
      <c r="H93" s="54"/>
    </row>
    <row r="94" spans="1:8" s="46" customFormat="1" ht="9" customHeight="1">
      <c r="A94" s="54" t="s">
        <v>3080</v>
      </c>
      <c r="B94" s="54" t="s">
        <v>3081</v>
      </c>
      <c r="C94" s="108">
        <v>2640.5240000000003</v>
      </c>
      <c r="D94" s="386"/>
      <c r="H94" s="54"/>
    </row>
    <row r="95" spans="1:8" s="46" customFormat="1" ht="9" customHeight="1">
      <c r="A95" s="54" t="s">
        <v>3082</v>
      </c>
      <c r="B95" s="54" t="s">
        <v>1471</v>
      </c>
      <c r="C95" s="108">
        <v>1831.1956</v>
      </c>
      <c r="D95" s="386"/>
      <c r="H95" s="54"/>
    </row>
    <row r="96" spans="1:8" s="46" customFormat="1" ht="9" customHeight="1">
      <c r="A96" s="54" t="s">
        <v>1472</v>
      </c>
      <c r="B96" s="54" t="s">
        <v>1473</v>
      </c>
      <c r="C96" s="108">
        <v>2641.8591000000001</v>
      </c>
      <c r="D96" s="386"/>
      <c r="H96" s="54"/>
    </row>
    <row r="97" spans="1:8" s="46" customFormat="1" ht="9" customHeight="1">
      <c r="A97" s="54" t="s">
        <v>1474</v>
      </c>
      <c r="B97" s="54" t="s">
        <v>1475</v>
      </c>
      <c r="C97" s="108">
        <v>3927.2725</v>
      </c>
      <c r="D97" s="386"/>
      <c r="H97" s="54"/>
    </row>
    <row r="98" spans="1:8" s="46" customFormat="1" ht="9" customHeight="1">
      <c r="A98" s="54" t="s">
        <v>1476</v>
      </c>
      <c r="B98" s="54" t="s">
        <v>1477</v>
      </c>
      <c r="C98" s="108">
        <v>6090.9413000000004</v>
      </c>
      <c r="D98" s="386"/>
      <c r="H98" s="54"/>
    </row>
    <row r="99" spans="1:8" s="46" customFormat="1" ht="9" customHeight="1">
      <c r="A99" s="54" t="s">
        <v>1478</v>
      </c>
      <c r="B99" s="54" t="s">
        <v>1479</v>
      </c>
      <c r="C99" s="108">
        <v>8347.2631000000001</v>
      </c>
      <c r="D99" s="386"/>
      <c r="H99" s="54"/>
    </row>
    <row r="100" spans="1:8" s="46" customFormat="1" ht="9" customHeight="1">
      <c r="A100" s="54" t="s">
        <v>1480</v>
      </c>
      <c r="B100" s="54" t="s">
        <v>1481</v>
      </c>
      <c r="C100" s="108">
        <v>14551.4961</v>
      </c>
      <c r="D100" s="386"/>
      <c r="H100" s="54"/>
    </row>
    <row r="101" spans="1:8" s="46" customFormat="1" ht="9" customHeight="1">
      <c r="A101" s="54" t="s">
        <v>1482</v>
      </c>
      <c r="B101" s="54" t="s">
        <v>1483</v>
      </c>
      <c r="C101" s="108">
        <v>23773.259700000002</v>
      </c>
      <c r="D101" s="386"/>
      <c r="H101" s="54"/>
    </row>
    <row r="102" spans="1:8" s="46" customFormat="1" ht="9" customHeight="1">
      <c r="A102" s="54" t="s">
        <v>1484</v>
      </c>
      <c r="B102" s="54" t="s">
        <v>1485</v>
      </c>
      <c r="C102" s="108">
        <v>33872.638100000004</v>
      </c>
      <c r="D102" s="386"/>
      <c r="H102" s="54"/>
    </row>
    <row r="103" spans="1:8" s="46" customFormat="1" ht="9" customHeight="1">
      <c r="A103" s="54" t="s">
        <v>1486</v>
      </c>
      <c r="B103" s="54" t="s">
        <v>1487</v>
      </c>
      <c r="C103" s="108">
        <v>70604.304499999998</v>
      </c>
      <c r="D103" s="386"/>
      <c r="H103" s="54"/>
    </row>
    <row r="104" spans="1:8" s="46" customFormat="1" ht="9" customHeight="1">
      <c r="A104" s="54" t="s">
        <v>1488</v>
      </c>
      <c r="B104" s="54" t="s">
        <v>1489</v>
      </c>
      <c r="C104" s="108">
        <v>203002.6678</v>
      </c>
      <c r="D104" s="386"/>
      <c r="H104" s="54"/>
    </row>
    <row r="105" spans="1:8" s="46" customFormat="1" ht="9" customHeight="1">
      <c r="A105" s="54" t="s">
        <v>1490</v>
      </c>
      <c r="B105" s="54" t="s">
        <v>1491</v>
      </c>
      <c r="C105" s="108">
        <v>2531.6694000000002</v>
      </c>
      <c r="D105" s="386"/>
      <c r="H105" s="54"/>
    </row>
    <row r="106" spans="1:8" s="46" customFormat="1" ht="9" customHeight="1">
      <c r="A106" s="54" t="s">
        <v>1492</v>
      </c>
      <c r="B106" s="54" t="s">
        <v>1493</v>
      </c>
      <c r="C106" s="108">
        <v>2531.6694000000002</v>
      </c>
      <c r="D106" s="386"/>
      <c r="H106" s="54"/>
    </row>
    <row r="107" spans="1:8" s="46" customFormat="1" ht="9" customHeight="1">
      <c r="A107" s="54" t="s">
        <v>4148</v>
      </c>
      <c r="B107" s="54" t="s">
        <v>4149</v>
      </c>
      <c r="C107" s="108">
        <v>2531.2813000000001</v>
      </c>
      <c r="D107" s="386"/>
      <c r="H107" s="54"/>
    </row>
    <row r="108" spans="1:8" s="46" customFormat="1" ht="9" customHeight="1">
      <c r="A108" s="54" t="s">
        <v>4150</v>
      </c>
      <c r="B108" s="54" t="s">
        <v>4151</v>
      </c>
      <c r="C108" s="108">
        <v>3383.5576000000001</v>
      </c>
      <c r="D108" s="386"/>
      <c r="H108" s="54"/>
    </row>
    <row r="109" spans="1:8" s="46" customFormat="1" ht="9" customHeight="1">
      <c r="A109" s="54" t="s">
        <v>4152</v>
      </c>
      <c r="B109" s="54" t="s">
        <v>4153</v>
      </c>
      <c r="C109" s="108">
        <v>3383.5576000000001</v>
      </c>
      <c r="D109" s="386"/>
      <c r="H109" s="54"/>
    </row>
    <row r="110" spans="1:8" s="46" customFormat="1" ht="9" customHeight="1">
      <c r="A110" s="54" t="s">
        <v>4154</v>
      </c>
      <c r="B110" s="54" t="s">
        <v>4155</v>
      </c>
      <c r="C110" s="108">
        <v>5418.1772000000001</v>
      </c>
      <c r="D110" s="386"/>
      <c r="H110" s="54"/>
    </row>
    <row r="111" spans="1:8" s="46" customFormat="1" ht="9" customHeight="1">
      <c r="A111" s="54" t="s">
        <v>4156</v>
      </c>
      <c r="B111" s="54" t="s">
        <v>4157</v>
      </c>
      <c r="C111" s="108">
        <v>5418.1772000000001</v>
      </c>
      <c r="D111" s="386"/>
      <c r="H111" s="54"/>
    </row>
    <row r="112" spans="1:8" s="46" customFormat="1" ht="9" customHeight="1">
      <c r="A112" s="54" t="s">
        <v>4158</v>
      </c>
      <c r="B112" s="54" t="s">
        <v>4159</v>
      </c>
      <c r="C112" s="108">
        <v>5418.1772000000001</v>
      </c>
      <c r="D112" s="386"/>
      <c r="H112" s="54"/>
    </row>
    <row r="113" spans="1:8" s="46" customFormat="1" ht="9" customHeight="1">
      <c r="A113" s="54" t="s">
        <v>4160</v>
      </c>
      <c r="B113" s="54" t="s">
        <v>4440</v>
      </c>
      <c r="C113" s="108">
        <v>6769.1034</v>
      </c>
      <c r="D113" s="386"/>
      <c r="H113" s="54"/>
    </row>
    <row r="114" spans="1:8" s="46" customFormat="1" ht="9" customHeight="1">
      <c r="A114" s="54" t="s">
        <v>4441</v>
      </c>
      <c r="B114" s="54" t="s">
        <v>4442</v>
      </c>
      <c r="C114" s="108">
        <v>6769.1034</v>
      </c>
      <c r="D114" s="386"/>
      <c r="H114" s="54"/>
    </row>
    <row r="115" spans="1:8" s="46" customFormat="1" ht="9" customHeight="1">
      <c r="A115" s="54" t="s">
        <v>4443</v>
      </c>
      <c r="B115" s="54" t="s">
        <v>4444</v>
      </c>
      <c r="C115" s="108">
        <v>6769.1034</v>
      </c>
      <c r="D115" s="386"/>
      <c r="H115" s="54"/>
    </row>
    <row r="116" spans="1:8" s="46" customFormat="1" ht="9" customHeight="1">
      <c r="A116" s="54" t="s">
        <v>4445</v>
      </c>
      <c r="B116" s="54" t="s">
        <v>4446</v>
      </c>
      <c r="C116" s="108">
        <v>6769.1034</v>
      </c>
      <c r="D116" s="386"/>
      <c r="H116" s="54"/>
    </row>
    <row r="117" spans="1:8" s="46" customFormat="1" ht="9" customHeight="1">
      <c r="A117" s="54" t="s">
        <v>4447</v>
      </c>
      <c r="B117" s="54" t="s">
        <v>4448</v>
      </c>
      <c r="C117" s="108">
        <v>14023.169300000001</v>
      </c>
      <c r="D117" s="386"/>
      <c r="H117" s="54"/>
    </row>
    <row r="118" spans="1:8" s="46" customFormat="1" ht="9" customHeight="1">
      <c r="A118" s="54" t="s">
        <v>4449</v>
      </c>
      <c r="B118" s="54" t="s">
        <v>4450</v>
      </c>
      <c r="C118" s="108">
        <v>14023.169300000001</v>
      </c>
      <c r="D118" s="386"/>
      <c r="H118" s="54"/>
    </row>
    <row r="119" spans="1:8" s="46" customFormat="1" ht="9" customHeight="1">
      <c r="A119" s="54" t="s">
        <v>4451</v>
      </c>
      <c r="B119" s="54" t="s">
        <v>4452</v>
      </c>
      <c r="C119" s="108">
        <v>14023.169300000001</v>
      </c>
      <c r="D119" s="386"/>
      <c r="H119" s="54"/>
    </row>
    <row r="120" spans="1:8" s="46" customFormat="1" ht="9" customHeight="1">
      <c r="A120" s="54" t="s">
        <v>4453</v>
      </c>
      <c r="B120" s="54" t="s">
        <v>4454</v>
      </c>
      <c r="C120" s="108">
        <v>14023.169300000001</v>
      </c>
      <c r="D120" s="386"/>
      <c r="H120" s="54"/>
    </row>
    <row r="121" spans="1:8" s="46" customFormat="1" ht="9" customHeight="1">
      <c r="A121" s="54" t="s">
        <v>4455</v>
      </c>
      <c r="B121" s="54" t="s">
        <v>4456</v>
      </c>
      <c r="C121" s="108">
        <v>14023.169300000001</v>
      </c>
      <c r="D121" s="386"/>
      <c r="H121" s="54"/>
    </row>
    <row r="122" spans="1:8" s="46" customFormat="1" ht="9" customHeight="1">
      <c r="A122" s="54" t="s">
        <v>4457</v>
      </c>
      <c r="B122" s="54" t="s">
        <v>4458</v>
      </c>
      <c r="C122" s="108">
        <v>26919.385200000001</v>
      </c>
      <c r="D122" s="386"/>
      <c r="H122" s="54"/>
    </row>
    <row r="123" spans="1:8" s="46" customFormat="1" ht="9" customHeight="1">
      <c r="A123" s="54" t="s">
        <v>4459</v>
      </c>
      <c r="B123" s="54" t="s">
        <v>4460</v>
      </c>
      <c r="C123" s="108">
        <v>26919.385200000001</v>
      </c>
      <c r="D123" s="386"/>
      <c r="H123" s="54"/>
    </row>
    <row r="124" spans="1:8" s="46" customFormat="1" ht="9" customHeight="1">
      <c r="A124" s="54" t="s">
        <v>4461</v>
      </c>
      <c r="B124" s="54" t="s">
        <v>4462</v>
      </c>
      <c r="C124" s="108">
        <v>26919.385200000001</v>
      </c>
      <c r="D124" s="386"/>
      <c r="H124" s="54"/>
    </row>
    <row r="125" spans="1:8" s="46" customFormat="1" ht="9" customHeight="1">
      <c r="A125" s="54" t="s">
        <v>4463</v>
      </c>
      <c r="B125" s="54" t="s">
        <v>4464</v>
      </c>
      <c r="C125" s="108">
        <v>26919.385200000001</v>
      </c>
      <c r="D125" s="386"/>
      <c r="H125" s="54"/>
    </row>
    <row r="126" spans="1:8" s="46" customFormat="1" ht="9" customHeight="1">
      <c r="A126" s="54" t="s">
        <v>4465</v>
      </c>
      <c r="B126" s="54" t="s">
        <v>3788</v>
      </c>
      <c r="C126" s="108">
        <v>26919.385200000001</v>
      </c>
      <c r="D126" s="386"/>
      <c r="H126" s="54"/>
    </row>
    <row r="127" spans="1:8" s="46" customFormat="1" ht="9" customHeight="1">
      <c r="A127" s="54" t="s">
        <v>3789</v>
      </c>
      <c r="B127" s="54" t="s">
        <v>3790</v>
      </c>
      <c r="C127" s="108">
        <v>26919.385200000001</v>
      </c>
      <c r="D127" s="386"/>
      <c r="H127" s="54"/>
    </row>
    <row r="128" spans="1:8" s="46" customFormat="1" ht="9" customHeight="1">
      <c r="A128" s="54" t="s">
        <v>3791</v>
      </c>
      <c r="B128" s="54" t="s">
        <v>3792</v>
      </c>
      <c r="C128" s="108">
        <v>39594.681199999999</v>
      </c>
      <c r="D128" s="386"/>
      <c r="H128" s="54"/>
    </row>
    <row r="129" spans="1:8" s="46" customFormat="1" ht="9" customHeight="1">
      <c r="A129" s="54" t="s">
        <v>3793</v>
      </c>
      <c r="B129" s="54" t="s">
        <v>3794</v>
      </c>
      <c r="C129" s="108">
        <v>39594.681199999999</v>
      </c>
      <c r="D129" s="386"/>
      <c r="H129" s="54"/>
    </row>
    <row r="130" spans="1:8" s="46" customFormat="1" ht="9" customHeight="1">
      <c r="A130" s="54" t="s">
        <v>3795</v>
      </c>
      <c r="B130" s="54" t="s">
        <v>3796</v>
      </c>
      <c r="C130" s="108">
        <v>39594.681199999999</v>
      </c>
      <c r="D130" s="386"/>
      <c r="H130" s="54"/>
    </row>
    <row r="131" spans="1:8" s="46" customFormat="1" ht="9" customHeight="1">
      <c r="A131" s="54" t="s">
        <v>3797</v>
      </c>
      <c r="B131" s="54" t="s">
        <v>3798</v>
      </c>
      <c r="C131" s="108">
        <v>39594.681199999999</v>
      </c>
      <c r="D131" s="386"/>
      <c r="H131" s="54"/>
    </row>
    <row r="132" spans="1:8" s="46" customFormat="1" ht="9" customHeight="1">
      <c r="A132" s="54" t="s">
        <v>3799</v>
      </c>
      <c r="B132" s="54" t="s">
        <v>3800</v>
      </c>
      <c r="C132" s="108">
        <v>39594.681199999999</v>
      </c>
      <c r="D132" s="386"/>
      <c r="H132" s="54"/>
    </row>
    <row r="133" spans="1:8" s="46" customFormat="1" ht="9" customHeight="1">
      <c r="A133" s="54" t="s">
        <v>3801</v>
      </c>
      <c r="B133" s="54" t="s">
        <v>3802</v>
      </c>
      <c r="C133" s="108">
        <v>75223.068200000009</v>
      </c>
      <c r="D133" s="386"/>
      <c r="H133" s="54"/>
    </row>
    <row r="134" spans="1:8" s="46" customFormat="1" ht="9" customHeight="1">
      <c r="A134" s="54" t="s">
        <v>3803</v>
      </c>
      <c r="B134" s="54" t="s">
        <v>3804</v>
      </c>
      <c r="C134" s="108">
        <v>75223.068200000009</v>
      </c>
      <c r="D134" s="386"/>
      <c r="H134" s="54"/>
    </row>
    <row r="135" spans="1:8" s="46" customFormat="1" ht="9" customHeight="1">
      <c r="A135" s="54" t="s">
        <v>3805</v>
      </c>
      <c r="B135" s="54" t="s">
        <v>3806</v>
      </c>
      <c r="C135" s="108">
        <v>75223.068200000009</v>
      </c>
      <c r="D135" s="386"/>
      <c r="H135" s="54"/>
    </row>
    <row r="136" spans="1:8" s="46" customFormat="1" ht="9" customHeight="1">
      <c r="A136" s="54" t="s">
        <v>3807</v>
      </c>
      <c r="B136" s="54" t="s">
        <v>3808</v>
      </c>
      <c r="C136" s="108">
        <v>75223.068200000009</v>
      </c>
      <c r="D136" s="386"/>
      <c r="H136" s="54"/>
    </row>
    <row r="137" spans="1:8" s="46" customFormat="1" ht="9" customHeight="1">
      <c r="A137" s="54" t="s">
        <v>3809</v>
      </c>
      <c r="B137" s="54" t="s">
        <v>3810</v>
      </c>
      <c r="C137" s="108">
        <v>75223.068200000009</v>
      </c>
      <c r="D137" s="386"/>
      <c r="H137" s="54"/>
    </row>
    <row r="138" spans="1:8" s="46" customFormat="1" ht="9" customHeight="1">
      <c r="A138" s="54" t="s">
        <v>3811</v>
      </c>
      <c r="B138" s="54" t="s">
        <v>3812</v>
      </c>
      <c r="C138" s="108">
        <v>75223.068200000009</v>
      </c>
      <c r="D138" s="386"/>
      <c r="H138" s="54"/>
    </row>
    <row r="139" spans="1:8" s="46" customFormat="1" ht="9" customHeight="1">
      <c r="A139" s="54" t="s">
        <v>3813</v>
      </c>
      <c r="B139" s="54" t="s">
        <v>3814</v>
      </c>
      <c r="C139" s="108">
        <v>3251.3380000000002</v>
      </c>
      <c r="D139" s="386"/>
      <c r="H139" s="54"/>
    </row>
    <row r="140" spans="1:8" s="46" customFormat="1" ht="9" customHeight="1">
      <c r="A140" s="54" t="s">
        <v>3815</v>
      </c>
      <c r="B140" s="54" t="s">
        <v>3816</v>
      </c>
      <c r="C140" s="108">
        <v>5364.6559000000007</v>
      </c>
      <c r="D140" s="386"/>
      <c r="H140" s="54"/>
    </row>
    <row r="141" spans="1:8" s="46" customFormat="1" ht="9" customHeight="1">
      <c r="A141" s="54" t="s">
        <v>3817</v>
      </c>
      <c r="B141" s="54" t="s">
        <v>3818</v>
      </c>
      <c r="C141" s="108">
        <v>6600.0626000000002</v>
      </c>
      <c r="D141" s="386"/>
      <c r="H141" s="54"/>
    </row>
    <row r="142" spans="1:8" s="46" customFormat="1" ht="9" customHeight="1">
      <c r="A142" s="54" t="s">
        <v>3819</v>
      </c>
      <c r="B142" s="54" t="s">
        <v>3820</v>
      </c>
      <c r="C142" s="108">
        <v>9313.3697000000011</v>
      </c>
      <c r="D142" s="386"/>
      <c r="H142" s="54"/>
    </row>
    <row r="143" spans="1:8" s="46" customFormat="1" ht="9" customHeight="1">
      <c r="A143" s="54" t="s">
        <v>3821</v>
      </c>
      <c r="B143" s="54" t="s">
        <v>3822</v>
      </c>
      <c r="C143" s="108">
        <v>14297.171700000001</v>
      </c>
      <c r="D143" s="386"/>
      <c r="H143" s="54"/>
    </row>
    <row r="144" spans="1:8" s="46" customFormat="1" ht="9" customHeight="1">
      <c r="A144" s="54" t="s">
        <v>3823</v>
      </c>
      <c r="B144" s="54" t="s">
        <v>3824</v>
      </c>
      <c r="C144" s="108">
        <v>19478.2156</v>
      </c>
      <c r="D144" s="386"/>
      <c r="H144" s="54"/>
    </row>
    <row r="145" spans="1:8" s="46" customFormat="1" ht="9" customHeight="1">
      <c r="A145" s="54" t="s">
        <v>3825</v>
      </c>
      <c r="B145" s="54" t="s">
        <v>3826</v>
      </c>
      <c r="C145" s="108">
        <v>42063.680500000002</v>
      </c>
      <c r="D145" s="386"/>
      <c r="H145" s="54"/>
    </row>
    <row r="146" spans="1:8" s="46" customFormat="1" ht="9" customHeight="1">
      <c r="A146" s="54" t="s">
        <v>3827</v>
      </c>
      <c r="B146" s="54" t="s">
        <v>3828</v>
      </c>
      <c r="C146" s="108">
        <v>68656.212400000004</v>
      </c>
      <c r="D146" s="386"/>
      <c r="H146" s="54"/>
    </row>
    <row r="147" spans="1:8" s="46" customFormat="1" ht="9" customHeight="1">
      <c r="A147" s="54" t="s">
        <v>3829</v>
      </c>
      <c r="B147" s="54" t="s">
        <v>3830</v>
      </c>
      <c r="C147" s="108">
        <v>150728.5399</v>
      </c>
      <c r="D147" s="386"/>
      <c r="H147" s="54"/>
    </row>
    <row r="148" spans="1:8" s="46" customFormat="1" ht="9" customHeight="1">
      <c r="A148" s="54" t="s">
        <v>3831</v>
      </c>
      <c r="B148" s="54" t="s">
        <v>3832</v>
      </c>
      <c r="C148" s="108">
        <v>1562.6793</v>
      </c>
      <c r="D148" s="386"/>
      <c r="H148" s="54"/>
    </row>
    <row r="149" spans="1:8" s="46" customFormat="1" ht="9" customHeight="1">
      <c r="A149" s="54" t="s">
        <v>3833</v>
      </c>
      <c r="B149" s="54" t="s">
        <v>3834</v>
      </c>
      <c r="C149" s="108">
        <v>2036.6890000000001</v>
      </c>
      <c r="D149" s="386"/>
      <c r="H149" s="54"/>
    </row>
    <row r="150" spans="1:8" s="46" customFormat="1" ht="9" customHeight="1">
      <c r="A150" s="54" t="s">
        <v>3835</v>
      </c>
      <c r="B150" s="54" t="s">
        <v>3836</v>
      </c>
      <c r="C150" s="108">
        <v>2036.6890000000001</v>
      </c>
      <c r="D150" s="386"/>
      <c r="H150" s="54"/>
    </row>
    <row r="151" spans="1:8" s="46" customFormat="1" ht="9" customHeight="1">
      <c r="A151" s="54" t="s">
        <v>3837</v>
      </c>
      <c r="B151" s="54" t="s">
        <v>3838</v>
      </c>
      <c r="C151" s="108">
        <v>3357.9863</v>
      </c>
      <c r="D151" s="386"/>
      <c r="H151" s="54"/>
    </row>
    <row r="152" spans="1:8" s="46" customFormat="1" ht="9" customHeight="1">
      <c r="A152" s="54" t="s">
        <v>3839</v>
      </c>
      <c r="B152" s="54" t="s">
        <v>3840</v>
      </c>
      <c r="C152" s="108">
        <v>3357.9863</v>
      </c>
      <c r="D152" s="386"/>
      <c r="H152" s="54"/>
    </row>
    <row r="153" spans="1:8" s="46" customFormat="1" ht="9" customHeight="1">
      <c r="A153" s="54" t="s">
        <v>3841</v>
      </c>
      <c r="B153" s="54" t="s">
        <v>3842</v>
      </c>
      <c r="C153" s="108">
        <v>3357.9863</v>
      </c>
      <c r="D153" s="386"/>
      <c r="H153" s="54"/>
    </row>
    <row r="154" spans="1:8" s="46" customFormat="1" ht="9" customHeight="1">
      <c r="A154" s="54" t="s">
        <v>3843</v>
      </c>
      <c r="B154" s="54" t="s">
        <v>3844</v>
      </c>
      <c r="C154" s="108">
        <v>4058.5806000000002</v>
      </c>
      <c r="D154" s="386"/>
      <c r="H154" s="54"/>
    </row>
    <row r="155" spans="1:8" s="46" customFormat="1" ht="9" customHeight="1">
      <c r="A155" s="54" t="s">
        <v>3845</v>
      </c>
      <c r="B155" s="54" t="s">
        <v>3846</v>
      </c>
      <c r="C155" s="108">
        <v>4058.5806000000002</v>
      </c>
      <c r="D155" s="386"/>
      <c r="H155" s="54"/>
    </row>
    <row r="156" spans="1:8" s="46" customFormat="1" ht="9" customHeight="1">
      <c r="A156" s="54" t="s">
        <v>3847</v>
      </c>
      <c r="B156" s="54" t="s">
        <v>3848</v>
      </c>
      <c r="C156" s="108">
        <v>4058.5806000000002</v>
      </c>
      <c r="D156" s="386"/>
      <c r="H156" s="54"/>
    </row>
    <row r="157" spans="1:8" s="46" customFormat="1" ht="9" customHeight="1">
      <c r="A157" s="54" t="s">
        <v>3849</v>
      </c>
      <c r="B157" s="54" t="s">
        <v>3850</v>
      </c>
      <c r="C157" s="108">
        <v>4058.5806000000002</v>
      </c>
      <c r="D157" s="386"/>
      <c r="H157" s="54"/>
    </row>
    <row r="158" spans="1:8" s="46" customFormat="1" ht="9" customHeight="1">
      <c r="A158" s="54" t="s">
        <v>3851</v>
      </c>
      <c r="B158" s="54" t="s">
        <v>3852</v>
      </c>
      <c r="C158" s="108">
        <v>6101.1235000000006</v>
      </c>
      <c r="D158" s="386"/>
      <c r="H158" s="54"/>
    </row>
    <row r="159" spans="1:8" s="46" customFormat="1" ht="9" customHeight="1">
      <c r="A159" s="54" t="s">
        <v>3853</v>
      </c>
      <c r="B159" s="54" t="s">
        <v>3854</v>
      </c>
      <c r="C159" s="108">
        <v>6101.1235000000006</v>
      </c>
      <c r="D159" s="386"/>
      <c r="H159" s="54"/>
    </row>
    <row r="160" spans="1:8" s="46" customFormat="1" ht="9" customHeight="1">
      <c r="A160" s="54" t="s">
        <v>3855</v>
      </c>
      <c r="B160" s="54" t="s">
        <v>3856</v>
      </c>
      <c r="C160" s="108">
        <v>6101.1235000000006</v>
      </c>
      <c r="D160" s="386"/>
      <c r="H160" s="54"/>
    </row>
    <row r="161" spans="1:8" s="46" customFormat="1" ht="9" customHeight="1">
      <c r="A161" s="54" t="s">
        <v>3857</v>
      </c>
      <c r="B161" s="54" t="s">
        <v>3858</v>
      </c>
      <c r="C161" s="108">
        <v>6101.1235000000006</v>
      </c>
      <c r="D161" s="386"/>
      <c r="H161" s="54"/>
    </row>
    <row r="162" spans="1:8" s="46" customFormat="1" ht="9" customHeight="1">
      <c r="A162" s="54" t="s">
        <v>3859</v>
      </c>
      <c r="B162" s="54" t="s">
        <v>3860</v>
      </c>
      <c r="C162" s="108">
        <v>6101.1235000000006</v>
      </c>
      <c r="D162" s="386"/>
      <c r="H162" s="54"/>
    </row>
    <row r="163" spans="1:8" s="46" customFormat="1" ht="9" customHeight="1">
      <c r="A163" s="54" t="s">
        <v>3861</v>
      </c>
      <c r="B163" s="54" t="s">
        <v>3862</v>
      </c>
      <c r="C163" s="108">
        <v>13198.621300000001</v>
      </c>
      <c r="D163" s="386"/>
      <c r="H163" s="54"/>
    </row>
    <row r="164" spans="1:8" s="46" customFormat="1" ht="9" customHeight="1">
      <c r="A164" s="54" t="s">
        <v>3863</v>
      </c>
      <c r="B164" s="54" t="s">
        <v>3864</v>
      </c>
      <c r="C164" s="108">
        <v>13198.621300000001</v>
      </c>
      <c r="D164" s="386"/>
      <c r="H164" s="54"/>
    </row>
    <row r="165" spans="1:8" s="46" customFormat="1" ht="9" customHeight="1">
      <c r="A165" s="54" t="s">
        <v>3865</v>
      </c>
      <c r="B165" s="54" t="s">
        <v>3866</v>
      </c>
      <c r="C165" s="108">
        <v>13198.621300000001</v>
      </c>
      <c r="D165" s="386"/>
      <c r="H165" s="54"/>
    </row>
    <row r="166" spans="1:8" s="46" customFormat="1" ht="9" customHeight="1">
      <c r="A166" s="54" t="s">
        <v>3867</v>
      </c>
      <c r="B166" s="54" t="s">
        <v>2542</v>
      </c>
      <c r="C166" s="108">
        <v>13198.621300000001</v>
      </c>
      <c r="D166" s="386"/>
      <c r="H166" s="54"/>
    </row>
    <row r="167" spans="1:8" s="46" customFormat="1" ht="9" customHeight="1">
      <c r="A167" s="54" t="s">
        <v>2543</v>
      </c>
      <c r="B167" s="54" t="s">
        <v>2544</v>
      </c>
      <c r="C167" s="108">
        <v>13198.621300000001</v>
      </c>
      <c r="D167" s="386"/>
      <c r="H167" s="54"/>
    </row>
    <row r="168" spans="1:8" s="46" customFormat="1" ht="9" customHeight="1">
      <c r="A168" s="54" t="s">
        <v>2545</v>
      </c>
      <c r="B168" s="54" t="s">
        <v>2546</v>
      </c>
      <c r="C168" s="108">
        <v>13198.621300000001</v>
      </c>
      <c r="D168" s="386"/>
      <c r="H168" s="54"/>
    </row>
    <row r="169" spans="1:8" s="46" customFormat="1" ht="9" customHeight="1">
      <c r="A169" s="54" t="s">
        <v>2547</v>
      </c>
      <c r="B169" s="54" t="s">
        <v>2548</v>
      </c>
      <c r="C169" s="108">
        <v>17193.230200000002</v>
      </c>
      <c r="D169" s="386"/>
      <c r="H169" s="54"/>
    </row>
    <row r="170" spans="1:8" s="46" customFormat="1" ht="9" customHeight="1">
      <c r="A170" s="54" t="s">
        <v>2549</v>
      </c>
      <c r="B170" s="54" t="s">
        <v>2550</v>
      </c>
      <c r="C170" s="108">
        <v>17193.230200000002</v>
      </c>
      <c r="D170" s="386"/>
      <c r="H170" s="54"/>
    </row>
    <row r="171" spans="1:8" s="46" customFormat="1" ht="9" customHeight="1">
      <c r="A171" s="54" t="s">
        <v>2551</v>
      </c>
      <c r="B171" s="54" t="s">
        <v>2552</v>
      </c>
      <c r="C171" s="108">
        <v>17193.230200000002</v>
      </c>
      <c r="D171" s="386"/>
      <c r="H171" s="54"/>
    </row>
    <row r="172" spans="1:8" s="45" customFormat="1" ht="9" customHeight="1">
      <c r="A172" s="54" t="s">
        <v>2553</v>
      </c>
      <c r="B172" s="54" t="s">
        <v>2554</v>
      </c>
      <c r="C172" s="108">
        <v>17193.230200000002</v>
      </c>
      <c r="D172" s="386"/>
      <c r="H172" s="54"/>
    </row>
    <row r="173" spans="1:8" s="45" customFormat="1" ht="9" customHeight="1">
      <c r="A173" s="54" t="s">
        <v>2555</v>
      </c>
      <c r="B173" s="54" t="s">
        <v>2556</v>
      </c>
      <c r="C173" s="108">
        <v>17193.230200000002</v>
      </c>
      <c r="D173" s="386"/>
      <c r="H173" s="54"/>
    </row>
    <row r="174" spans="1:8" s="45" customFormat="1" ht="9" customHeight="1">
      <c r="A174" s="54" t="s">
        <v>2557</v>
      </c>
      <c r="B174" s="54" t="s">
        <v>2558</v>
      </c>
      <c r="C174" s="108">
        <v>17193.230200000002</v>
      </c>
      <c r="D174" s="386"/>
      <c r="H174" s="54"/>
    </row>
    <row r="175" spans="1:8" s="45" customFormat="1" ht="9" customHeight="1">
      <c r="A175" s="54" t="s">
        <v>2559</v>
      </c>
      <c r="B175" s="54" t="s">
        <v>2560</v>
      </c>
      <c r="C175" s="108">
        <v>17193.230200000002</v>
      </c>
      <c r="D175" s="386"/>
      <c r="H175" s="54"/>
    </row>
    <row r="176" spans="1:8" s="45" customFormat="1" ht="9" customHeight="1">
      <c r="A176" s="54" t="s">
        <v>2561</v>
      </c>
      <c r="B176" s="54" t="s">
        <v>2562</v>
      </c>
      <c r="C176" s="108">
        <v>30450.671200000001</v>
      </c>
      <c r="D176" s="386"/>
      <c r="H176" s="54"/>
    </row>
    <row r="177" spans="1:8" s="45" customFormat="1" ht="9" customHeight="1">
      <c r="A177" s="54" t="s">
        <v>2563</v>
      </c>
      <c r="B177" s="54" t="s">
        <v>2564</v>
      </c>
      <c r="C177" s="108">
        <v>30450.671200000001</v>
      </c>
      <c r="D177" s="386"/>
      <c r="H177" s="54"/>
    </row>
    <row r="178" spans="1:8" ht="9" customHeight="1">
      <c r="A178" s="54" t="s">
        <v>2565</v>
      </c>
      <c r="B178" s="54" t="s">
        <v>2566</v>
      </c>
      <c r="C178" s="108">
        <v>30450.671200000001</v>
      </c>
      <c r="D178" s="386"/>
      <c r="H178" s="54"/>
    </row>
    <row r="179" spans="1:8" ht="9" customHeight="1">
      <c r="A179" s="54" t="s">
        <v>2567</v>
      </c>
      <c r="B179" s="54" t="s">
        <v>2568</v>
      </c>
      <c r="C179" s="108">
        <v>30450.671200000001</v>
      </c>
      <c r="D179" s="386"/>
      <c r="H179" s="54"/>
    </row>
    <row r="180" spans="1:8" ht="9" customHeight="1">
      <c r="A180" s="54" t="s">
        <v>2569</v>
      </c>
      <c r="B180" s="54" t="s">
        <v>2570</v>
      </c>
      <c r="C180" s="108">
        <v>30450.671200000001</v>
      </c>
      <c r="D180" s="386"/>
      <c r="H180" s="54"/>
    </row>
    <row r="181" spans="1:8" ht="9" customHeight="1">
      <c r="A181" s="54" t="s">
        <v>2571</v>
      </c>
      <c r="B181" s="54" t="s">
        <v>2572</v>
      </c>
      <c r="C181" s="108">
        <v>30450.671200000001</v>
      </c>
      <c r="D181" s="386"/>
      <c r="H181" s="54"/>
    </row>
    <row r="182" spans="1:8" ht="9" customHeight="1">
      <c r="A182" s="54" t="s">
        <v>2573</v>
      </c>
      <c r="B182" s="54" t="s">
        <v>2574</v>
      </c>
      <c r="C182" s="108">
        <v>30450.671200000001</v>
      </c>
      <c r="D182" s="386"/>
      <c r="H182" s="54"/>
    </row>
    <row r="183" spans="1:8" ht="9" customHeight="1">
      <c r="A183" s="54" t="s">
        <v>2575</v>
      </c>
      <c r="B183" s="54" t="s">
        <v>2576</v>
      </c>
      <c r="C183" s="108">
        <v>30450.671200000001</v>
      </c>
      <c r="D183" s="386"/>
      <c r="H183" s="54"/>
    </row>
    <row r="184" spans="1:8" ht="9" customHeight="1">
      <c r="A184" s="54" t="s">
        <v>2577</v>
      </c>
      <c r="B184" s="54" t="s">
        <v>2578</v>
      </c>
      <c r="C184" s="108">
        <v>114111.2871</v>
      </c>
      <c r="D184" s="386"/>
      <c r="H184" s="54"/>
    </row>
    <row r="185" spans="1:8" ht="9" customHeight="1">
      <c r="A185" s="54" t="s">
        <v>2579</v>
      </c>
      <c r="B185" s="54" t="s">
        <v>2580</v>
      </c>
      <c r="C185" s="108">
        <v>2549.04</v>
      </c>
      <c r="D185" s="386"/>
    </row>
    <row r="186" spans="1:8" ht="9" customHeight="1">
      <c r="A186" s="54" t="s">
        <v>3947</v>
      </c>
      <c r="B186" s="54" t="s">
        <v>3948</v>
      </c>
      <c r="C186" s="108">
        <v>2548</v>
      </c>
      <c r="D186" s="386"/>
    </row>
    <row r="187" spans="1:8" ht="9" customHeight="1">
      <c r="A187" s="54" t="s">
        <v>3949</v>
      </c>
      <c r="B187" s="54" t="s">
        <v>3950</v>
      </c>
      <c r="C187" s="108">
        <v>1019.0867000000001</v>
      </c>
      <c r="D187" s="386"/>
      <c r="H187" s="54"/>
    </row>
    <row r="188" spans="1:8" ht="9" customHeight="1">
      <c r="A188" s="54" t="s">
        <v>3951</v>
      </c>
      <c r="B188" s="54" t="s">
        <v>3952</v>
      </c>
      <c r="C188" s="108">
        <v>1521.0828000000001</v>
      </c>
      <c r="D188" s="386"/>
      <c r="H188" s="54"/>
    </row>
    <row r="189" spans="1:8" ht="9" customHeight="1">
      <c r="A189" s="54" t="s">
        <v>3953</v>
      </c>
      <c r="B189" s="54" t="s">
        <v>3954</v>
      </c>
      <c r="C189" s="108">
        <v>1521.0828000000001</v>
      </c>
      <c r="D189" s="386"/>
      <c r="H189" s="54"/>
    </row>
    <row r="190" spans="1:8" ht="9" customHeight="1">
      <c r="A190" s="54" t="s">
        <v>3955</v>
      </c>
      <c r="B190" s="54" t="s">
        <v>4531</v>
      </c>
      <c r="C190" s="108">
        <v>2392.1361000000002</v>
      </c>
      <c r="D190" s="386"/>
      <c r="H190" s="54"/>
    </row>
    <row r="191" spans="1:8" ht="9" customHeight="1">
      <c r="A191" s="54" t="s">
        <v>4532</v>
      </c>
      <c r="B191" s="54" t="s">
        <v>4533</v>
      </c>
      <c r="C191" s="108">
        <v>2392.1361000000002</v>
      </c>
      <c r="D191" s="386"/>
      <c r="H191" s="54"/>
    </row>
    <row r="192" spans="1:8" ht="9" customHeight="1">
      <c r="A192" s="54" t="s">
        <v>4534</v>
      </c>
      <c r="B192" s="54" t="s">
        <v>4535</v>
      </c>
      <c r="C192" s="108">
        <v>2392.1361000000002</v>
      </c>
      <c r="D192" s="386"/>
      <c r="H192" s="54"/>
    </row>
    <row r="193" spans="1:8" ht="9" customHeight="1">
      <c r="A193" s="54" t="s">
        <v>4536</v>
      </c>
      <c r="B193" s="54" t="s">
        <v>2190</v>
      </c>
      <c r="C193" s="108">
        <v>3253.6449000000002</v>
      </c>
      <c r="D193" s="386"/>
      <c r="H193" s="54"/>
    </row>
    <row r="194" spans="1:8" ht="9" customHeight="1">
      <c r="A194" s="54" t="s">
        <v>2191</v>
      </c>
      <c r="B194" s="54" t="s">
        <v>2192</v>
      </c>
      <c r="C194" s="108">
        <v>3253.6449000000002</v>
      </c>
      <c r="D194" s="386"/>
      <c r="H194" s="54"/>
    </row>
    <row r="195" spans="1:8" ht="9" customHeight="1">
      <c r="A195" s="54" t="s">
        <v>2193</v>
      </c>
      <c r="B195" s="54" t="s">
        <v>2194</v>
      </c>
      <c r="C195" s="108">
        <v>3253.6449000000002</v>
      </c>
      <c r="D195" s="386"/>
      <c r="H195" s="54"/>
    </row>
    <row r="196" spans="1:8" ht="9" customHeight="1">
      <c r="A196" s="54" t="s">
        <v>2195</v>
      </c>
      <c r="B196" s="54" t="s">
        <v>2196</v>
      </c>
      <c r="C196" s="108">
        <v>3253.6449000000002</v>
      </c>
      <c r="D196" s="386"/>
      <c r="H196" s="54"/>
    </row>
    <row r="197" spans="1:8" ht="9" customHeight="1">
      <c r="A197" s="54" t="s">
        <v>2197</v>
      </c>
      <c r="B197" s="54" t="s">
        <v>2198</v>
      </c>
      <c r="C197" s="108">
        <v>4400.2620999999999</v>
      </c>
      <c r="D197" s="386"/>
      <c r="H197" s="54"/>
    </row>
    <row r="198" spans="1:8" ht="9" customHeight="1">
      <c r="A198" s="54" t="s">
        <v>2199</v>
      </c>
      <c r="B198" s="54" t="s">
        <v>2746</v>
      </c>
      <c r="C198" s="108">
        <v>4400.5070000000005</v>
      </c>
      <c r="D198" s="386"/>
      <c r="H198" s="54"/>
    </row>
    <row r="199" spans="1:8" ht="9" customHeight="1">
      <c r="A199" s="54" t="s">
        <v>2747</v>
      </c>
      <c r="B199" s="54" t="s">
        <v>2748</v>
      </c>
      <c r="C199" s="108">
        <v>4400.5070000000005</v>
      </c>
      <c r="D199" s="386"/>
      <c r="H199" s="54"/>
    </row>
    <row r="200" spans="1:8" ht="9" customHeight="1">
      <c r="A200" s="54" t="s">
        <v>2749</v>
      </c>
      <c r="B200" s="54" t="s">
        <v>2750</v>
      </c>
      <c r="C200" s="108">
        <v>4400.5070000000005</v>
      </c>
      <c r="D200" s="386"/>
      <c r="H200" s="54"/>
    </row>
    <row r="201" spans="1:8" ht="9" customHeight="1">
      <c r="A201" s="54" t="s">
        <v>2751</v>
      </c>
      <c r="B201" s="54" t="s">
        <v>2752</v>
      </c>
      <c r="C201" s="108">
        <v>4400.5070000000005</v>
      </c>
      <c r="D201" s="386"/>
      <c r="H201" s="54"/>
    </row>
    <row r="202" spans="1:8" ht="9" customHeight="1">
      <c r="A202" s="54" t="s">
        <v>2753</v>
      </c>
      <c r="B202" s="54" t="s">
        <v>2754</v>
      </c>
      <c r="C202" s="108">
        <v>10150.6273</v>
      </c>
      <c r="D202" s="386"/>
      <c r="H202" s="54"/>
    </row>
    <row r="203" spans="1:8" ht="9" customHeight="1">
      <c r="A203" s="54" t="s">
        <v>2755</v>
      </c>
      <c r="B203" s="54" t="s">
        <v>2756</v>
      </c>
      <c r="C203" s="108">
        <v>10150.6273</v>
      </c>
      <c r="D203" s="386"/>
      <c r="H203" s="54"/>
    </row>
    <row r="204" spans="1:8" ht="9" customHeight="1">
      <c r="A204" s="54" t="s">
        <v>2757</v>
      </c>
      <c r="B204" s="54" t="s">
        <v>2758</v>
      </c>
      <c r="C204" s="108">
        <v>10150.6273</v>
      </c>
      <c r="D204" s="386"/>
      <c r="H204" s="54"/>
    </row>
    <row r="205" spans="1:8" ht="9" customHeight="1">
      <c r="A205" s="54" t="s">
        <v>2759</v>
      </c>
      <c r="B205" s="54" t="s">
        <v>2760</v>
      </c>
      <c r="C205" s="108">
        <v>10150.6273</v>
      </c>
      <c r="D205" s="386"/>
      <c r="H205" s="54"/>
    </row>
    <row r="206" spans="1:8" ht="9" customHeight="1">
      <c r="A206" s="54" t="s">
        <v>2761</v>
      </c>
      <c r="B206" s="54" t="s">
        <v>2762</v>
      </c>
      <c r="C206" s="108">
        <v>10150.6273</v>
      </c>
      <c r="D206" s="386"/>
      <c r="H206" s="54"/>
    </row>
    <row r="207" spans="1:8" ht="9" customHeight="1">
      <c r="A207" s="54" t="s">
        <v>2763</v>
      </c>
      <c r="B207" s="54" t="s">
        <v>2764</v>
      </c>
      <c r="C207" s="108">
        <v>10151.164700000001</v>
      </c>
      <c r="D207" s="386"/>
      <c r="H207" s="54"/>
    </row>
    <row r="208" spans="1:8" ht="9" customHeight="1">
      <c r="A208" s="54" t="s">
        <v>2765</v>
      </c>
      <c r="B208" s="54" t="s">
        <v>2766</v>
      </c>
      <c r="C208" s="108">
        <v>19167.621999999999</v>
      </c>
      <c r="D208" s="386"/>
      <c r="H208" s="54"/>
    </row>
    <row r="209" spans="1:8" ht="9" customHeight="1">
      <c r="A209" s="54" t="s">
        <v>2767</v>
      </c>
      <c r="B209" s="54" t="s">
        <v>2768</v>
      </c>
      <c r="C209" s="108">
        <v>15608.0339</v>
      </c>
      <c r="D209" s="386"/>
      <c r="H209" s="54"/>
    </row>
    <row r="210" spans="1:8" ht="9" customHeight="1">
      <c r="A210" s="54" t="s">
        <v>2769</v>
      </c>
      <c r="B210" s="54" t="s">
        <v>2770</v>
      </c>
      <c r="C210" s="108">
        <v>15608.0339</v>
      </c>
      <c r="D210" s="386"/>
      <c r="H210" s="54"/>
    </row>
    <row r="211" spans="1:8" ht="9" customHeight="1">
      <c r="A211" s="54" t="s">
        <v>2771</v>
      </c>
      <c r="B211" s="54" t="s">
        <v>2772</v>
      </c>
      <c r="C211" s="108">
        <v>15608.0339</v>
      </c>
      <c r="D211" s="386"/>
      <c r="H211" s="54"/>
    </row>
    <row r="212" spans="1:8" ht="9" customHeight="1">
      <c r="A212" s="54" t="s">
        <v>2773</v>
      </c>
      <c r="B212" s="54" t="s">
        <v>4425</v>
      </c>
      <c r="C212" s="108">
        <v>15608.827700000002</v>
      </c>
      <c r="D212" s="386"/>
      <c r="H212" s="54"/>
    </row>
    <row r="213" spans="1:8" ht="9" customHeight="1">
      <c r="A213" s="54" t="s">
        <v>4426</v>
      </c>
      <c r="B213" s="54" t="s">
        <v>4427</v>
      </c>
      <c r="C213" s="108">
        <v>15608.0339</v>
      </c>
      <c r="D213" s="386"/>
      <c r="H213" s="54"/>
    </row>
    <row r="214" spans="1:8" ht="9" customHeight="1">
      <c r="A214" s="54" t="s">
        <v>4177</v>
      </c>
      <c r="B214" s="54" t="s">
        <v>4178</v>
      </c>
      <c r="C214" s="108">
        <v>15608.0339</v>
      </c>
      <c r="D214" s="386"/>
      <c r="H214" s="54"/>
    </row>
    <row r="215" spans="1:8" ht="9" customHeight="1">
      <c r="A215" s="54" t="s">
        <v>4179</v>
      </c>
      <c r="B215" s="54" t="s">
        <v>3760</v>
      </c>
      <c r="C215" s="108">
        <v>32477.380700000002</v>
      </c>
      <c r="D215" s="386"/>
      <c r="H215" s="54"/>
    </row>
    <row r="216" spans="1:8" ht="9" customHeight="1">
      <c r="A216" s="54" t="s">
        <v>3761</v>
      </c>
      <c r="B216" s="54" t="s">
        <v>4067</v>
      </c>
      <c r="C216" s="108">
        <v>32477.380700000002</v>
      </c>
      <c r="D216" s="386"/>
      <c r="H216" s="54"/>
    </row>
    <row r="217" spans="1:8" ht="9" customHeight="1">
      <c r="A217" s="54" t="s">
        <v>4068</v>
      </c>
      <c r="B217" s="54" t="s">
        <v>4069</v>
      </c>
      <c r="C217" s="108">
        <v>32477.380700000002</v>
      </c>
      <c r="D217" s="386"/>
      <c r="H217" s="54"/>
    </row>
    <row r="218" spans="1:8" ht="9" customHeight="1">
      <c r="A218" s="54" t="s">
        <v>4070</v>
      </c>
      <c r="B218" s="54" t="s">
        <v>4071</v>
      </c>
      <c r="C218" s="108">
        <v>32477.380700000002</v>
      </c>
      <c r="D218" s="386"/>
      <c r="H218" s="54"/>
    </row>
    <row r="219" spans="1:8" ht="9" customHeight="1">
      <c r="A219" s="54" t="s">
        <v>4072</v>
      </c>
      <c r="B219" s="54" t="s">
        <v>4073</v>
      </c>
      <c r="C219" s="108">
        <v>32477.380700000002</v>
      </c>
      <c r="D219" s="386"/>
      <c r="H219" s="54"/>
    </row>
    <row r="220" spans="1:8" ht="9" customHeight="1">
      <c r="A220" s="54" t="s">
        <v>4074</v>
      </c>
      <c r="B220" s="54" t="s">
        <v>4075</v>
      </c>
      <c r="C220" s="108">
        <v>32477.380700000002</v>
      </c>
      <c r="D220" s="386"/>
      <c r="H220" s="54"/>
    </row>
    <row r="221" spans="1:8" ht="9" customHeight="1">
      <c r="A221" s="54" t="s">
        <v>4076</v>
      </c>
      <c r="B221" s="54" t="s">
        <v>4175</v>
      </c>
      <c r="C221" s="108">
        <v>32477.380700000002</v>
      </c>
      <c r="D221" s="386"/>
      <c r="H221" s="54"/>
    </row>
    <row r="222" spans="1:8" ht="9" customHeight="1">
      <c r="A222" s="54" t="s">
        <v>4176</v>
      </c>
      <c r="B222" s="54" t="s">
        <v>4200</v>
      </c>
      <c r="C222" s="108">
        <v>1599.0340000000001</v>
      </c>
      <c r="D222" s="386"/>
      <c r="H222" s="54"/>
    </row>
    <row r="223" spans="1:8" ht="9" customHeight="1">
      <c r="A223" s="54" t="s">
        <v>4201</v>
      </c>
      <c r="B223" s="54" t="s">
        <v>4202</v>
      </c>
      <c r="C223" s="108">
        <v>1437.0485000000001</v>
      </c>
      <c r="D223" s="386"/>
      <c r="H223" s="54"/>
    </row>
    <row r="224" spans="1:8" ht="9" customHeight="1">
      <c r="A224" s="54" t="s">
        <v>4203</v>
      </c>
      <c r="B224" s="54" t="s">
        <v>4204</v>
      </c>
      <c r="C224" s="108">
        <v>1435.3167000000001</v>
      </c>
      <c r="D224" s="386"/>
      <c r="H224" s="54"/>
    </row>
    <row r="225" spans="1:8" ht="9" customHeight="1">
      <c r="A225" s="54" t="s">
        <v>4205</v>
      </c>
      <c r="B225" s="54" t="s">
        <v>4206</v>
      </c>
      <c r="C225" s="108">
        <v>1558.3503000000001</v>
      </c>
      <c r="D225" s="386"/>
      <c r="H225" s="54"/>
    </row>
    <row r="226" spans="1:8" ht="9" customHeight="1">
      <c r="A226" s="54" t="s">
        <v>4207</v>
      </c>
      <c r="B226" s="54" t="s">
        <v>4208</v>
      </c>
      <c r="C226" s="108">
        <v>2392.3803000000003</v>
      </c>
      <c r="D226" s="386"/>
      <c r="H226" s="54"/>
    </row>
    <row r="227" spans="1:8" ht="9" customHeight="1">
      <c r="A227" s="54" t="s">
        <v>4209</v>
      </c>
      <c r="B227" s="54" t="s">
        <v>4210</v>
      </c>
      <c r="C227" s="108">
        <v>3903.8088000000002</v>
      </c>
      <c r="D227" s="386"/>
      <c r="H227" s="54"/>
    </row>
    <row r="228" spans="1:8" ht="9" customHeight="1">
      <c r="A228" s="54" t="s">
        <v>4211</v>
      </c>
      <c r="B228" s="54" t="s">
        <v>4212</v>
      </c>
      <c r="C228" s="108">
        <v>5278.9255000000003</v>
      </c>
      <c r="D228" s="386"/>
      <c r="H228" s="54"/>
    </row>
    <row r="229" spans="1:8" ht="9" customHeight="1">
      <c r="A229" s="54" t="s">
        <v>4213</v>
      </c>
      <c r="B229" s="54" t="s">
        <v>4214</v>
      </c>
      <c r="C229" s="108">
        <v>8573.4230000000007</v>
      </c>
      <c r="D229" s="386"/>
      <c r="H229" s="54"/>
    </row>
    <row r="230" spans="1:8" ht="9" customHeight="1">
      <c r="A230" s="54" t="s">
        <v>4215</v>
      </c>
      <c r="B230" s="54" t="s">
        <v>4216</v>
      </c>
      <c r="C230" s="108">
        <v>18388.762000000002</v>
      </c>
      <c r="D230" s="386"/>
      <c r="H230" s="54"/>
    </row>
    <row r="231" spans="1:8" ht="9" customHeight="1">
      <c r="A231" s="54" t="s">
        <v>4217</v>
      </c>
      <c r="B231" s="54" t="s">
        <v>4218</v>
      </c>
      <c r="C231" s="108">
        <v>21653.5514</v>
      </c>
      <c r="D231" s="386"/>
      <c r="H231" s="54"/>
    </row>
    <row r="232" spans="1:8" ht="9" customHeight="1">
      <c r="A232" s="54" t="s">
        <v>4219</v>
      </c>
      <c r="B232" s="54" t="s">
        <v>4220</v>
      </c>
      <c r="C232" s="108">
        <v>49981.0723</v>
      </c>
      <c r="D232" s="386"/>
      <c r="H232" s="54"/>
    </row>
    <row r="233" spans="1:8" ht="9" customHeight="1">
      <c r="A233" s="54" t="s">
        <v>4221</v>
      </c>
      <c r="B233" s="54" t="s">
        <v>4222</v>
      </c>
      <c r="C233" s="108">
        <v>77814.116200000004</v>
      </c>
      <c r="D233" s="386"/>
      <c r="H233" s="54"/>
    </row>
    <row r="234" spans="1:8" ht="9" customHeight="1">
      <c r="A234" s="54" t="s">
        <v>4223</v>
      </c>
      <c r="B234" s="54" t="s">
        <v>4224</v>
      </c>
      <c r="C234" s="108">
        <v>1942.2443000000001</v>
      </c>
      <c r="D234" s="386"/>
      <c r="H234" s="54"/>
    </row>
    <row r="235" spans="1:8" ht="9" customHeight="1">
      <c r="A235" s="54" t="s">
        <v>4225</v>
      </c>
      <c r="B235" s="54" t="s">
        <v>4226</v>
      </c>
      <c r="C235" s="108">
        <v>2286.9030000000002</v>
      </c>
      <c r="D235" s="386"/>
      <c r="H235" s="54"/>
    </row>
    <row r="236" spans="1:8" ht="9" customHeight="1">
      <c r="A236" s="54" t="s">
        <v>4227</v>
      </c>
      <c r="B236" s="54" t="s">
        <v>4228</v>
      </c>
      <c r="C236" s="108">
        <v>3293.7353000000003</v>
      </c>
      <c r="D236" s="386"/>
      <c r="H236" s="54"/>
    </row>
    <row r="237" spans="1:8" ht="9" customHeight="1">
      <c r="A237" s="54" t="s">
        <v>4229</v>
      </c>
      <c r="B237" s="54" t="s">
        <v>4230</v>
      </c>
      <c r="C237" s="108">
        <v>4588.7178000000004</v>
      </c>
      <c r="D237" s="386"/>
      <c r="H237" s="54"/>
    </row>
    <row r="238" spans="1:8" ht="9" customHeight="1">
      <c r="A238" s="54" t="s">
        <v>4231</v>
      </c>
      <c r="B238" s="54" t="s">
        <v>4232</v>
      </c>
      <c r="C238" s="108">
        <v>5582.6711000000005</v>
      </c>
      <c r="D238" s="386"/>
      <c r="H238" s="54"/>
    </row>
    <row r="239" spans="1:8" ht="9" customHeight="1">
      <c r="A239" s="54" t="s">
        <v>4233</v>
      </c>
      <c r="B239" s="54" t="s">
        <v>4234</v>
      </c>
      <c r="C239" s="108">
        <v>7823.2123000000001</v>
      </c>
      <c r="D239" s="386"/>
      <c r="H239" s="54"/>
    </row>
    <row r="240" spans="1:8" ht="9" customHeight="1">
      <c r="A240" s="54" t="s">
        <v>4235</v>
      </c>
      <c r="B240" s="54" t="s">
        <v>4236</v>
      </c>
      <c r="C240" s="108">
        <v>2862.038</v>
      </c>
      <c r="D240" s="386"/>
      <c r="H240" s="54"/>
    </row>
    <row r="241" spans="1:8" ht="9" customHeight="1">
      <c r="A241" s="54" t="s">
        <v>4237</v>
      </c>
      <c r="B241" s="54" t="s">
        <v>4278</v>
      </c>
      <c r="C241" s="108">
        <v>3136.48</v>
      </c>
      <c r="D241" s="386"/>
      <c r="H241" s="54"/>
    </row>
    <row r="242" spans="1:8" ht="9" customHeight="1">
      <c r="A242" s="54" t="s">
        <v>4279</v>
      </c>
      <c r="B242" s="54" t="s">
        <v>4280</v>
      </c>
      <c r="C242" s="108">
        <v>1343.4003</v>
      </c>
      <c r="D242" s="386"/>
      <c r="H242" s="54"/>
    </row>
    <row r="243" spans="1:8" ht="9" customHeight="1">
      <c r="A243" s="54" t="s">
        <v>4281</v>
      </c>
      <c r="B243" s="54" t="s">
        <v>4282</v>
      </c>
      <c r="C243" s="108">
        <v>1487.1131</v>
      </c>
      <c r="D243" s="386"/>
      <c r="H243" s="54"/>
    </row>
    <row r="244" spans="1:8" ht="9" customHeight="1">
      <c r="A244" s="54" t="s">
        <v>4283</v>
      </c>
      <c r="B244" s="54" t="s">
        <v>3780</v>
      </c>
      <c r="C244" s="108">
        <v>1962.7605000000001</v>
      </c>
      <c r="D244" s="386"/>
      <c r="H244" s="54"/>
    </row>
    <row r="245" spans="1:8" ht="9" customHeight="1">
      <c r="A245" s="54" t="s">
        <v>3781</v>
      </c>
      <c r="B245" s="54" t="s">
        <v>3782</v>
      </c>
      <c r="C245" s="108">
        <v>4034.1937000000003</v>
      </c>
      <c r="D245" s="386"/>
      <c r="H245" s="54"/>
    </row>
    <row r="246" spans="1:8" ht="9" customHeight="1">
      <c r="A246" s="54" t="s">
        <v>3783</v>
      </c>
      <c r="B246" s="54" t="s">
        <v>3784</v>
      </c>
      <c r="C246" s="108">
        <v>4912.5141000000003</v>
      </c>
      <c r="D246" s="386"/>
      <c r="H246" s="54"/>
    </row>
    <row r="247" spans="1:8" ht="9" customHeight="1">
      <c r="A247" s="54" t="s">
        <v>3785</v>
      </c>
      <c r="B247" s="54" t="s">
        <v>3786</v>
      </c>
      <c r="C247" s="108">
        <v>7258.2028</v>
      </c>
      <c r="D247" s="386"/>
      <c r="H247" s="54"/>
    </row>
    <row r="248" spans="1:8" ht="9" customHeight="1">
      <c r="A248" s="54" t="s">
        <v>3787</v>
      </c>
      <c r="B248" s="54" t="s">
        <v>2078</v>
      </c>
      <c r="C248" s="108">
        <v>11688.329300000001</v>
      </c>
      <c r="D248" s="386"/>
      <c r="H248" s="54"/>
    </row>
    <row r="249" spans="1:8" ht="9" customHeight="1">
      <c r="A249" s="54" t="s">
        <v>2079</v>
      </c>
      <c r="B249" s="54" t="s">
        <v>2080</v>
      </c>
      <c r="C249" s="108">
        <v>14888.2556</v>
      </c>
      <c r="D249" s="386"/>
      <c r="H249" s="54"/>
    </row>
    <row r="250" spans="1:8" ht="9" customHeight="1">
      <c r="A250" s="54" t="s">
        <v>2081</v>
      </c>
      <c r="B250" s="54" t="s">
        <v>2082</v>
      </c>
      <c r="C250" s="108">
        <v>40424.031300000002</v>
      </c>
      <c r="D250" s="386"/>
      <c r="H250" s="54"/>
    </row>
    <row r="251" spans="1:8" ht="9" customHeight="1">
      <c r="A251" s="54" t="s">
        <v>2083</v>
      </c>
      <c r="B251" s="54" t="s">
        <v>2084</v>
      </c>
      <c r="C251" s="108">
        <v>1666.085</v>
      </c>
      <c r="D251" s="386"/>
      <c r="H251" s="54"/>
    </row>
    <row r="252" spans="1:8" ht="9" customHeight="1">
      <c r="A252" s="54" t="s">
        <v>2085</v>
      </c>
      <c r="B252" s="54" t="s">
        <v>2086</v>
      </c>
      <c r="C252" s="108">
        <v>1716.96</v>
      </c>
      <c r="D252" s="386"/>
      <c r="H252" s="54"/>
    </row>
    <row r="253" spans="1:8" ht="9" customHeight="1">
      <c r="A253" s="54" t="s">
        <v>2087</v>
      </c>
      <c r="B253" s="54" t="s">
        <v>2088</v>
      </c>
      <c r="C253" s="108">
        <v>749.85430000000008</v>
      </c>
      <c r="D253" s="386"/>
      <c r="H253" s="54"/>
    </row>
    <row r="254" spans="1:8" ht="9" customHeight="1">
      <c r="A254" s="54" t="s">
        <v>2089</v>
      </c>
      <c r="B254" s="54" t="s">
        <v>2090</v>
      </c>
      <c r="C254" s="108">
        <v>1194.3078</v>
      </c>
      <c r="D254" s="386"/>
      <c r="H254" s="54"/>
    </row>
    <row r="255" spans="1:8" ht="9" customHeight="1">
      <c r="A255" s="54" t="s">
        <v>2091</v>
      </c>
      <c r="B255" s="54" t="s">
        <v>2092</v>
      </c>
      <c r="C255" s="108">
        <v>1565.961</v>
      </c>
      <c r="D255" s="386"/>
      <c r="H255" s="54"/>
    </row>
    <row r="256" spans="1:8" ht="9" customHeight="1">
      <c r="A256" s="54" t="s">
        <v>2093</v>
      </c>
      <c r="B256" s="54" t="s">
        <v>2094</v>
      </c>
      <c r="C256" s="108">
        <v>2692.9749000000002</v>
      </c>
      <c r="D256" s="386"/>
      <c r="H256" s="54"/>
    </row>
    <row r="257" spans="1:8" ht="9" customHeight="1">
      <c r="A257" s="54" t="s">
        <v>2095</v>
      </c>
      <c r="B257" s="54" t="s">
        <v>3432</v>
      </c>
      <c r="C257" s="108">
        <v>3626.2118</v>
      </c>
      <c r="D257" s="386"/>
      <c r="H257" s="54"/>
    </row>
    <row r="258" spans="1:8" ht="9" customHeight="1">
      <c r="A258" s="54" t="s">
        <v>3433</v>
      </c>
      <c r="B258" s="54" t="s">
        <v>3434</v>
      </c>
      <c r="C258" s="108">
        <v>5064.5915000000005</v>
      </c>
      <c r="D258" s="386"/>
      <c r="H258" s="54"/>
    </row>
    <row r="259" spans="1:8" ht="9" customHeight="1">
      <c r="A259" s="54" t="s">
        <v>3435</v>
      </c>
      <c r="B259" s="54" t="s">
        <v>3436</v>
      </c>
      <c r="C259" s="108">
        <v>7231.7435000000005</v>
      </c>
      <c r="D259" s="386"/>
      <c r="H259" s="54"/>
    </row>
    <row r="260" spans="1:8" ht="9" customHeight="1">
      <c r="A260" s="54" t="s">
        <v>3437</v>
      </c>
      <c r="B260" s="54" t="s">
        <v>4238</v>
      </c>
      <c r="C260" s="108">
        <v>14917.7068</v>
      </c>
      <c r="D260" s="386"/>
      <c r="H260" s="54"/>
    </row>
    <row r="261" spans="1:8" ht="9" customHeight="1">
      <c r="A261" s="54" t="s">
        <v>4239</v>
      </c>
      <c r="B261" s="54" t="s">
        <v>4240</v>
      </c>
      <c r="C261" s="108">
        <v>21388.937600000001</v>
      </c>
      <c r="D261" s="386"/>
      <c r="H261" s="54"/>
    </row>
    <row r="262" spans="1:8" ht="9" customHeight="1">
      <c r="A262" s="54" t="s">
        <v>4241</v>
      </c>
      <c r="B262" s="54" t="s">
        <v>4242</v>
      </c>
      <c r="C262" s="108">
        <v>914.99290000000008</v>
      </c>
      <c r="D262" s="386"/>
      <c r="H262" s="54"/>
    </row>
    <row r="263" spans="1:8" ht="9" customHeight="1">
      <c r="A263" s="54" t="s">
        <v>4243</v>
      </c>
      <c r="B263" s="54" t="s">
        <v>4244</v>
      </c>
      <c r="C263" s="108">
        <v>1193.3306</v>
      </c>
      <c r="D263" s="386"/>
      <c r="H263" s="54"/>
    </row>
    <row r="264" spans="1:8" ht="9" customHeight="1">
      <c r="A264" s="54" t="s">
        <v>4245</v>
      </c>
      <c r="B264" s="54" t="s">
        <v>4246</v>
      </c>
      <c r="C264" s="108">
        <v>1582.0172</v>
      </c>
      <c r="D264" s="386"/>
    </row>
    <row r="265" spans="1:8" ht="9" customHeight="1">
      <c r="A265" s="54" t="s">
        <v>4247</v>
      </c>
      <c r="B265" s="54" t="s">
        <v>4248</v>
      </c>
      <c r="C265" s="108">
        <v>2475.3257000000003</v>
      </c>
      <c r="D265" s="386"/>
    </row>
    <row r="266" spans="1:8" ht="9" customHeight="1">
      <c r="A266" s="54" t="s">
        <v>4249</v>
      </c>
      <c r="B266" s="54" t="s">
        <v>4250</v>
      </c>
      <c r="C266" s="108">
        <v>3593.5192000000002</v>
      </c>
      <c r="D266" s="386"/>
      <c r="H266" s="54"/>
    </row>
    <row r="267" spans="1:8" ht="9" customHeight="1">
      <c r="A267" s="54" t="s">
        <v>4251</v>
      </c>
      <c r="B267" s="54" t="s">
        <v>4252</v>
      </c>
      <c r="C267" s="108">
        <v>5071.5312000000004</v>
      </c>
      <c r="D267" s="386"/>
      <c r="H267" s="54"/>
    </row>
    <row r="268" spans="1:8" ht="9" customHeight="1">
      <c r="A268" s="54" t="s">
        <v>4253</v>
      </c>
      <c r="B268" s="54" t="s">
        <v>4254</v>
      </c>
      <c r="C268" s="108">
        <v>10653.9493</v>
      </c>
      <c r="D268" s="386"/>
      <c r="H268" s="54"/>
    </row>
    <row r="269" spans="1:8" ht="9" customHeight="1">
      <c r="A269" s="54" t="s">
        <v>4255</v>
      </c>
      <c r="B269" s="54" t="s">
        <v>4256</v>
      </c>
      <c r="C269" s="108">
        <v>17520.752700000001</v>
      </c>
      <c r="D269" s="386"/>
      <c r="H269" s="54"/>
    </row>
    <row r="270" spans="1:8" ht="9" customHeight="1">
      <c r="A270" s="54" t="s">
        <v>4257</v>
      </c>
      <c r="B270" s="54" t="s">
        <v>4258</v>
      </c>
      <c r="C270" s="108">
        <v>28423.2353</v>
      </c>
      <c r="D270" s="386"/>
      <c r="H270" s="54"/>
    </row>
    <row r="271" spans="1:8" ht="9" customHeight="1">
      <c r="A271" s="54" t="s">
        <v>4259</v>
      </c>
      <c r="B271" s="54" t="s">
        <v>4260</v>
      </c>
      <c r="C271" s="108">
        <v>906.38499999999999</v>
      </c>
      <c r="D271" s="386"/>
      <c r="H271" s="54"/>
    </row>
    <row r="272" spans="1:8" ht="9" customHeight="1">
      <c r="A272" s="54" t="s">
        <v>4261</v>
      </c>
      <c r="B272" s="54" t="s">
        <v>4262</v>
      </c>
      <c r="C272" s="108">
        <v>1077.5219</v>
      </c>
      <c r="D272" s="386"/>
      <c r="H272" s="54"/>
    </row>
    <row r="273" spans="1:8" ht="9" customHeight="1">
      <c r="A273" s="54" t="s">
        <v>4263</v>
      </c>
      <c r="B273" s="54" t="s">
        <v>4264</v>
      </c>
      <c r="C273" s="108">
        <v>1236.5819000000001</v>
      </c>
      <c r="D273" s="386"/>
      <c r="H273" s="54"/>
    </row>
    <row r="274" spans="1:8" ht="9" customHeight="1">
      <c r="A274" s="54" t="s">
        <v>4265</v>
      </c>
      <c r="B274" s="54" t="s">
        <v>4266</v>
      </c>
      <c r="C274" s="108">
        <v>1758.7036000000001</v>
      </c>
      <c r="D274" s="386"/>
      <c r="H274" s="54"/>
    </row>
    <row r="275" spans="1:8" ht="9" customHeight="1">
      <c r="A275" s="54" t="s">
        <v>4267</v>
      </c>
      <c r="B275" s="54" t="s">
        <v>4268</v>
      </c>
      <c r="C275" s="108">
        <v>1969.3431</v>
      </c>
      <c r="D275" s="386"/>
    </row>
    <row r="276" spans="1:8" ht="9" customHeight="1">
      <c r="A276" s="54" t="s">
        <v>4269</v>
      </c>
      <c r="B276" s="54" t="s">
        <v>4270</v>
      </c>
      <c r="C276" s="108">
        <v>3129.1523000000002</v>
      </c>
      <c r="D276" s="386"/>
    </row>
    <row r="277" spans="1:8" ht="9" customHeight="1">
      <c r="A277" s="54" t="s">
        <v>4271</v>
      </c>
      <c r="B277" s="54" t="s">
        <v>4272</v>
      </c>
      <c r="C277" s="108">
        <v>6358.5138999999999</v>
      </c>
      <c r="D277" s="386"/>
      <c r="H277" s="54"/>
    </row>
    <row r="278" spans="1:8" ht="9" customHeight="1">
      <c r="A278" s="54" t="s">
        <v>4273</v>
      </c>
      <c r="B278" s="54" t="s">
        <v>4274</v>
      </c>
      <c r="C278" s="108">
        <v>14887.8598</v>
      </c>
      <c r="D278" s="386"/>
      <c r="H278" s="54"/>
    </row>
    <row r="279" spans="1:8" ht="9" customHeight="1">
      <c r="A279" s="54" t="s">
        <v>4275</v>
      </c>
      <c r="B279" s="54" t="s">
        <v>4276</v>
      </c>
      <c r="C279" s="108">
        <v>30075.1813</v>
      </c>
      <c r="D279" s="386"/>
      <c r="H279" s="54"/>
    </row>
    <row r="280" spans="1:8" ht="9" customHeight="1">
      <c r="A280" s="54" t="s">
        <v>4277</v>
      </c>
      <c r="B280" s="54" t="s">
        <v>3483</v>
      </c>
      <c r="C280" s="108">
        <v>4164.9385000000002</v>
      </c>
      <c r="D280" s="386"/>
      <c r="H280" s="54"/>
    </row>
    <row r="281" spans="1:8" ht="9" customHeight="1">
      <c r="A281" s="54" t="s">
        <v>3484</v>
      </c>
      <c r="B281" s="54" t="s">
        <v>3485</v>
      </c>
      <c r="C281" s="108">
        <v>5766.8670000000002</v>
      </c>
      <c r="D281" s="386"/>
      <c r="H281" s="54"/>
    </row>
    <row r="282" spans="1:8" ht="9" customHeight="1">
      <c r="A282" s="54" t="s">
        <v>3486</v>
      </c>
      <c r="B282" s="54" t="s">
        <v>3487</v>
      </c>
      <c r="C282" s="108">
        <v>6726.6976000000004</v>
      </c>
      <c r="D282" s="386"/>
      <c r="H282" s="54"/>
    </row>
    <row r="283" spans="1:8" ht="9" customHeight="1">
      <c r="A283" s="54" t="s">
        <v>3488</v>
      </c>
      <c r="B283" s="54" t="s">
        <v>3489</v>
      </c>
      <c r="C283" s="108">
        <v>9606.3104999999996</v>
      </c>
      <c r="D283" s="386"/>
      <c r="H283" s="54"/>
    </row>
    <row r="284" spans="1:8" ht="9" customHeight="1">
      <c r="A284" s="54" t="s">
        <v>3490</v>
      </c>
      <c r="B284" s="54" t="s">
        <v>3491</v>
      </c>
      <c r="C284" s="108">
        <v>11206.5093</v>
      </c>
      <c r="D284" s="386"/>
      <c r="H284" s="54"/>
    </row>
    <row r="285" spans="1:8" ht="9" customHeight="1">
      <c r="A285" s="54" t="s">
        <v>3492</v>
      </c>
      <c r="B285" s="54" t="s">
        <v>3493</v>
      </c>
      <c r="C285" s="108">
        <v>13610.6548</v>
      </c>
      <c r="D285" s="386"/>
      <c r="H285" s="54"/>
    </row>
    <row r="286" spans="1:8" ht="9" customHeight="1">
      <c r="A286" s="54" t="s">
        <v>3494</v>
      </c>
      <c r="B286" s="54" t="s">
        <v>3495</v>
      </c>
      <c r="C286" s="108">
        <v>22417.814300000002</v>
      </c>
      <c r="D286" s="386"/>
      <c r="H286" s="54"/>
    </row>
    <row r="287" spans="1:8" ht="9" customHeight="1">
      <c r="A287" s="54" t="s">
        <v>3496</v>
      </c>
      <c r="B287" s="54" t="s">
        <v>3497</v>
      </c>
      <c r="C287" s="108">
        <v>39297.297200000001</v>
      </c>
      <c r="D287" s="386"/>
      <c r="H287" s="54"/>
    </row>
    <row r="288" spans="1:8" ht="9" customHeight="1">
      <c r="A288" s="54" t="s">
        <v>3498</v>
      </c>
      <c r="B288" s="54" t="s">
        <v>3499</v>
      </c>
      <c r="C288" s="108">
        <v>65650.426300000006</v>
      </c>
      <c r="D288" s="386"/>
      <c r="H288" s="54"/>
    </row>
    <row r="289" spans="1:8" ht="9" customHeight="1">
      <c r="A289" s="54" t="s">
        <v>2613</v>
      </c>
      <c r="B289" s="54" t="s">
        <v>2614</v>
      </c>
      <c r="C289" s="108">
        <v>5642.4918000000007</v>
      </c>
      <c r="D289" s="386"/>
      <c r="H289" s="54"/>
    </row>
    <row r="290" spans="1:8" ht="9" customHeight="1">
      <c r="A290" s="54" t="s">
        <v>2615</v>
      </c>
      <c r="B290" s="54" t="s">
        <v>2616</v>
      </c>
      <c r="C290" s="108">
        <v>6725.8611000000001</v>
      </c>
      <c r="D290" s="386"/>
      <c r="H290" s="54"/>
    </row>
    <row r="291" spans="1:8" ht="9" customHeight="1">
      <c r="A291" s="54" t="s">
        <v>2617</v>
      </c>
      <c r="B291" s="54" t="s">
        <v>2618</v>
      </c>
      <c r="C291" s="108">
        <v>8576.5913</v>
      </c>
      <c r="D291" s="386"/>
      <c r="H291" s="54"/>
    </row>
    <row r="292" spans="1:8" ht="9" customHeight="1">
      <c r="A292" s="54" t="s">
        <v>2619</v>
      </c>
      <c r="B292" s="54" t="s">
        <v>2620</v>
      </c>
      <c r="C292" s="108">
        <v>14444.7911</v>
      </c>
      <c r="D292" s="386"/>
      <c r="H292" s="54"/>
    </row>
    <row r="293" spans="1:8" ht="9" customHeight="1">
      <c r="A293" s="54" t="s">
        <v>2621</v>
      </c>
      <c r="B293" s="54" t="s">
        <v>2622</v>
      </c>
      <c r="C293" s="108">
        <v>17378.891599999999</v>
      </c>
      <c r="D293" s="386"/>
      <c r="H293" s="54"/>
    </row>
    <row r="294" spans="1:8" ht="9" customHeight="1">
      <c r="A294" s="54" t="s">
        <v>2623</v>
      </c>
      <c r="B294" s="54" t="s">
        <v>2624</v>
      </c>
      <c r="C294" s="108">
        <v>24375.589100000001</v>
      </c>
      <c r="D294" s="386"/>
      <c r="H294" s="54"/>
    </row>
    <row r="295" spans="1:8" ht="9" customHeight="1">
      <c r="A295" s="54" t="s">
        <v>2625</v>
      </c>
      <c r="B295" s="54" t="s">
        <v>2626</v>
      </c>
      <c r="C295" s="108">
        <v>53918.832800000004</v>
      </c>
      <c r="D295" s="386"/>
    </row>
    <row r="296" spans="1:8" ht="9" customHeight="1">
      <c r="A296" s="54" t="s">
        <v>2627</v>
      </c>
      <c r="B296" s="54" t="s">
        <v>2628</v>
      </c>
      <c r="C296" s="108">
        <v>81262.603700000007</v>
      </c>
      <c r="D296" s="386"/>
    </row>
    <row r="297" spans="1:8" ht="9" customHeight="1">
      <c r="A297" s="54" t="s">
        <v>2629</v>
      </c>
      <c r="B297" s="54" t="s">
        <v>2630</v>
      </c>
      <c r="C297" s="108">
        <v>161236.75470000002</v>
      </c>
      <c r="D297" s="386"/>
      <c r="H297" s="54"/>
    </row>
    <row r="298" spans="1:8" ht="9" customHeight="1">
      <c r="A298" s="54" t="s">
        <v>2631</v>
      </c>
      <c r="B298" s="54" t="s">
        <v>2632</v>
      </c>
      <c r="C298" s="108">
        <v>6926.4241000000002</v>
      </c>
      <c r="D298" s="386"/>
      <c r="H298" s="54"/>
    </row>
    <row r="299" spans="1:8" ht="9" customHeight="1">
      <c r="A299" s="54" t="s">
        <v>2633</v>
      </c>
      <c r="B299" s="54" t="s">
        <v>2634</v>
      </c>
      <c r="C299" s="108">
        <v>7630.9567999999999</v>
      </c>
      <c r="D299" s="386"/>
      <c r="H299" s="54"/>
    </row>
    <row r="300" spans="1:8" ht="9" customHeight="1">
      <c r="A300" s="54" t="s">
        <v>2635</v>
      </c>
      <c r="B300" s="54" t="s">
        <v>2636</v>
      </c>
      <c r="C300" s="108">
        <v>10665.292100000001</v>
      </c>
      <c r="D300" s="386"/>
      <c r="H300" s="54"/>
    </row>
    <row r="301" spans="1:8" ht="9" customHeight="1">
      <c r="A301" s="54" t="s">
        <v>2637</v>
      </c>
      <c r="B301" s="54" t="s">
        <v>2638</v>
      </c>
      <c r="C301" s="108">
        <v>14016.799300000001</v>
      </c>
      <c r="D301" s="386"/>
      <c r="H301" s="54"/>
    </row>
    <row r="302" spans="1:8" ht="9" customHeight="1">
      <c r="A302" s="54" t="s">
        <v>2639</v>
      </c>
      <c r="B302" s="54" t="s">
        <v>2640</v>
      </c>
      <c r="C302" s="108">
        <v>21688.306</v>
      </c>
      <c r="D302" s="386"/>
      <c r="H302" s="54"/>
    </row>
    <row r="303" spans="1:8" ht="9" customHeight="1">
      <c r="A303" s="54" t="s">
        <v>2641</v>
      </c>
      <c r="B303" s="54" t="s">
        <v>2642</v>
      </c>
      <c r="C303" s="108">
        <v>53253.287500000006</v>
      </c>
      <c r="D303" s="386"/>
      <c r="H303" s="54"/>
    </row>
    <row r="304" spans="1:8" ht="9" customHeight="1">
      <c r="A304" s="54" t="s">
        <v>2643</v>
      </c>
      <c r="B304" s="54" t="s">
        <v>2644</v>
      </c>
      <c r="C304" s="108">
        <v>106506.61110000001</v>
      </c>
      <c r="D304" s="386"/>
      <c r="H304" s="54"/>
    </row>
    <row r="305" spans="1:8" ht="9" customHeight="1">
      <c r="A305" s="54" t="s">
        <v>2645</v>
      </c>
      <c r="B305" s="54" t="s">
        <v>2646</v>
      </c>
      <c r="C305" s="108">
        <v>159759.2966</v>
      </c>
      <c r="D305" s="386"/>
      <c r="H305" s="54"/>
    </row>
    <row r="306" spans="1:8" ht="9" customHeight="1">
      <c r="A306" s="54" t="s">
        <v>2647</v>
      </c>
      <c r="B306" s="54" t="s">
        <v>2648</v>
      </c>
      <c r="C306" s="108">
        <v>223663.21240000002</v>
      </c>
      <c r="D306" s="386"/>
      <c r="H306" s="54"/>
    </row>
    <row r="307" spans="1:8" ht="9" customHeight="1">
      <c r="A307" s="54"/>
      <c r="B307" s="54"/>
      <c r="C307" s="108"/>
      <c r="D307" s="339"/>
      <c r="E307" s="339"/>
      <c r="F307" s="339"/>
      <c r="G307" s="54"/>
      <c r="H307" s="54"/>
    </row>
    <row r="308" spans="1:8" ht="9" customHeight="1">
      <c r="A308" s="54"/>
      <c r="B308" s="54"/>
      <c r="C308" s="108"/>
      <c r="D308" s="339"/>
      <c r="E308" s="339"/>
      <c r="F308" s="339"/>
      <c r="G308" s="54"/>
      <c r="H308" s="54"/>
    </row>
    <row r="309" spans="1:8" ht="9" customHeight="1">
      <c r="A309" s="54"/>
      <c r="B309" s="54"/>
      <c r="C309" s="108"/>
      <c r="D309" s="339"/>
      <c r="E309" s="339"/>
      <c r="G309" s="54"/>
      <c r="H309" s="54"/>
    </row>
    <row r="310" spans="1:8" ht="9" customHeight="1">
      <c r="A310" s="54"/>
      <c r="B310" s="54"/>
      <c r="C310" s="108"/>
      <c r="D310" s="339"/>
      <c r="E310" s="339"/>
      <c r="G310" s="54"/>
      <c r="H310" s="54"/>
    </row>
    <row r="311" spans="1:8" ht="9" customHeight="1">
      <c r="A311" s="54"/>
      <c r="B311" s="54"/>
      <c r="C311" s="108"/>
      <c r="D311" s="339"/>
      <c r="E311" s="339"/>
      <c r="G311" s="54"/>
      <c r="H311" s="54"/>
    </row>
    <row r="312" spans="1:8" ht="9" customHeight="1">
      <c r="A312" s="54"/>
      <c r="B312" s="54"/>
      <c r="C312" s="108"/>
      <c r="D312" s="339"/>
      <c r="E312" s="339"/>
      <c r="G312" s="54"/>
      <c r="H312" s="54"/>
    </row>
    <row r="313" spans="1:8" ht="9" customHeight="1">
      <c r="A313" s="54"/>
      <c r="B313" s="54"/>
      <c r="C313" s="108"/>
      <c r="D313" s="339"/>
      <c r="E313" s="339"/>
      <c r="G313" s="54"/>
      <c r="H313" s="54"/>
    </row>
    <row r="314" spans="1:8" ht="9" customHeight="1">
      <c r="A314" s="54"/>
      <c r="B314" s="54"/>
      <c r="C314" s="108"/>
      <c r="D314" s="339"/>
      <c r="E314" s="339"/>
      <c r="G314" s="54"/>
      <c r="H314" s="54"/>
    </row>
    <row r="315" spans="1:8" ht="9" customHeight="1">
      <c r="A315" s="54"/>
      <c r="B315" s="54"/>
      <c r="C315" s="108"/>
      <c r="D315" s="339"/>
    </row>
    <row r="316" spans="1:8" ht="9" customHeight="1">
      <c r="A316" s="54"/>
      <c r="B316" s="54"/>
      <c r="C316" s="108"/>
      <c r="D316" s="339"/>
    </row>
    <row r="317" spans="1:8" ht="9" customHeight="1">
      <c r="A317" s="54"/>
      <c r="B317" s="54"/>
      <c r="C317" s="108"/>
      <c r="D317" s="339"/>
    </row>
    <row r="318" spans="1:8" ht="9" customHeight="1">
      <c r="A318" s="54"/>
      <c r="B318" s="54"/>
      <c r="C318" s="108"/>
      <c r="D318" s="339"/>
    </row>
    <row r="319" spans="1:8" ht="9" customHeight="1">
      <c r="A319" s="54"/>
      <c r="B319" s="54"/>
      <c r="C319" s="108"/>
      <c r="D319" s="339"/>
    </row>
    <row r="320" spans="1:8" ht="9" customHeight="1">
      <c r="A320" s="54"/>
      <c r="B320" s="54"/>
      <c r="C320" s="108"/>
      <c r="D320" s="339"/>
    </row>
    <row r="321" spans="1:4" ht="9" customHeight="1">
      <c r="A321" s="54"/>
      <c r="B321" s="54"/>
      <c r="C321" s="108"/>
      <c r="D321" s="339"/>
    </row>
    <row r="322" spans="1:4" ht="9" customHeight="1">
      <c r="A322" s="54"/>
      <c r="B322" s="54"/>
      <c r="C322" s="108"/>
      <c r="D322" s="339"/>
    </row>
    <row r="323" spans="1:4" ht="9" customHeight="1">
      <c r="A323" s="54"/>
      <c r="B323" s="54"/>
      <c r="C323" s="83"/>
    </row>
    <row r="324" spans="1:4" ht="9" customHeight="1">
      <c r="A324" s="54"/>
      <c r="B324" s="54"/>
      <c r="C324" s="83"/>
    </row>
  </sheetData>
  <mergeCells count="8">
    <mergeCell ref="L30:L31"/>
    <mergeCell ref="A1:B2"/>
    <mergeCell ref="A3:B3"/>
    <mergeCell ref="N30:N31"/>
    <mergeCell ref="M30:M31"/>
    <mergeCell ref="I30:I31"/>
    <mergeCell ref="J30:J31"/>
    <mergeCell ref="K30:K31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CCFF"/>
  </sheetPr>
  <dimension ref="A1:AO144"/>
  <sheetViews>
    <sheetView showGridLines="0" zoomScaleNormal="100" zoomScaleSheetLayoutView="100" workbookViewId="0">
      <selection activeCell="AA33" sqref="AA33"/>
    </sheetView>
  </sheetViews>
  <sheetFormatPr baseColWidth="10" defaultColWidth="11.5703125" defaultRowHeight="12.75"/>
  <cols>
    <col min="1" max="1" width="13.28515625" customWidth="1"/>
    <col min="2" max="2" width="65.140625" customWidth="1"/>
    <col min="3" max="3" width="14.140625" customWidth="1"/>
    <col min="4" max="4" width="11.140625" style="769" customWidth="1"/>
    <col min="5" max="5" width="12.140625" customWidth="1"/>
    <col min="6" max="6" width="27.42578125" style="279" customWidth="1"/>
    <col min="7" max="7" width="14.5703125" customWidth="1"/>
    <col min="8" max="9" width="7.5703125" customWidth="1"/>
    <col min="10" max="10" width="7.7109375" customWidth="1"/>
    <col min="11" max="11" width="7.85546875" customWidth="1"/>
    <col min="12" max="12" width="7.28515625" customWidth="1"/>
  </cols>
  <sheetData>
    <row r="1" spans="1:41" s="37" customFormat="1">
      <c r="A1" s="900" t="s">
        <v>11919</v>
      </c>
      <c r="B1" s="900"/>
      <c r="C1" s="687"/>
      <c r="D1" s="766"/>
      <c r="F1" s="387"/>
      <c r="AO1" s="38"/>
    </row>
    <row r="2" spans="1:41" s="37" customFormat="1" ht="15.75">
      <c r="A2" s="900"/>
      <c r="B2" s="900"/>
      <c r="C2" s="701">
        <v>45771</v>
      </c>
      <c r="D2" s="766"/>
      <c r="F2" s="387"/>
      <c r="AO2" s="38"/>
    </row>
    <row r="3" spans="1:41" s="37" customFormat="1">
      <c r="A3" s="888"/>
      <c r="B3" s="888"/>
      <c r="C3" s="688"/>
      <c r="D3" s="766"/>
      <c r="F3" s="387"/>
      <c r="AO3" s="38"/>
    </row>
    <row r="4" spans="1:41" s="21" customFormat="1" ht="9.75" customHeight="1">
      <c r="A4" s="457" t="s">
        <v>1868</v>
      </c>
      <c r="B4" s="457" t="s">
        <v>400</v>
      </c>
      <c r="C4" s="458" t="s">
        <v>401</v>
      </c>
      <c r="D4" s="719"/>
      <c r="F4" s="144"/>
      <c r="AO4" s="28"/>
    </row>
    <row r="5" spans="1:41" s="46" customFormat="1" ht="9" customHeight="1">
      <c r="A5" s="54" t="s">
        <v>2649</v>
      </c>
      <c r="B5" s="54" t="s">
        <v>7892</v>
      </c>
      <c r="C5" s="108">
        <v>57951.8557</v>
      </c>
      <c r="D5" s="386"/>
      <c r="K5" s="45"/>
      <c r="L5" s="49"/>
    </row>
    <row r="6" spans="1:41" s="46" customFormat="1" ht="9" customHeight="1">
      <c r="A6" s="54" t="s">
        <v>2650</v>
      </c>
      <c r="B6" s="54" t="s">
        <v>7893</v>
      </c>
      <c r="C6" s="108">
        <v>79153.761299999998</v>
      </c>
      <c r="D6" s="386"/>
      <c r="L6" s="49"/>
    </row>
    <row r="7" spans="1:41" s="46" customFormat="1" ht="9" customHeight="1">
      <c r="A7" s="54" t="s">
        <v>3500</v>
      </c>
      <c r="B7" s="54" t="s">
        <v>16861</v>
      </c>
      <c r="C7" s="108">
        <v>104596.034</v>
      </c>
      <c r="D7" s="386"/>
      <c r="K7" s="47"/>
      <c r="L7" s="49"/>
    </row>
    <row r="8" spans="1:41" s="46" customFormat="1" ht="9" customHeight="1">
      <c r="A8" s="54" t="s">
        <v>3186</v>
      </c>
      <c r="B8" s="54" t="s">
        <v>7894</v>
      </c>
      <c r="C8" s="108">
        <v>131249.8524</v>
      </c>
      <c r="D8" s="386"/>
      <c r="K8" s="63"/>
      <c r="L8" s="49"/>
    </row>
    <row r="9" spans="1:41" s="46" customFormat="1" ht="9" customHeight="1">
      <c r="A9" s="54" t="s">
        <v>3187</v>
      </c>
      <c r="B9" s="54" t="s">
        <v>7895</v>
      </c>
      <c r="C9" s="108">
        <v>165778.65960000001</v>
      </c>
      <c r="D9" s="386"/>
      <c r="K9" s="64"/>
      <c r="L9" s="49"/>
    </row>
    <row r="10" spans="1:41" s="46" customFormat="1" ht="9" customHeight="1">
      <c r="A10" s="54" t="s">
        <v>3188</v>
      </c>
      <c r="B10" s="54" t="s">
        <v>16862</v>
      </c>
      <c r="C10" s="108">
        <v>214643.9908</v>
      </c>
      <c r="D10" s="386"/>
      <c r="K10" s="49"/>
      <c r="L10" s="49"/>
    </row>
    <row r="11" spans="1:41" s="46" customFormat="1" ht="9" customHeight="1">
      <c r="A11" s="54" t="s">
        <v>3189</v>
      </c>
      <c r="B11" s="54" t="s">
        <v>7896</v>
      </c>
      <c r="C11" s="108">
        <v>296826.60369999998</v>
      </c>
      <c r="D11" s="386"/>
      <c r="K11" s="45"/>
      <c r="L11" s="49"/>
    </row>
    <row r="12" spans="1:41" s="46" customFormat="1" ht="9" customHeight="1">
      <c r="A12" s="54" t="s">
        <v>3190</v>
      </c>
      <c r="B12" s="54" t="s">
        <v>16863</v>
      </c>
      <c r="C12" s="108">
        <v>359220.76</v>
      </c>
      <c r="D12" s="386"/>
      <c r="L12" s="49"/>
    </row>
    <row r="13" spans="1:41" s="46" customFormat="1" ht="9" customHeight="1">
      <c r="A13" s="54" t="s">
        <v>3191</v>
      </c>
      <c r="B13" s="54" t="s">
        <v>16864</v>
      </c>
      <c r="C13" s="108">
        <v>515912.89510000002</v>
      </c>
      <c r="D13" s="386"/>
      <c r="K13" s="47"/>
      <c r="L13" s="49"/>
    </row>
    <row r="14" spans="1:41" s="46" customFormat="1" ht="9" customHeight="1">
      <c r="A14" s="54" t="s">
        <v>3192</v>
      </c>
      <c r="B14" s="54" t="s">
        <v>3193</v>
      </c>
      <c r="C14" s="108">
        <v>37377.083200000001</v>
      </c>
      <c r="D14" s="386"/>
      <c r="K14" s="63"/>
      <c r="L14" s="49"/>
    </row>
    <row r="15" spans="1:41" s="46" customFormat="1" ht="9" customHeight="1">
      <c r="A15" s="54" t="s">
        <v>3194</v>
      </c>
      <c r="B15" s="54" t="s">
        <v>3195</v>
      </c>
      <c r="C15" s="108">
        <v>47047.645499999999</v>
      </c>
      <c r="D15" s="386"/>
      <c r="K15" s="64"/>
      <c r="L15" s="49"/>
    </row>
    <row r="16" spans="1:41" s="46" customFormat="1" ht="9" customHeight="1">
      <c r="A16" s="54" t="s">
        <v>3196</v>
      </c>
      <c r="B16" s="54" t="s">
        <v>16865</v>
      </c>
      <c r="C16" s="108">
        <v>69835.271299999993</v>
      </c>
      <c r="D16" s="386"/>
      <c r="K16" s="49"/>
      <c r="L16" s="49"/>
    </row>
    <row r="17" spans="1:12" s="46" customFormat="1" ht="9" customHeight="1">
      <c r="A17" s="54" t="s">
        <v>3197</v>
      </c>
      <c r="B17" s="54" t="s">
        <v>3976</v>
      </c>
      <c r="C17" s="108">
        <v>87570.140100000004</v>
      </c>
      <c r="D17" s="386"/>
      <c r="K17" s="45"/>
      <c r="L17" s="49"/>
    </row>
    <row r="18" spans="1:12" s="46" customFormat="1" ht="9" customHeight="1">
      <c r="A18" s="54" t="s">
        <v>3977</v>
      </c>
      <c r="B18" s="54" t="s">
        <v>3978</v>
      </c>
      <c r="C18" s="108">
        <v>101055.3517</v>
      </c>
      <c r="D18" s="386"/>
      <c r="L18" s="49"/>
    </row>
    <row r="19" spans="1:12" s="46" customFormat="1" ht="9" customHeight="1">
      <c r="A19" s="54" t="s">
        <v>3979</v>
      </c>
      <c r="B19" s="54" t="s">
        <v>16866</v>
      </c>
      <c r="C19" s="108">
        <v>141510.967</v>
      </c>
      <c r="D19" s="386"/>
      <c r="K19" s="47"/>
      <c r="L19" s="49"/>
    </row>
    <row r="20" spans="1:12" s="46" customFormat="1" ht="9" customHeight="1">
      <c r="A20" s="54" t="s">
        <v>3980</v>
      </c>
      <c r="B20" s="54" t="s">
        <v>3981</v>
      </c>
      <c r="C20" s="108">
        <v>180895.7843</v>
      </c>
      <c r="D20" s="386"/>
      <c r="K20" s="63"/>
    </row>
    <row r="21" spans="1:12" s="46" customFormat="1" ht="9" customHeight="1">
      <c r="A21" s="54" t="s">
        <v>3982</v>
      </c>
      <c r="B21" s="54" t="s">
        <v>16867</v>
      </c>
      <c r="C21" s="108">
        <v>237178.90330000001</v>
      </c>
      <c r="D21" s="386"/>
      <c r="K21" s="64"/>
    </row>
    <row r="22" spans="1:12" s="46" customFormat="1" ht="9" customHeight="1">
      <c r="A22" s="54" t="s">
        <v>3983</v>
      </c>
      <c r="B22" s="54" t="s">
        <v>16868</v>
      </c>
      <c r="C22" s="108">
        <v>341546.99650000001</v>
      </c>
      <c r="D22" s="386"/>
    </row>
    <row r="23" spans="1:12" s="46" customFormat="1" ht="9" customHeight="1">
      <c r="A23" s="54" t="s">
        <v>3984</v>
      </c>
      <c r="B23" s="54" t="s">
        <v>3985</v>
      </c>
      <c r="C23" s="108">
        <v>43400.266100000001</v>
      </c>
      <c r="D23" s="386"/>
      <c r="K23" s="45"/>
      <c r="L23" s="47"/>
    </row>
    <row r="24" spans="1:12" s="46" customFormat="1" ht="9" customHeight="1">
      <c r="A24" s="54" t="s">
        <v>3986</v>
      </c>
      <c r="B24" s="54" t="s">
        <v>3987</v>
      </c>
      <c r="C24" s="108">
        <v>61101.686000000002</v>
      </c>
      <c r="D24" s="386"/>
      <c r="L24" s="50"/>
    </row>
    <row r="25" spans="1:12" s="46" customFormat="1" ht="9" customHeight="1">
      <c r="A25" s="54" t="s">
        <v>3988</v>
      </c>
      <c r="B25" s="54" t="s">
        <v>16869</v>
      </c>
      <c r="C25" s="108">
        <v>88707.876799999998</v>
      </c>
      <c r="D25" s="386"/>
      <c r="K25" s="47"/>
    </row>
    <row r="26" spans="1:12" s="46" customFormat="1" ht="9" customHeight="1">
      <c r="A26" s="54" t="s">
        <v>3989</v>
      </c>
      <c r="B26" s="54" t="s">
        <v>3990</v>
      </c>
      <c r="C26" s="108">
        <v>109487.78780000001</v>
      </c>
      <c r="D26" s="386"/>
      <c r="K26" s="63"/>
      <c r="L26" s="47"/>
    </row>
    <row r="27" spans="1:12" s="46" customFormat="1" ht="9" customHeight="1">
      <c r="A27" s="54" t="s">
        <v>3991</v>
      </c>
      <c r="B27" s="54" t="s">
        <v>3992</v>
      </c>
      <c r="C27" s="108">
        <v>139168.6329</v>
      </c>
      <c r="D27" s="386"/>
      <c r="K27" s="64"/>
      <c r="L27" s="51"/>
    </row>
    <row r="28" spans="1:12" s="46" customFormat="1" ht="9" customHeight="1">
      <c r="A28" s="54" t="s">
        <v>3993</v>
      </c>
      <c r="B28" s="54" t="s">
        <v>16870</v>
      </c>
      <c r="C28" s="108">
        <v>175634.23379999999</v>
      </c>
      <c r="D28" s="386"/>
    </row>
    <row r="29" spans="1:12" s="46" customFormat="1" ht="9" customHeight="1">
      <c r="A29" s="54" t="s">
        <v>3994</v>
      </c>
      <c r="B29" s="54" t="s">
        <v>3995</v>
      </c>
      <c r="C29" s="108">
        <v>246345.58900000001</v>
      </c>
      <c r="D29" s="386"/>
      <c r="K29" s="45"/>
    </row>
    <row r="30" spans="1:12" s="46" customFormat="1" ht="9" customHeight="1">
      <c r="A30" s="54" t="s">
        <v>3996</v>
      </c>
      <c r="B30" s="54" t="s">
        <v>16871</v>
      </c>
      <c r="C30" s="108">
        <v>282888.05359999998</v>
      </c>
      <c r="D30" s="386"/>
      <c r="L30" s="51"/>
    </row>
    <row r="31" spans="1:12" s="46" customFormat="1" ht="9" customHeight="1">
      <c r="A31" s="54" t="s">
        <v>3997</v>
      </c>
      <c r="B31" s="54" t="s">
        <v>16872</v>
      </c>
      <c r="C31" s="108">
        <v>410612.65889999998</v>
      </c>
      <c r="D31" s="386"/>
      <c r="K31" s="47"/>
    </row>
    <row r="32" spans="1:12" s="46" customFormat="1" ht="9" customHeight="1">
      <c r="A32" s="54" t="s">
        <v>4611</v>
      </c>
      <c r="B32" s="54" t="s">
        <v>17113</v>
      </c>
      <c r="C32" s="108">
        <v>87530.472999999998</v>
      </c>
      <c r="D32" s="386"/>
      <c r="K32" s="63"/>
    </row>
    <row r="33" spans="1:12" s="46" customFormat="1" ht="9" customHeight="1">
      <c r="A33" s="54" t="s">
        <v>4612</v>
      </c>
      <c r="B33" s="54" t="s">
        <v>17114</v>
      </c>
      <c r="C33" s="108">
        <v>84605.668900000004</v>
      </c>
      <c r="D33" s="386"/>
      <c r="K33" s="64"/>
      <c r="L33" s="47"/>
    </row>
    <row r="34" spans="1:12" s="46" customFormat="1" ht="9" customHeight="1">
      <c r="A34" s="54" t="s">
        <v>4613</v>
      </c>
      <c r="B34" s="54" t="s">
        <v>17115</v>
      </c>
      <c r="C34" s="108">
        <v>124990.24589999999</v>
      </c>
      <c r="D34" s="386"/>
      <c r="K34" s="50"/>
      <c r="L34" s="50"/>
    </row>
    <row r="35" spans="1:12" s="46" customFormat="1" ht="9" customHeight="1">
      <c r="A35" s="54" t="s">
        <v>4614</v>
      </c>
      <c r="B35" s="54" t="s">
        <v>16873</v>
      </c>
      <c r="C35" s="108">
        <v>169615.1949</v>
      </c>
      <c r="D35" s="386"/>
      <c r="K35" s="45"/>
    </row>
    <row r="36" spans="1:12" s="46" customFormat="1" ht="9" customHeight="1">
      <c r="A36" s="54" t="s">
        <v>4615</v>
      </c>
      <c r="B36" s="54" t="s">
        <v>16874</v>
      </c>
      <c r="C36" s="108">
        <v>195865.1715</v>
      </c>
      <c r="D36" s="386"/>
      <c r="L36" s="47"/>
    </row>
    <row r="37" spans="1:12" s="46" customFormat="1" ht="9" customHeight="1">
      <c r="A37" s="54" t="s">
        <v>4616</v>
      </c>
      <c r="B37" s="54" t="s">
        <v>16875</v>
      </c>
      <c r="C37" s="108">
        <v>270172.78529999999</v>
      </c>
      <c r="D37" s="386"/>
      <c r="K37" s="47"/>
      <c r="L37" s="51"/>
    </row>
    <row r="38" spans="1:12" s="46" customFormat="1" ht="9" customHeight="1">
      <c r="A38" s="54" t="s">
        <v>4617</v>
      </c>
      <c r="B38" s="54" t="s">
        <v>16876</v>
      </c>
      <c r="C38" s="108">
        <v>411114.9376</v>
      </c>
      <c r="D38" s="386"/>
      <c r="K38" s="63"/>
    </row>
    <row r="39" spans="1:12" s="46" customFormat="1" ht="9" customHeight="1">
      <c r="A39" s="54" t="s">
        <v>4618</v>
      </c>
      <c r="B39" s="54" t="s">
        <v>16877</v>
      </c>
      <c r="C39" s="108">
        <v>550643.62580000004</v>
      </c>
      <c r="D39" s="386"/>
      <c r="K39" s="64"/>
    </row>
    <row r="40" spans="1:12" s="46" customFormat="1" ht="9" customHeight="1">
      <c r="A40" s="54" t="s">
        <v>4619</v>
      </c>
      <c r="B40" s="54" t="s">
        <v>16878</v>
      </c>
      <c r="C40" s="108">
        <v>804864.5048</v>
      </c>
      <c r="D40" s="386"/>
      <c r="K40" s="51"/>
      <c r="L40" s="51"/>
    </row>
    <row r="41" spans="1:12" s="46" customFormat="1" ht="9" customHeight="1">
      <c r="A41" s="54" t="s">
        <v>4620</v>
      </c>
      <c r="B41" s="54" t="s">
        <v>16879</v>
      </c>
      <c r="C41" s="108">
        <v>42807.642999999996</v>
      </c>
      <c r="D41" s="386"/>
      <c r="K41" s="45"/>
    </row>
    <row r="42" spans="1:12" s="46" customFormat="1" ht="9" customHeight="1">
      <c r="A42" s="54" t="s">
        <v>4621</v>
      </c>
      <c r="B42" s="54" t="s">
        <v>16880</v>
      </c>
      <c r="C42" s="108">
        <v>56538.401599999997</v>
      </c>
      <c r="D42" s="386"/>
    </row>
    <row r="43" spans="1:12" s="46" customFormat="1" ht="9" customHeight="1">
      <c r="A43" s="54" t="s">
        <v>4622</v>
      </c>
      <c r="B43" s="54" t="s">
        <v>16881</v>
      </c>
      <c r="C43" s="108">
        <v>73470.907999999996</v>
      </c>
      <c r="D43" s="386"/>
      <c r="K43" s="47"/>
      <c r="L43" s="51"/>
    </row>
    <row r="44" spans="1:12" s="46" customFormat="1" ht="9" customHeight="1">
      <c r="A44" s="54" t="s">
        <v>4623</v>
      </c>
      <c r="B44" s="54" t="s">
        <v>16882</v>
      </c>
      <c r="C44" s="108">
        <v>107624.88559999999</v>
      </c>
      <c r="D44" s="386"/>
      <c r="K44" s="63"/>
    </row>
    <row r="45" spans="1:12" s="46" customFormat="1" ht="9" customHeight="1">
      <c r="A45" s="54" t="s">
        <v>4624</v>
      </c>
      <c r="B45" s="54" t="s">
        <v>16883</v>
      </c>
      <c r="C45" s="108">
        <v>128019.09239999999</v>
      </c>
      <c r="D45" s="386"/>
      <c r="K45" s="64"/>
    </row>
    <row r="46" spans="1:12" s="46" customFormat="1" ht="9" customHeight="1">
      <c r="A46" s="54" t="s">
        <v>4625</v>
      </c>
      <c r="B46" s="54" t="s">
        <v>16884</v>
      </c>
      <c r="C46" s="108">
        <v>171836.34770000001</v>
      </c>
      <c r="D46" s="386"/>
      <c r="K46" s="47"/>
      <c r="L46" s="47"/>
    </row>
    <row r="47" spans="1:12" s="46" customFormat="1" ht="9" customHeight="1">
      <c r="A47" s="54" t="s">
        <v>4626</v>
      </c>
      <c r="B47" s="54" t="s">
        <v>16885</v>
      </c>
      <c r="C47" s="108">
        <v>272393.93810000003</v>
      </c>
      <c r="D47" s="386"/>
      <c r="K47" s="45"/>
      <c r="L47" s="50"/>
    </row>
    <row r="48" spans="1:12" s="46" customFormat="1" ht="9" customHeight="1">
      <c r="A48" s="54" t="s">
        <v>3200</v>
      </c>
      <c r="B48" s="54" t="s">
        <v>16886</v>
      </c>
      <c r="C48" s="108">
        <v>356797.68359999999</v>
      </c>
      <c r="D48" s="386"/>
      <c r="L48" s="49"/>
    </row>
    <row r="49" spans="1:12" s="46" customFormat="1" ht="9" customHeight="1">
      <c r="A49" s="54" t="s">
        <v>3201</v>
      </c>
      <c r="B49" s="54" t="s">
        <v>16887</v>
      </c>
      <c r="C49" s="108">
        <v>506826.37050000002</v>
      </c>
      <c r="D49" s="386"/>
      <c r="K49" s="47"/>
      <c r="L49" s="47"/>
    </row>
    <row r="50" spans="1:12" s="46" customFormat="1" ht="9" customHeight="1">
      <c r="A50" s="54" t="s">
        <v>3202</v>
      </c>
      <c r="B50" s="54" t="s">
        <v>3203</v>
      </c>
      <c r="C50" s="108">
        <v>27195.150300000001</v>
      </c>
      <c r="D50" s="386"/>
      <c r="K50" s="63"/>
      <c r="L50" s="51"/>
    </row>
    <row r="51" spans="1:12" s="46" customFormat="1" ht="9" customHeight="1">
      <c r="A51" s="54" t="s">
        <v>3204</v>
      </c>
      <c r="B51" s="54" t="s">
        <v>3205</v>
      </c>
      <c r="C51" s="108">
        <v>34117.561699999998</v>
      </c>
      <c r="D51" s="386"/>
      <c r="K51" s="64"/>
      <c r="L51" s="49"/>
    </row>
    <row r="52" spans="1:12" s="46" customFormat="1" ht="9" customHeight="1">
      <c r="A52" s="54" t="s">
        <v>3206</v>
      </c>
      <c r="B52" s="54" t="s">
        <v>16888</v>
      </c>
      <c r="C52" s="108">
        <v>51689.822399999997</v>
      </c>
      <c r="D52" s="386"/>
      <c r="K52" s="47"/>
      <c r="L52" s="47"/>
    </row>
    <row r="53" spans="1:12" s="46" customFormat="1" ht="9" customHeight="1">
      <c r="A53" s="54" t="s">
        <v>3207</v>
      </c>
      <c r="B53" s="54" t="s">
        <v>3208</v>
      </c>
      <c r="C53" s="108">
        <v>64926.058400000002</v>
      </c>
      <c r="D53" s="386"/>
      <c r="K53" s="45"/>
      <c r="L53" s="51"/>
    </row>
    <row r="54" spans="1:12" s="46" customFormat="1" ht="9" customHeight="1">
      <c r="A54" s="54" t="s">
        <v>3209</v>
      </c>
      <c r="B54" s="54" t="s">
        <v>3210</v>
      </c>
      <c r="C54" s="108">
        <v>77042.216499999995</v>
      </c>
      <c r="D54" s="386"/>
      <c r="L54" s="49"/>
    </row>
    <row r="55" spans="1:12" s="46" customFormat="1" ht="9" customHeight="1">
      <c r="A55" s="54" t="s">
        <v>3211</v>
      </c>
      <c r="B55" s="54" t="s">
        <v>16889</v>
      </c>
      <c r="C55" s="108">
        <v>105966.03140000001</v>
      </c>
      <c r="D55" s="386"/>
      <c r="K55" s="47"/>
    </row>
    <row r="56" spans="1:12" s="46" customFormat="1" ht="9" customHeight="1">
      <c r="A56" s="54" t="s">
        <v>3212</v>
      </c>
      <c r="B56" s="54" t="s">
        <v>3213</v>
      </c>
      <c r="C56" s="108">
        <v>134226.1721</v>
      </c>
      <c r="D56" s="386"/>
      <c r="K56" s="63"/>
      <c r="L56" s="51"/>
    </row>
    <row r="57" spans="1:12" s="46" customFormat="1" ht="9" customHeight="1">
      <c r="A57" s="54" t="s">
        <v>3214</v>
      </c>
      <c r="B57" s="54" t="s">
        <v>16890</v>
      </c>
      <c r="C57" s="108">
        <v>176635.37789999999</v>
      </c>
      <c r="D57" s="386"/>
      <c r="K57" s="49"/>
      <c r="L57" s="49"/>
    </row>
    <row r="58" spans="1:12" s="46" customFormat="1" ht="9" customHeight="1">
      <c r="A58" s="54" t="s">
        <v>3215</v>
      </c>
      <c r="B58" s="54" t="s">
        <v>16891</v>
      </c>
      <c r="C58" s="108">
        <v>253504.48009999999</v>
      </c>
      <c r="D58" s="386"/>
    </row>
    <row r="59" spans="1:12" s="46" customFormat="1" ht="9" customHeight="1">
      <c r="A59" s="54" t="s">
        <v>7755</v>
      </c>
      <c r="B59" s="54" t="s">
        <v>10647</v>
      </c>
      <c r="C59" s="108">
        <v>42012.068500000001</v>
      </c>
      <c r="D59" s="386"/>
    </row>
    <row r="60" spans="1:12" s="46" customFormat="1" ht="9" customHeight="1">
      <c r="A60" s="54" t="s">
        <v>7756</v>
      </c>
      <c r="B60" s="54" t="s">
        <v>10648</v>
      </c>
      <c r="C60" s="108">
        <v>29682.527999999998</v>
      </c>
      <c r="D60" s="386"/>
    </row>
    <row r="61" spans="1:12" s="46" customFormat="1" ht="9" customHeight="1">
      <c r="A61" s="54" t="s">
        <v>3216</v>
      </c>
      <c r="B61" s="54" t="s">
        <v>7835</v>
      </c>
      <c r="C61" s="108">
        <v>32105.736000000001</v>
      </c>
      <c r="D61" s="386"/>
    </row>
    <row r="62" spans="1:12" s="46" customFormat="1" ht="9" customHeight="1">
      <c r="A62" s="54" t="s">
        <v>3217</v>
      </c>
      <c r="B62" s="54" t="s">
        <v>7836</v>
      </c>
      <c r="C62" s="108">
        <v>43009.566500000001</v>
      </c>
      <c r="D62" s="386"/>
    </row>
    <row r="63" spans="1:12" s="46" customFormat="1" ht="9" customHeight="1">
      <c r="A63" s="54" t="s">
        <v>3218</v>
      </c>
      <c r="B63" s="54" t="s">
        <v>16892</v>
      </c>
      <c r="C63" s="108">
        <v>60778.783799999997</v>
      </c>
      <c r="D63" s="386"/>
    </row>
    <row r="64" spans="1:12" s="46" customFormat="1" ht="9" customHeight="1">
      <c r="A64" s="54" t="s">
        <v>3219</v>
      </c>
      <c r="B64" s="54" t="s">
        <v>7837</v>
      </c>
      <c r="C64" s="108">
        <v>75922.991299999994</v>
      </c>
      <c r="D64" s="386"/>
    </row>
    <row r="65" spans="1:6" s="46" customFormat="1" ht="9" customHeight="1">
      <c r="A65" s="54" t="s">
        <v>3220</v>
      </c>
      <c r="B65" s="54" t="s">
        <v>7838</v>
      </c>
      <c r="C65" s="108">
        <v>92480.662899999996</v>
      </c>
      <c r="D65" s="386"/>
    </row>
    <row r="66" spans="1:6" s="46" customFormat="1" ht="9" customHeight="1">
      <c r="A66" s="54" t="s">
        <v>2307</v>
      </c>
      <c r="B66" s="54" t="s">
        <v>16893</v>
      </c>
      <c r="C66" s="108">
        <v>124586.399</v>
      </c>
      <c r="D66" s="386"/>
    </row>
    <row r="67" spans="1:6" s="46" customFormat="1" ht="9" customHeight="1">
      <c r="A67" s="54" t="s">
        <v>2308</v>
      </c>
      <c r="B67" s="54" t="s">
        <v>7839</v>
      </c>
      <c r="C67" s="108">
        <v>174663.27590000001</v>
      </c>
      <c r="D67" s="386"/>
    </row>
    <row r="68" spans="1:6" s="46" customFormat="1" ht="9" customHeight="1">
      <c r="A68" s="54" t="s">
        <v>2309</v>
      </c>
      <c r="B68" s="54" t="s">
        <v>16894</v>
      </c>
      <c r="C68" s="108">
        <v>207113.6244</v>
      </c>
      <c r="D68" s="386"/>
    </row>
    <row r="69" spans="1:6" s="46" customFormat="1" ht="9" customHeight="1">
      <c r="A69" s="54" t="s">
        <v>2310</v>
      </c>
      <c r="B69" s="54" t="s">
        <v>16895</v>
      </c>
      <c r="C69" s="108">
        <v>298038.13429999998</v>
      </c>
      <c r="D69" s="386"/>
    </row>
    <row r="70" spans="1:6" s="46" customFormat="1" ht="9" customHeight="1">
      <c r="A70" s="54" t="s">
        <v>4410</v>
      </c>
      <c r="B70" s="54" t="s">
        <v>16896</v>
      </c>
      <c r="C70" s="108">
        <v>40052.1469</v>
      </c>
      <c r="D70" s="386"/>
    </row>
    <row r="71" spans="1:6" s="46" customFormat="1" ht="9" customHeight="1">
      <c r="A71" s="54" t="s">
        <v>4411</v>
      </c>
      <c r="B71" s="54" t="s">
        <v>16897</v>
      </c>
      <c r="C71" s="108">
        <v>47537.163399999998</v>
      </c>
      <c r="D71" s="386"/>
    </row>
    <row r="72" spans="1:6" s="46" customFormat="1" ht="9" customHeight="1">
      <c r="A72" s="54" t="s">
        <v>4412</v>
      </c>
      <c r="B72" s="54" t="s">
        <v>16898</v>
      </c>
      <c r="C72" s="108">
        <v>60656.870799999997</v>
      </c>
      <c r="D72" s="386"/>
    </row>
    <row r="73" spans="1:6" s="46" customFormat="1" ht="9" customHeight="1">
      <c r="A73" s="54" t="s">
        <v>4413</v>
      </c>
      <c r="B73" s="54" t="s">
        <v>16899</v>
      </c>
      <c r="C73" s="108">
        <v>94319.731700000004</v>
      </c>
      <c r="D73" s="386"/>
    </row>
    <row r="74" spans="1:6" s="46" customFormat="1" ht="9" customHeight="1">
      <c r="B74" s="48"/>
      <c r="D74" s="767"/>
      <c r="F74" s="339"/>
    </row>
    <row r="75" spans="1:6" s="46" customFormat="1" ht="9" customHeight="1">
      <c r="B75" s="48"/>
      <c r="D75" s="767"/>
      <c r="F75" s="339"/>
    </row>
    <row r="76" spans="1:6" s="46" customFormat="1" ht="9" customHeight="1">
      <c r="B76" s="48"/>
      <c r="D76" s="767"/>
      <c r="F76" s="339"/>
    </row>
    <row r="77" spans="1:6" s="46" customFormat="1" ht="9" customHeight="1">
      <c r="B77" s="48"/>
      <c r="D77" s="767"/>
      <c r="F77" s="339"/>
    </row>
    <row r="78" spans="1:6" s="46" customFormat="1" ht="9" customHeight="1">
      <c r="B78" s="48"/>
      <c r="D78" s="767"/>
      <c r="F78" s="339"/>
    </row>
    <row r="79" spans="1:6" s="46" customFormat="1" ht="9" customHeight="1">
      <c r="B79" s="48"/>
      <c r="D79" s="767"/>
      <c r="F79" s="339"/>
    </row>
    <row r="80" spans="1:6" s="46" customFormat="1" ht="9" customHeight="1">
      <c r="B80" s="48"/>
      <c r="D80" s="767"/>
      <c r="F80" s="339"/>
    </row>
    <row r="81" spans="2:6" s="46" customFormat="1" ht="9" customHeight="1">
      <c r="B81" s="48"/>
      <c r="D81" s="767"/>
      <c r="F81" s="339"/>
    </row>
    <row r="82" spans="2:6" s="46" customFormat="1" ht="9" customHeight="1">
      <c r="B82" s="48"/>
      <c r="D82" s="767"/>
      <c r="F82" s="339"/>
    </row>
    <row r="83" spans="2:6" s="46" customFormat="1" ht="9" customHeight="1">
      <c r="B83" s="48"/>
      <c r="D83" s="767"/>
      <c r="F83" s="339"/>
    </row>
    <row r="84" spans="2:6" s="46" customFormat="1" ht="9" customHeight="1">
      <c r="B84" s="48"/>
      <c r="D84" s="767"/>
      <c r="F84" s="339"/>
    </row>
    <row r="85" spans="2:6" s="46" customFormat="1" ht="9" customHeight="1">
      <c r="B85" s="48"/>
      <c r="D85" s="767"/>
      <c r="F85" s="339"/>
    </row>
    <row r="86" spans="2:6" s="46" customFormat="1" ht="9" customHeight="1">
      <c r="B86" s="48"/>
      <c r="D86" s="767"/>
      <c r="F86" s="339"/>
    </row>
    <row r="87" spans="2:6" s="46" customFormat="1" ht="9" customHeight="1">
      <c r="B87" s="48"/>
      <c r="D87" s="767"/>
      <c r="F87" s="339"/>
    </row>
    <row r="88" spans="2:6" s="46" customFormat="1" ht="9" customHeight="1">
      <c r="B88" s="48"/>
      <c r="D88" s="767"/>
      <c r="F88" s="339"/>
    </row>
    <row r="89" spans="2:6" s="46" customFormat="1" ht="9" customHeight="1">
      <c r="B89" s="48"/>
      <c r="D89" s="767"/>
      <c r="F89" s="339"/>
    </row>
    <row r="90" spans="2:6" s="46" customFormat="1" ht="9" customHeight="1">
      <c r="B90" s="48"/>
      <c r="D90" s="767"/>
      <c r="F90" s="339"/>
    </row>
    <row r="91" spans="2:6" s="46" customFormat="1" ht="9" customHeight="1">
      <c r="B91" s="48"/>
      <c r="D91" s="767"/>
      <c r="F91" s="339"/>
    </row>
    <row r="92" spans="2:6" s="46" customFormat="1" ht="9" customHeight="1">
      <c r="B92" s="48"/>
      <c r="D92" s="767"/>
      <c r="F92" s="339"/>
    </row>
    <row r="93" spans="2:6" s="46" customFormat="1" ht="9" customHeight="1">
      <c r="B93" s="48"/>
      <c r="D93" s="767"/>
      <c r="F93" s="339"/>
    </row>
    <row r="94" spans="2:6" s="46" customFormat="1" ht="9" customHeight="1">
      <c r="B94" s="48"/>
      <c r="D94" s="767"/>
      <c r="F94" s="339"/>
    </row>
    <row r="95" spans="2:6" s="46" customFormat="1" ht="9" customHeight="1">
      <c r="B95" s="48"/>
      <c r="D95" s="767"/>
      <c r="F95" s="339"/>
    </row>
    <row r="96" spans="2:6" s="46" customFormat="1" ht="9" customHeight="1">
      <c r="B96" s="48"/>
      <c r="D96" s="767"/>
      <c r="F96" s="339"/>
    </row>
    <row r="97" spans="2:6" s="46" customFormat="1" ht="9" customHeight="1">
      <c r="B97" s="48"/>
      <c r="D97" s="767"/>
      <c r="F97" s="339"/>
    </row>
    <row r="98" spans="2:6" s="46" customFormat="1" ht="9" customHeight="1">
      <c r="B98" s="48"/>
      <c r="D98" s="767"/>
      <c r="F98" s="339"/>
    </row>
    <row r="99" spans="2:6" s="46" customFormat="1" ht="9" customHeight="1">
      <c r="B99" s="48"/>
      <c r="D99" s="767"/>
      <c r="F99" s="339"/>
    </row>
    <row r="100" spans="2:6" s="46" customFormat="1" ht="9" customHeight="1">
      <c r="B100" s="48"/>
      <c r="D100" s="767"/>
      <c r="F100" s="339"/>
    </row>
    <row r="101" spans="2:6" s="46" customFormat="1" ht="9" customHeight="1">
      <c r="B101" s="48"/>
      <c r="D101" s="767"/>
      <c r="F101" s="339"/>
    </row>
    <row r="102" spans="2:6" s="46" customFormat="1" ht="9" customHeight="1">
      <c r="B102" s="48"/>
      <c r="D102" s="767"/>
      <c r="F102" s="339"/>
    </row>
    <row r="103" spans="2:6" s="46" customFormat="1" ht="9" customHeight="1">
      <c r="B103" s="48"/>
      <c r="D103" s="767"/>
      <c r="F103" s="339"/>
    </row>
    <row r="104" spans="2:6" s="46" customFormat="1" ht="9" customHeight="1">
      <c r="B104" s="48"/>
      <c r="D104" s="767"/>
      <c r="F104" s="339"/>
    </row>
    <row r="105" spans="2:6" s="46" customFormat="1" ht="9" customHeight="1">
      <c r="B105" s="48"/>
      <c r="D105" s="767"/>
      <c r="F105" s="339"/>
    </row>
    <row r="106" spans="2:6" s="46" customFormat="1" ht="9" customHeight="1">
      <c r="B106" s="48"/>
      <c r="D106" s="767"/>
      <c r="F106" s="339"/>
    </row>
    <row r="107" spans="2:6" s="46" customFormat="1" ht="9" customHeight="1">
      <c r="B107" s="48"/>
      <c r="D107" s="767"/>
      <c r="F107" s="339"/>
    </row>
    <row r="108" spans="2:6" s="46" customFormat="1" ht="9" customHeight="1">
      <c r="B108" s="48"/>
      <c r="D108" s="767"/>
      <c r="F108" s="339"/>
    </row>
    <row r="109" spans="2:6" s="46" customFormat="1" ht="9" customHeight="1">
      <c r="B109" s="48"/>
      <c r="D109" s="767"/>
      <c r="F109" s="339"/>
    </row>
    <row r="110" spans="2:6" s="46" customFormat="1" ht="9" customHeight="1">
      <c r="B110" s="48"/>
      <c r="D110" s="767"/>
      <c r="F110" s="339"/>
    </row>
    <row r="111" spans="2:6" s="46" customFormat="1" ht="9" customHeight="1">
      <c r="B111" s="48"/>
      <c r="D111" s="767"/>
      <c r="F111" s="339"/>
    </row>
    <row r="112" spans="2:6" s="46" customFormat="1" ht="9" customHeight="1">
      <c r="B112" s="48"/>
      <c r="D112" s="767"/>
      <c r="F112" s="339"/>
    </row>
    <row r="113" spans="2:6" s="46" customFormat="1" ht="9" customHeight="1">
      <c r="B113" s="48"/>
      <c r="D113" s="767"/>
      <c r="F113" s="339"/>
    </row>
    <row r="114" spans="2:6" s="46" customFormat="1" ht="9" customHeight="1">
      <c r="B114" s="48"/>
      <c r="D114" s="767"/>
      <c r="F114" s="339"/>
    </row>
    <row r="115" spans="2:6" s="46" customFormat="1" ht="9" customHeight="1">
      <c r="B115" s="48"/>
      <c r="D115" s="767"/>
      <c r="F115" s="339"/>
    </row>
    <row r="116" spans="2:6" s="46" customFormat="1" ht="9" customHeight="1">
      <c r="B116" s="48"/>
      <c r="D116" s="767"/>
      <c r="F116" s="339"/>
    </row>
    <row r="117" spans="2:6" s="46" customFormat="1" ht="9" customHeight="1">
      <c r="B117" s="48"/>
      <c r="D117" s="767"/>
      <c r="F117" s="339"/>
    </row>
    <row r="118" spans="2:6" s="46" customFormat="1" ht="9" customHeight="1">
      <c r="B118" s="48"/>
      <c r="D118" s="767"/>
      <c r="F118" s="339"/>
    </row>
    <row r="119" spans="2:6" s="46" customFormat="1" ht="9" customHeight="1">
      <c r="B119" s="48"/>
      <c r="D119" s="767"/>
      <c r="F119" s="339"/>
    </row>
    <row r="120" spans="2:6" s="46" customFormat="1" ht="9" customHeight="1">
      <c r="B120" s="48"/>
      <c r="D120" s="767"/>
      <c r="F120" s="339"/>
    </row>
    <row r="121" spans="2:6" s="46" customFormat="1" ht="9" customHeight="1">
      <c r="B121" s="48"/>
      <c r="D121" s="767"/>
      <c r="F121" s="339"/>
    </row>
    <row r="122" spans="2:6" s="46" customFormat="1" ht="9" customHeight="1">
      <c r="B122" s="48"/>
      <c r="D122" s="767"/>
      <c r="F122" s="339"/>
    </row>
    <row r="123" spans="2:6" s="46" customFormat="1" ht="9" customHeight="1">
      <c r="B123" s="48"/>
      <c r="D123" s="767"/>
      <c r="F123" s="339"/>
    </row>
    <row r="124" spans="2:6" s="46" customFormat="1" ht="9" customHeight="1">
      <c r="B124" s="48"/>
      <c r="D124" s="767"/>
      <c r="F124" s="339"/>
    </row>
    <row r="125" spans="2:6" s="46" customFormat="1" ht="9" customHeight="1">
      <c r="B125" s="48"/>
      <c r="D125" s="767"/>
      <c r="F125" s="339"/>
    </row>
    <row r="126" spans="2:6" s="46" customFormat="1" ht="9" customHeight="1">
      <c r="B126" s="48"/>
      <c r="D126" s="767"/>
      <c r="F126" s="339"/>
    </row>
    <row r="127" spans="2:6" s="46" customFormat="1" ht="9" customHeight="1">
      <c r="B127" s="48"/>
      <c r="D127" s="767"/>
      <c r="F127" s="339"/>
    </row>
    <row r="128" spans="2:6" s="46" customFormat="1" ht="9" customHeight="1">
      <c r="B128" s="48"/>
      <c r="D128" s="767"/>
      <c r="F128" s="339"/>
    </row>
    <row r="129" spans="1:6" s="46" customFormat="1" ht="9" customHeight="1">
      <c r="B129" s="48"/>
      <c r="D129" s="767"/>
      <c r="F129" s="339"/>
    </row>
    <row r="130" spans="1:6" s="46" customFormat="1" ht="9" customHeight="1">
      <c r="B130" s="48"/>
      <c r="D130" s="767"/>
      <c r="F130" s="339"/>
    </row>
    <row r="131" spans="1:6" s="46" customFormat="1" ht="9" customHeight="1">
      <c r="B131" s="48"/>
      <c r="D131" s="767"/>
      <c r="F131" s="339"/>
    </row>
    <row r="132" spans="1:6" s="46" customFormat="1" ht="9" customHeight="1">
      <c r="B132" s="48"/>
      <c r="D132" s="767"/>
      <c r="F132" s="339"/>
    </row>
    <row r="133" spans="1:6" s="46" customFormat="1" ht="9" customHeight="1">
      <c r="B133" s="48"/>
      <c r="D133" s="767"/>
      <c r="F133" s="339"/>
    </row>
    <row r="134" spans="1:6" s="46" customFormat="1" ht="9" customHeight="1">
      <c r="B134" s="48"/>
      <c r="D134" s="767"/>
      <c r="F134" s="339"/>
    </row>
    <row r="135" spans="1:6" s="46" customFormat="1" ht="9" customHeight="1">
      <c r="B135" s="48"/>
      <c r="D135" s="767"/>
      <c r="F135" s="339"/>
    </row>
    <row r="136" spans="1:6" s="46" customFormat="1" ht="9" customHeight="1">
      <c r="B136" s="48"/>
      <c r="D136" s="767"/>
      <c r="F136" s="339"/>
    </row>
    <row r="137" spans="1:6" s="46" customFormat="1" ht="9" customHeight="1">
      <c r="B137" s="48"/>
      <c r="D137" s="767"/>
      <c r="F137" s="339"/>
    </row>
    <row r="138" spans="1:6" s="46" customFormat="1" ht="9" customHeight="1">
      <c r="B138" s="48"/>
      <c r="D138" s="767"/>
      <c r="F138" s="339"/>
    </row>
    <row r="139" spans="1:6" s="45" customFormat="1" ht="9" customHeight="1">
      <c r="B139" s="67"/>
      <c r="D139" s="768"/>
      <c r="F139" s="339"/>
    </row>
    <row r="140" spans="1:6" s="45" customFormat="1" ht="9" customHeight="1">
      <c r="B140" s="67"/>
      <c r="D140" s="768"/>
      <c r="F140" s="339"/>
    </row>
    <row r="141" spans="1:6" s="45" customFormat="1" ht="9" customHeight="1">
      <c r="A141" s="67"/>
      <c r="B141" s="67"/>
      <c r="D141" s="768"/>
      <c r="F141" s="339"/>
    </row>
    <row r="142" spans="1:6" s="45" customFormat="1" ht="9" customHeight="1">
      <c r="A142" s="67"/>
      <c r="B142" s="67"/>
      <c r="D142" s="768"/>
      <c r="F142" s="339"/>
    </row>
    <row r="143" spans="1:6" s="45" customFormat="1">
      <c r="A143" s="67"/>
      <c r="B143" s="67"/>
      <c r="D143" s="768"/>
      <c r="F143" s="339"/>
    </row>
    <row r="144" spans="1:6" s="45" customFormat="1">
      <c r="A144" s="67"/>
      <c r="B144" s="67"/>
      <c r="D144" s="768"/>
      <c r="F144" s="339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S116"/>
  <sheetViews>
    <sheetView showGridLines="0" zoomScaleNormal="100" zoomScaleSheetLayoutView="100" workbookViewId="0">
      <selection activeCell="AF16" sqref="AF16"/>
    </sheetView>
  </sheetViews>
  <sheetFormatPr baseColWidth="10" defaultColWidth="12.5703125" defaultRowHeight="14.45" customHeight="1"/>
  <cols>
    <col min="1" max="1" width="8.28515625" style="173" customWidth="1"/>
    <col min="2" max="2" width="11" style="199" customWidth="1"/>
    <col min="3" max="3" width="10" style="173" customWidth="1"/>
    <col min="4" max="4" width="4.7109375" style="202" customWidth="1"/>
    <col min="5" max="5" width="11.85546875" style="254" customWidth="1"/>
    <col min="6" max="6" width="1.140625" style="203" customWidth="1"/>
    <col min="7" max="7" width="8.28515625" style="203" customWidth="1"/>
    <col min="8" max="8" width="11" style="183" customWidth="1"/>
    <col min="9" max="9" width="10" style="173" customWidth="1"/>
    <col min="10" max="10" width="4.7109375" style="179" customWidth="1"/>
    <col min="11" max="11" width="11.85546875" style="246" customWidth="1"/>
    <col min="12" max="12" width="6" style="173" customWidth="1"/>
    <col min="13" max="13" width="12" style="870" customWidth="1"/>
    <col min="14" max="14" width="31.42578125" style="870" customWidth="1"/>
    <col min="15" max="15" width="11.7109375" style="871" customWidth="1"/>
    <col min="16" max="16" width="13.5703125" style="872" customWidth="1"/>
    <col min="17" max="17" width="12.5703125" style="52"/>
    <col min="18" max="253" width="12.5703125" style="173"/>
    <col min="254" max="254" width="8.28515625" style="173" customWidth="1"/>
    <col min="255" max="255" width="12.140625" style="173" customWidth="1"/>
    <col min="256" max="256" width="7.42578125" style="173" customWidth="1"/>
    <col min="257" max="257" width="8.7109375" style="173" customWidth="1"/>
    <col min="258" max="258" width="9.7109375" style="173" customWidth="1"/>
    <col min="259" max="259" width="2.140625" style="173" customWidth="1"/>
    <col min="260" max="260" width="8.28515625" style="173" customWidth="1"/>
    <col min="261" max="261" width="12.140625" style="173" customWidth="1"/>
    <col min="262" max="262" width="10.42578125" style="173" customWidth="1"/>
    <col min="263" max="263" width="8.28515625" style="173" customWidth="1"/>
    <col min="264" max="264" width="10.42578125" style="173" customWidth="1"/>
    <col min="265" max="265" width="12.140625" style="173" customWidth="1"/>
    <col min="266" max="509" width="12.5703125" style="173"/>
    <col min="510" max="510" width="8.28515625" style="173" customWidth="1"/>
    <col min="511" max="511" width="12.140625" style="173" customWidth="1"/>
    <col min="512" max="512" width="7.42578125" style="173" customWidth="1"/>
    <col min="513" max="513" width="8.7109375" style="173" customWidth="1"/>
    <col min="514" max="514" width="9.7109375" style="173" customWidth="1"/>
    <col min="515" max="515" width="2.140625" style="173" customWidth="1"/>
    <col min="516" max="516" width="8.28515625" style="173" customWidth="1"/>
    <col min="517" max="517" width="12.140625" style="173" customWidth="1"/>
    <col min="518" max="518" width="10.42578125" style="173" customWidth="1"/>
    <col min="519" max="519" width="8.28515625" style="173" customWidth="1"/>
    <col min="520" max="520" width="10.42578125" style="173" customWidth="1"/>
    <col min="521" max="521" width="12.140625" style="173" customWidth="1"/>
    <col min="522" max="765" width="12.5703125" style="173"/>
    <col min="766" max="766" width="8.28515625" style="173" customWidth="1"/>
    <col min="767" max="767" width="12.140625" style="173" customWidth="1"/>
    <col min="768" max="768" width="7.42578125" style="173" customWidth="1"/>
    <col min="769" max="769" width="8.7109375" style="173" customWidth="1"/>
    <col min="770" max="770" width="9.7109375" style="173" customWidth="1"/>
    <col min="771" max="771" width="2.140625" style="173" customWidth="1"/>
    <col min="772" max="772" width="8.28515625" style="173" customWidth="1"/>
    <col min="773" max="773" width="12.140625" style="173" customWidth="1"/>
    <col min="774" max="774" width="10.42578125" style="173" customWidth="1"/>
    <col min="775" max="775" width="8.28515625" style="173" customWidth="1"/>
    <col min="776" max="776" width="10.42578125" style="173" customWidth="1"/>
    <col min="777" max="777" width="12.140625" style="173" customWidth="1"/>
    <col min="778" max="1021" width="12.5703125" style="173"/>
    <col min="1022" max="1022" width="8.28515625" style="173" customWidth="1"/>
    <col min="1023" max="1023" width="12.140625" style="173" customWidth="1"/>
    <col min="1024" max="1024" width="7.42578125" style="173" customWidth="1"/>
    <col min="1025" max="1025" width="8.7109375" style="173" customWidth="1"/>
    <col min="1026" max="1026" width="9.7109375" style="173" customWidth="1"/>
    <col min="1027" max="1027" width="2.140625" style="173" customWidth="1"/>
    <col min="1028" max="1028" width="8.28515625" style="173" customWidth="1"/>
    <col min="1029" max="1029" width="12.140625" style="173" customWidth="1"/>
    <col min="1030" max="1030" width="10.42578125" style="173" customWidth="1"/>
    <col min="1031" max="1031" width="8.28515625" style="173" customWidth="1"/>
    <col min="1032" max="1032" width="10.42578125" style="173" customWidth="1"/>
    <col min="1033" max="1033" width="12.140625" style="173" customWidth="1"/>
    <col min="1034" max="1277" width="12.5703125" style="173"/>
    <col min="1278" max="1278" width="8.28515625" style="173" customWidth="1"/>
    <col min="1279" max="1279" width="12.140625" style="173" customWidth="1"/>
    <col min="1280" max="1280" width="7.42578125" style="173" customWidth="1"/>
    <col min="1281" max="1281" width="8.7109375" style="173" customWidth="1"/>
    <col min="1282" max="1282" width="9.7109375" style="173" customWidth="1"/>
    <col min="1283" max="1283" width="2.140625" style="173" customWidth="1"/>
    <col min="1284" max="1284" width="8.28515625" style="173" customWidth="1"/>
    <col min="1285" max="1285" width="12.140625" style="173" customWidth="1"/>
    <col min="1286" max="1286" width="10.42578125" style="173" customWidth="1"/>
    <col min="1287" max="1287" width="8.28515625" style="173" customWidth="1"/>
    <col min="1288" max="1288" width="10.42578125" style="173" customWidth="1"/>
    <col min="1289" max="1289" width="12.140625" style="173" customWidth="1"/>
    <col min="1290" max="1533" width="12.5703125" style="173"/>
    <col min="1534" max="1534" width="8.28515625" style="173" customWidth="1"/>
    <col min="1535" max="1535" width="12.140625" style="173" customWidth="1"/>
    <col min="1536" max="1536" width="7.42578125" style="173" customWidth="1"/>
    <col min="1537" max="1537" width="8.7109375" style="173" customWidth="1"/>
    <col min="1538" max="1538" width="9.7109375" style="173" customWidth="1"/>
    <col min="1539" max="1539" width="2.140625" style="173" customWidth="1"/>
    <col min="1540" max="1540" width="8.28515625" style="173" customWidth="1"/>
    <col min="1541" max="1541" width="12.140625" style="173" customWidth="1"/>
    <col min="1542" max="1542" width="10.42578125" style="173" customWidth="1"/>
    <col min="1543" max="1543" width="8.28515625" style="173" customWidth="1"/>
    <col min="1544" max="1544" width="10.42578125" style="173" customWidth="1"/>
    <col min="1545" max="1545" width="12.140625" style="173" customWidth="1"/>
    <col min="1546" max="1789" width="12.5703125" style="173"/>
    <col min="1790" max="1790" width="8.28515625" style="173" customWidth="1"/>
    <col min="1791" max="1791" width="12.140625" style="173" customWidth="1"/>
    <col min="1792" max="1792" width="7.42578125" style="173" customWidth="1"/>
    <col min="1793" max="1793" width="8.7109375" style="173" customWidth="1"/>
    <col min="1794" max="1794" width="9.7109375" style="173" customWidth="1"/>
    <col min="1795" max="1795" width="2.140625" style="173" customWidth="1"/>
    <col min="1796" max="1796" width="8.28515625" style="173" customWidth="1"/>
    <col min="1797" max="1797" width="12.140625" style="173" customWidth="1"/>
    <col min="1798" max="1798" width="10.42578125" style="173" customWidth="1"/>
    <col min="1799" max="1799" width="8.28515625" style="173" customWidth="1"/>
    <col min="1800" max="1800" width="10.42578125" style="173" customWidth="1"/>
    <col min="1801" max="1801" width="12.140625" style="173" customWidth="1"/>
    <col min="1802" max="2045" width="12.5703125" style="173"/>
    <col min="2046" max="2046" width="8.28515625" style="173" customWidth="1"/>
    <col min="2047" max="2047" width="12.140625" style="173" customWidth="1"/>
    <col min="2048" max="2048" width="7.42578125" style="173" customWidth="1"/>
    <col min="2049" max="2049" width="8.7109375" style="173" customWidth="1"/>
    <col min="2050" max="2050" width="9.7109375" style="173" customWidth="1"/>
    <col min="2051" max="2051" width="2.140625" style="173" customWidth="1"/>
    <col min="2052" max="2052" width="8.28515625" style="173" customWidth="1"/>
    <col min="2053" max="2053" width="12.140625" style="173" customWidth="1"/>
    <col min="2054" max="2054" width="10.42578125" style="173" customWidth="1"/>
    <col min="2055" max="2055" width="8.28515625" style="173" customWidth="1"/>
    <col min="2056" max="2056" width="10.42578125" style="173" customWidth="1"/>
    <col min="2057" max="2057" width="12.140625" style="173" customWidth="1"/>
    <col min="2058" max="2301" width="12.5703125" style="173"/>
    <col min="2302" max="2302" width="8.28515625" style="173" customWidth="1"/>
    <col min="2303" max="2303" width="12.140625" style="173" customWidth="1"/>
    <col min="2304" max="2304" width="7.42578125" style="173" customWidth="1"/>
    <col min="2305" max="2305" width="8.7109375" style="173" customWidth="1"/>
    <col min="2306" max="2306" width="9.7109375" style="173" customWidth="1"/>
    <col min="2307" max="2307" width="2.140625" style="173" customWidth="1"/>
    <col min="2308" max="2308" width="8.28515625" style="173" customWidth="1"/>
    <col min="2309" max="2309" width="12.140625" style="173" customWidth="1"/>
    <col min="2310" max="2310" width="10.42578125" style="173" customWidth="1"/>
    <col min="2311" max="2311" width="8.28515625" style="173" customWidth="1"/>
    <col min="2312" max="2312" width="10.42578125" style="173" customWidth="1"/>
    <col min="2313" max="2313" width="12.140625" style="173" customWidth="1"/>
    <col min="2314" max="2557" width="12.5703125" style="173"/>
    <col min="2558" max="2558" width="8.28515625" style="173" customWidth="1"/>
    <col min="2559" max="2559" width="12.140625" style="173" customWidth="1"/>
    <col min="2560" max="2560" width="7.42578125" style="173" customWidth="1"/>
    <col min="2561" max="2561" width="8.7109375" style="173" customWidth="1"/>
    <col min="2562" max="2562" width="9.7109375" style="173" customWidth="1"/>
    <col min="2563" max="2563" width="2.140625" style="173" customWidth="1"/>
    <col min="2564" max="2564" width="8.28515625" style="173" customWidth="1"/>
    <col min="2565" max="2565" width="12.140625" style="173" customWidth="1"/>
    <col min="2566" max="2566" width="10.42578125" style="173" customWidth="1"/>
    <col min="2567" max="2567" width="8.28515625" style="173" customWidth="1"/>
    <col min="2568" max="2568" width="10.42578125" style="173" customWidth="1"/>
    <col min="2569" max="2569" width="12.140625" style="173" customWidth="1"/>
    <col min="2570" max="2813" width="12.5703125" style="173"/>
    <col min="2814" max="2814" width="8.28515625" style="173" customWidth="1"/>
    <col min="2815" max="2815" width="12.140625" style="173" customWidth="1"/>
    <col min="2816" max="2816" width="7.42578125" style="173" customWidth="1"/>
    <col min="2817" max="2817" width="8.7109375" style="173" customWidth="1"/>
    <col min="2818" max="2818" width="9.7109375" style="173" customWidth="1"/>
    <col min="2819" max="2819" width="2.140625" style="173" customWidth="1"/>
    <col min="2820" max="2820" width="8.28515625" style="173" customWidth="1"/>
    <col min="2821" max="2821" width="12.140625" style="173" customWidth="1"/>
    <col min="2822" max="2822" width="10.42578125" style="173" customWidth="1"/>
    <col min="2823" max="2823" width="8.28515625" style="173" customWidth="1"/>
    <col min="2824" max="2824" width="10.42578125" style="173" customWidth="1"/>
    <col min="2825" max="2825" width="12.140625" style="173" customWidth="1"/>
    <col min="2826" max="3069" width="12.5703125" style="173"/>
    <col min="3070" max="3070" width="8.28515625" style="173" customWidth="1"/>
    <col min="3071" max="3071" width="12.140625" style="173" customWidth="1"/>
    <col min="3072" max="3072" width="7.42578125" style="173" customWidth="1"/>
    <col min="3073" max="3073" width="8.7109375" style="173" customWidth="1"/>
    <col min="3074" max="3074" width="9.7109375" style="173" customWidth="1"/>
    <col min="3075" max="3075" width="2.140625" style="173" customWidth="1"/>
    <col min="3076" max="3076" width="8.28515625" style="173" customWidth="1"/>
    <col min="3077" max="3077" width="12.140625" style="173" customWidth="1"/>
    <col min="3078" max="3078" width="10.42578125" style="173" customWidth="1"/>
    <col min="3079" max="3079" width="8.28515625" style="173" customWidth="1"/>
    <col min="3080" max="3080" width="10.42578125" style="173" customWidth="1"/>
    <col min="3081" max="3081" width="12.140625" style="173" customWidth="1"/>
    <col min="3082" max="3325" width="12.5703125" style="173"/>
    <col min="3326" max="3326" width="8.28515625" style="173" customWidth="1"/>
    <col min="3327" max="3327" width="12.140625" style="173" customWidth="1"/>
    <col min="3328" max="3328" width="7.42578125" style="173" customWidth="1"/>
    <col min="3329" max="3329" width="8.7109375" style="173" customWidth="1"/>
    <col min="3330" max="3330" width="9.7109375" style="173" customWidth="1"/>
    <col min="3331" max="3331" width="2.140625" style="173" customWidth="1"/>
    <col min="3332" max="3332" width="8.28515625" style="173" customWidth="1"/>
    <col min="3333" max="3333" width="12.140625" style="173" customWidth="1"/>
    <col min="3334" max="3334" width="10.42578125" style="173" customWidth="1"/>
    <col min="3335" max="3335" width="8.28515625" style="173" customWidth="1"/>
    <col min="3336" max="3336" width="10.42578125" style="173" customWidth="1"/>
    <col min="3337" max="3337" width="12.140625" style="173" customWidth="1"/>
    <col min="3338" max="3581" width="12.5703125" style="173"/>
    <col min="3582" max="3582" width="8.28515625" style="173" customWidth="1"/>
    <col min="3583" max="3583" width="12.140625" style="173" customWidth="1"/>
    <col min="3584" max="3584" width="7.42578125" style="173" customWidth="1"/>
    <col min="3585" max="3585" width="8.7109375" style="173" customWidth="1"/>
    <col min="3586" max="3586" width="9.7109375" style="173" customWidth="1"/>
    <col min="3587" max="3587" width="2.140625" style="173" customWidth="1"/>
    <col min="3588" max="3588" width="8.28515625" style="173" customWidth="1"/>
    <col min="3589" max="3589" width="12.140625" style="173" customWidth="1"/>
    <col min="3590" max="3590" width="10.42578125" style="173" customWidth="1"/>
    <col min="3591" max="3591" width="8.28515625" style="173" customWidth="1"/>
    <col min="3592" max="3592" width="10.42578125" style="173" customWidth="1"/>
    <col min="3593" max="3593" width="12.140625" style="173" customWidth="1"/>
    <col min="3594" max="3837" width="12.5703125" style="173"/>
    <col min="3838" max="3838" width="8.28515625" style="173" customWidth="1"/>
    <col min="3839" max="3839" width="12.140625" style="173" customWidth="1"/>
    <col min="3840" max="3840" width="7.42578125" style="173" customWidth="1"/>
    <col min="3841" max="3841" width="8.7109375" style="173" customWidth="1"/>
    <col min="3842" max="3842" width="9.7109375" style="173" customWidth="1"/>
    <col min="3843" max="3843" width="2.140625" style="173" customWidth="1"/>
    <col min="3844" max="3844" width="8.28515625" style="173" customWidth="1"/>
    <col min="3845" max="3845" width="12.140625" style="173" customWidth="1"/>
    <col min="3846" max="3846" width="10.42578125" style="173" customWidth="1"/>
    <col min="3847" max="3847" width="8.28515625" style="173" customWidth="1"/>
    <col min="3848" max="3848" width="10.42578125" style="173" customWidth="1"/>
    <col min="3849" max="3849" width="12.140625" style="173" customWidth="1"/>
    <col min="3850" max="4093" width="12.5703125" style="173"/>
    <col min="4094" max="4094" width="8.28515625" style="173" customWidth="1"/>
    <col min="4095" max="4095" width="12.140625" style="173" customWidth="1"/>
    <col min="4096" max="4096" width="7.42578125" style="173" customWidth="1"/>
    <col min="4097" max="4097" width="8.7109375" style="173" customWidth="1"/>
    <col min="4098" max="4098" width="9.7109375" style="173" customWidth="1"/>
    <col min="4099" max="4099" width="2.140625" style="173" customWidth="1"/>
    <col min="4100" max="4100" width="8.28515625" style="173" customWidth="1"/>
    <col min="4101" max="4101" width="12.140625" style="173" customWidth="1"/>
    <col min="4102" max="4102" width="10.42578125" style="173" customWidth="1"/>
    <col min="4103" max="4103" width="8.28515625" style="173" customWidth="1"/>
    <col min="4104" max="4104" width="10.42578125" style="173" customWidth="1"/>
    <col min="4105" max="4105" width="12.140625" style="173" customWidth="1"/>
    <col min="4106" max="4349" width="12.5703125" style="173"/>
    <col min="4350" max="4350" width="8.28515625" style="173" customWidth="1"/>
    <col min="4351" max="4351" width="12.140625" style="173" customWidth="1"/>
    <col min="4352" max="4352" width="7.42578125" style="173" customWidth="1"/>
    <col min="4353" max="4353" width="8.7109375" style="173" customWidth="1"/>
    <col min="4354" max="4354" width="9.7109375" style="173" customWidth="1"/>
    <col min="4355" max="4355" width="2.140625" style="173" customWidth="1"/>
    <col min="4356" max="4356" width="8.28515625" style="173" customWidth="1"/>
    <col min="4357" max="4357" width="12.140625" style="173" customWidth="1"/>
    <col min="4358" max="4358" width="10.42578125" style="173" customWidth="1"/>
    <col min="4359" max="4359" width="8.28515625" style="173" customWidth="1"/>
    <col min="4360" max="4360" width="10.42578125" style="173" customWidth="1"/>
    <col min="4361" max="4361" width="12.140625" style="173" customWidth="1"/>
    <col min="4362" max="4605" width="12.5703125" style="173"/>
    <col min="4606" max="4606" width="8.28515625" style="173" customWidth="1"/>
    <col min="4607" max="4607" width="12.140625" style="173" customWidth="1"/>
    <col min="4608" max="4608" width="7.42578125" style="173" customWidth="1"/>
    <col min="4609" max="4609" width="8.7109375" style="173" customWidth="1"/>
    <col min="4610" max="4610" width="9.7109375" style="173" customWidth="1"/>
    <col min="4611" max="4611" width="2.140625" style="173" customWidth="1"/>
    <col min="4612" max="4612" width="8.28515625" style="173" customWidth="1"/>
    <col min="4613" max="4613" width="12.140625" style="173" customWidth="1"/>
    <col min="4614" max="4614" width="10.42578125" style="173" customWidth="1"/>
    <col min="4615" max="4615" width="8.28515625" style="173" customWidth="1"/>
    <col min="4616" max="4616" width="10.42578125" style="173" customWidth="1"/>
    <col min="4617" max="4617" width="12.140625" style="173" customWidth="1"/>
    <col min="4618" max="4861" width="12.5703125" style="173"/>
    <col min="4862" max="4862" width="8.28515625" style="173" customWidth="1"/>
    <col min="4863" max="4863" width="12.140625" style="173" customWidth="1"/>
    <col min="4864" max="4864" width="7.42578125" style="173" customWidth="1"/>
    <col min="4865" max="4865" width="8.7109375" style="173" customWidth="1"/>
    <col min="4866" max="4866" width="9.7109375" style="173" customWidth="1"/>
    <col min="4867" max="4867" width="2.140625" style="173" customWidth="1"/>
    <col min="4868" max="4868" width="8.28515625" style="173" customWidth="1"/>
    <col min="4869" max="4869" width="12.140625" style="173" customWidth="1"/>
    <col min="4870" max="4870" width="10.42578125" style="173" customWidth="1"/>
    <col min="4871" max="4871" width="8.28515625" style="173" customWidth="1"/>
    <col min="4872" max="4872" width="10.42578125" style="173" customWidth="1"/>
    <col min="4873" max="4873" width="12.140625" style="173" customWidth="1"/>
    <col min="4874" max="5117" width="12.5703125" style="173"/>
    <col min="5118" max="5118" width="8.28515625" style="173" customWidth="1"/>
    <col min="5119" max="5119" width="12.140625" style="173" customWidth="1"/>
    <col min="5120" max="5120" width="7.42578125" style="173" customWidth="1"/>
    <col min="5121" max="5121" width="8.7109375" style="173" customWidth="1"/>
    <col min="5122" max="5122" width="9.7109375" style="173" customWidth="1"/>
    <col min="5123" max="5123" width="2.140625" style="173" customWidth="1"/>
    <col min="5124" max="5124" width="8.28515625" style="173" customWidth="1"/>
    <col min="5125" max="5125" width="12.140625" style="173" customWidth="1"/>
    <col min="5126" max="5126" width="10.42578125" style="173" customWidth="1"/>
    <col min="5127" max="5127" width="8.28515625" style="173" customWidth="1"/>
    <col min="5128" max="5128" width="10.42578125" style="173" customWidth="1"/>
    <col min="5129" max="5129" width="12.140625" style="173" customWidth="1"/>
    <col min="5130" max="5373" width="12.5703125" style="173"/>
    <col min="5374" max="5374" width="8.28515625" style="173" customWidth="1"/>
    <col min="5375" max="5375" width="12.140625" style="173" customWidth="1"/>
    <col min="5376" max="5376" width="7.42578125" style="173" customWidth="1"/>
    <col min="5377" max="5377" width="8.7109375" style="173" customWidth="1"/>
    <col min="5378" max="5378" width="9.7109375" style="173" customWidth="1"/>
    <col min="5379" max="5379" width="2.140625" style="173" customWidth="1"/>
    <col min="5380" max="5380" width="8.28515625" style="173" customWidth="1"/>
    <col min="5381" max="5381" width="12.140625" style="173" customWidth="1"/>
    <col min="5382" max="5382" width="10.42578125" style="173" customWidth="1"/>
    <col min="5383" max="5383" width="8.28515625" style="173" customWidth="1"/>
    <col min="5384" max="5384" width="10.42578125" style="173" customWidth="1"/>
    <col min="5385" max="5385" width="12.140625" style="173" customWidth="1"/>
    <col min="5386" max="5629" width="12.5703125" style="173"/>
    <col min="5630" max="5630" width="8.28515625" style="173" customWidth="1"/>
    <col min="5631" max="5631" width="12.140625" style="173" customWidth="1"/>
    <col min="5632" max="5632" width="7.42578125" style="173" customWidth="1"/>
    <col min="5633" max="5633" width="8.7109375" style="173" customWidth="1"/>
    <col min="5634" max="5634" width="9.7109375" style="173" customWidth="1"/>
    <col min="5635" max="5635" width="2.140625" style="173" customWidth="1"/>
    <col min="5636" max="5636" width="8.28515625" style="173" customWidth="1"/>
    <col min="5637" max="5637" width="12.140625" style="173" customWidth="1"/>
    <col min="5638" max="5638" width="10.42578125" style="173" customWidth="1"/>
    <col min="5639" max="5639" width="8.28515625" style="173" customWidth="1"/>
    <col min="5640" max="5640" width="10.42578125" style="173" customWidth="1"/>
    <col min="5641" max="5641" width="12.140625" style="173" customWidth="1"/>
    <col min="5642" max="5885" width="12.5703125" style="173"/>
    <col min="5886" max="5886" width="8.28515625" style="173" customWidth="1"/>
    <col min="5887" max="5887" width="12.140625" style="173" customWidth="1"/>
    <col min="5888" max="5888" width="7.42578125" style="173" customWidth="1"/>
    <col min="5889" max="5889" width="8.7109375" style="173" customWidth="1"/>
    <col min="5890" max="5890" width="9.7109375" style="173" customWidth="1"/>
    <col min="5891" max="5891" width="2.140625" style="173" customWidth="1"/>
    <col min="5892" max="5892" width="8.28515625" style="173" customWidth="1"/>
    <col min="5893" max="5893" width="12.140625" style="173" customWidth="1"/>
    <col min="5894" max="5894" width="10.42578125" style="173" customWidth="1"/>
    <col min="5895" max="5895" width="8.28515625" style="173" customWidth="1"/>
    <col min="5896" max="5896" width="10.42578125" style="173" customWidth="1"/>
    <col min="5897" max="5897" width="12.140625" style="173" customWidth="1"/>
    <col min="5898" max="6141" width="12.5703125" style="173"/>
    <col min="6142" max="6142" width="8.28515625" style="173" customWidth="1"/>
    <col min="6143" max="6143" width="12.140625" style="173" customWidth="1"/>
    <col min="6144" max="6144" width="7.42578125" style="173" customWidth="1"/>
    <col min="6145" max="6145" width="8.7109375" style="173" customWidth="1"/>
    <col min="6146" max="6146" width="9.7109375" style="173" customWidth="1"/>
    <col min="6147" max="6147" width="2.140625" style="173" customWidth="1"/>
    <col min="6148" max="6148" width="8.28515625" style="173" customWidth="1"/>
    <col min="6149" max="6149" width="12.140625" style="173" customWidth="1"/>
    <col min="6150" max="6150" width="10.42578125" style="173" customWidth="1"/>
    <col min="6151" max="6151" width="8.28515625" style="173" customWidth="1"/>
    <col min="6152" max="6152" width="10.42578125" style="173" customWidth="1"/>
    <col min="6153" max="6153" width="12.140625" style="173" customWidth="1"/>
    <col min="6154" max="6397" width="12.5703125" style="173"/>
    <col min="6398" max="6398" width="8.28515625" style="173" customWidth="1"/>
    <col min="6399" max="6399" width="12.140625" style="173" customWidth="1"/>
    <col min="6400" max="6400" width="7.42578125" style="173" customWidth="1"/>
    <col min="6401" max="6401" width="8.7109375" style="173" customWidth="1"/>
    <col min="6402" max="6402" width="9.7109375" style="173" customWidth="1"/>
    <col min="6403" max="6403" width="2.140625" style="173" customWidth="1"/>
    <col min="6404" max="6404" width="8.28515625" style="173" customWidth="1"/>
    <col min="6405" max="6405" width="12.140625" style="173" customWidth="1"/>
    <col min="6406" max="6406" width="10.42578125" style="173" customWidth="1"/>
    <col min="6407" max="6407" width="8.28515625" style="173" customWidth="1"/>
    <col min="6408" max="6408" width="10.42578125" style="173" customWidth="1"/>
    <col min="6409" max="6409" width="12.140625" style="173" customWidth="1"/>
    <col min="6410" max="6653" width="12.5703125" style="173"/>
    <col min="6654" max="6654" width="8.28515625" style="173" customWidth="1"/>
    <col min="6655" max="6655" width="12.140625" style="173" customWidth="1"/>
    <col min="6656" max="6656" width="7.42578125" style="173" customWidth="1"/>
    <col min="6657" max="6657" width="8.7109375" style="173" customWidth="1"/>
    <col min="6658" max="6658" width="9.7109375" style="173" customWidth="1"/>
    <col min="6659" max="6659" width="2.140625" style="173" customWidth="1"/>
    <col min="6660" max="6660" width="8.28515625" style="173" customWidth="1"/>
    <col min="6661" max="6661" width="12.140625" style="173" customWidth="1"/>
    <col min="6662" max="6662" width="10.42578125" style="173" customWidth="1"/>
    <col min="6663" max="6663" width="8.28515625" style="173" customWidth="1"/>
    <col min="6664" max="6664" width="10.42578125" style="173" customWidth="1"/>
    <col min="6665" max="6665" width="12.140625" style="173" customWidth="1"/>
    <col min="6666" max="6909" width="12.5703125" style="173"/>
    <col min="6910" max="6910" width="8.28515625" style="173" customWidth="1"/>
    <col min="6911" max="6911" width="12.140625" style="173" customWidth="1"/>
    <col min="6912" max="6912" width="7.42578125" style="173" customWidth="1"/>
    <col min="6913" max="6913" width="8.7109375" style="173" customWidth="1"/>
    <col min="6914" max="6914" width="9.7109375" style="173" customWidth="1"/>
    <col min="6915" max="6915" width="2.140625" style="173" customWidth="1"/>
    <col min="6916" max="6916" width="8.28515625" style="173" customWidth="1"/>
    <col min="6917" max="6917" width="12.140625" style="173" customWidth="1"/>
    <col min="6918" max="6918" width="10.42578125" style="173" customWidth="1"/>
    <col min="6919" max="6919" width="8.28515625" style="173" customWidth="1"/>
    <col min="6920" max="6920" width="10.42578125" style="173" customWidth="1"/>
    <col min="6921" max="6921" width="12.140625" style="173" customWidth="1"/>
    <col min="6922" max="7165" width="12.5703125" style="173"/>
    <col min="7166" max="7166" width="8.28515625" style="173" customWidth="1"/>
    <col min="7167" max="7167" width="12.140625" style="173" customWidth="1"/>
    <col min="7168" max="7168" width="7.42578125" style="173" customWidth="1"/>
    <col min="7169" max="7169" width="8.7109375" style="173" customWidth="1"/>
    <col min="7170" max="7170" width="9.7109375" style="173" customWidth="1"/>
    <col min="7171" max="7171" width="2.140625" style="173" customWidth="1"/>
    <col min="7172" max="7172" width="8.28515625" style="173" customWidth="1"/>
    <col min="7173" max="7173" width="12.140625" style="173" customWidth="1"/>
    <col min="7174" max="7174" width="10.42578125" style="173" customWidth="1"/>
    <col min="7175" max="7175" width="8.28515625" style="173" customWidth="1"/>
    <col min="7176" max="7176" width="10.42578125" style="173" customWidth="1"/>
    <col min="7177" max="7177" width="12.140625" style="173" customWidth="1"/>
    <col min="7178" max="7421" width="12.5703125" style="173"/>
    <col min="7422" max="7422" width="8.28515625" style="173" customWidth="1"/>
    <col min="7423" max="7423" width="12.140625" style="173" customWidth="1"/>
    <col min="7424" max="7424" width="7.42578125" style="173" customWidth="1"/>
    <col min="7425" max="7425" width="8.7109375" style="173" customWidth="1"/>
    <col min="7426" max="7426" width="9.7109375" style="173" customWidth="1"/>
    <col min="7427" max="7427" width="2.140625" style="173" customWidth="1"/>
    <col min="7428" max="7428" width="8.28515625" style="173" customWidth="1"/>
    <col min="7429" max="7429" width="12.140625" style="173" customWidth="1"/>
    <col min="7430" max="7430" width="10.42578125" style="173" customWidth="1"/>
    <col min="7431" max="7431" width="8.28515625" style="173" customWidth="1"/>
    <col min="7432" max="7432" width="10.42578125" style="173" customWidth="1"/>
    <col min="7433" max="7433" width="12.140625" style="173" customWidth="1"/>
    <col min="7434" max="7677" width="12.5703125" style="173"/>
    <col min="7678" max="7678" width="8.28515625" style="173" customWidth="1"/>
    <col min="7679" max="7679" width="12.140625" style="173" customWidth="1"/>
    <col min="7680" max="7680" width="7.42578125" style="173" customWidth="1"/>
    <col min="7681" max="7681" width="8.7109375" style="173" customWidth="1"/>
    <col min="7682" max="7682" width="9.7109375" style="173" customWidth="1"/>
    <col min="7683" max="7683" width="2.140625" style="173" customWidth="1"/>
    <col min="7684" max="7684" width="8.28515625" style="173" customWidth="1"/>
    <col min="7685" max="7685" width="12.140625" style="173" customWidth="1"/>
    <col min="7686" max="7686" width="10.42578125" style="173" customWidth="1"/>
    <col min="7687" max="7687" width="8.28515625" style="173" customWidth="1"/>
    <col min="7688" max="7688" width="10.42578125" style="173" customWidth="1"/>
    <col min="7689" max="7689" width="12.140625" style="173" customWidth="1"/>
    <col min="7690" max="7933" width="12.5703125" style="173"/>
    <col min="7934" max="7934" width="8.28515625" style="173" customWidth="1"/>
    <col min="7935" max="7935" width="12.140625" style="173" customWidth="1"/>
    <col min="7936" max="7936" width="7.42578125" style="173" customWidth="1"/>
    <col min="7937" max="7937" width="8.7109375" style="173" customWidth="1"/>
    <col min="7938" max="7938" width="9.7109375" style="173" customWidth="1"/>
    <col min="7939" max="7939" width="2.140625" style="173" customWidth="1"/>
    <col min="7940" max="7940" width="8.28515625" style="173" customWidth="1"/>
    <col min="7941" max="7941" width="12.140625" style="173" customWidth="1"/>
    <col min="7942" max="7942" width="10.42578125" style="173" customWidth="1"/>
    <col min="7943" max="7943" width="8.28515625" style="173" customWidth="1"/>
    <col min="7944" max="7944" width="10.42578125" style="173" customWidth="1"/>
    <col min="7945" max="7945" width="12.140625" style="173" customWidth="1"/>
    <col min="7946" max="8189" width="12.5703125" style="173"/>
    <col min="8190" max="8190" width="8.28515625" style="173" customWidth="1"/>
    <col min="8191" max="8191" width="12.140625" style="173" customWidth="1"/>
    <col min="8192" max="8192" width="7.42578125" style="173" customWidth="1"/>
    <col min="8193" max="8193" width="8.7109375" style="173" customWidth="1"/>
    <col min="8194" max="8194" width="9.7109375" style="173" customWidth="1"/>
    <col min="8195" max="8195" width="2.140625" style="173" customWidth="1"/>
    <col min="8196" max="8196" width="8.28515625" style="173" customWidth="1"/>
    <col min="8197" max="8197" width="12.140625" style="173" customWidth="1"/>
    <col min="8198" max="8198" width="10.42578125" style="173" customWidth="1"/>
    <col min="8199" max="8199" width="8.28515625" style="173" customWidth="1"/>
    <col min="8200" max="8200" width="10.42578125" style="173" customWidth="1"/>
    <col min="8201" max="8201" width="12.140625" style="173" customWidth="1"/>
    <col min="8202" max="8445" width="12.5703125" style="173"/>
    <col min="8446" max="8446" width="8.28515625" style="173" customWidth="1"/>
    <col min="8447" max="8447" width="12.140625" style="173" customWidth="1"/>
    <col min="8448" max="8448" width="7.42578125" style="173" customWidth="1"/>
    <col min="8449" max="8449" width="8.7109375" style="173" customWidth="1"/>
    <col min="8450" max="8450" width="9.7109375" style="173" customWidth="1"/>
    <col min="8451" max="8451" width="2.140625" style="173" customWidth="1"/>
    <col min="8452" max="8452" width="8.28515625" style="173" customWidth="1"/>
    <col min="8453" max="8453" width="12.140625" style="173" customWidth="1"/>
    <col min="8454" max="8454" width="10.42578125" style="173" customWidth="1"/>
    <col min="8455" max="8455" width="8.28515625" style="173" customWidth="1"/>
    <col min="8456" max="8456" width="10.42578125" style="173" customWidth="1"/>
    <col min="8457" max="8457" width="12.140625" style="173" customWidth="1"/>
    <col min="8458" max="8701" width="12.5703125" style="173"/>
    <col min="8702" max="8702" width="8.28515625" style="173" customWidth="1"/>
    <col min="8703" max="8703" width="12.140625" style="173" customWidth="1"/>
    <col min="8704" max="8704" width="7.42578125" style="173" customWidth="1"/>
    <col min="8705" max="8705" width="8.7109375" style="173" customWidth="1"/>
    <col min="8706" max="8706" width="9.7109375" style="173" customWidth="1"/>
    <col min="8707" max="8707" width="2.140625" style="173" customWidth="1"/>
    <col min="8708" max="8708" width="8.28515625" style="173" customWidth="1"/>
    <col min="8709" max="8709" width="12.140625" style="173" customWidth="1"/>
    <col min="8710" max="8710" width="10.42578125" style="173" customWidth="1"/>
    <col min="8711" max="8711" width="8.28515625" style="173" customWidth="1"/>
    <col min="8712" max="8712" width="10.42578125" style="173" customWidth="1"/>
    <col min="8713" max="8713" width="12.140625" style="173" customWidth="1"/>
    <col min="8714" max="8957" width="12.5703125" style="173"/>
    <col min="8958" max="8958" width="8.28515625" style="173" customWidth="1"/>
    <col min="8959" max="8959" width="12.140625" style="173" customWidth="1"/>
    <col min="8960" max="8960" width="7.42578125" style="173" customWidth="1"/>
    <col min="8961" max="8961" width="8.7109375" style="173" customWidth="1"/>
    <col min="8962" max="8962" width="9.7109375" style="173" customWidth="1"/>
    <col min="8963" max="8963" width="2.140625" style="173" customWidth="1"/>
    <col min="8964" max="8964" width="8.28515625" style="173" customWidth="1"/>
    <col min="8965" max="8965" width="12.140625" style="173" customWidth="1"/>
    <col min="8966" max="8966" width="10.42578125" style="173" customWidth="1"/>
    <col min="8967" max="8967" width="8.28515625" style="173" customWidth="1"/>
    <col min="8968" max="8968" width="10.42578125" style="173" customWidth="1"/>
    <col min="8969" max="8969" width="12.140625" style="173" customWidth="1"/>
    <col min="8970" max="9213" width="12.5703125" style="173"/>
    <col min="9214" max="9214" width="8.28515625" style="173" customWidth="1"/>
    <col min="9215" max="9215" width="12.140625" style="173" customWidth="1"/>
    <col min="9216" max="9216" width="7.42578125" style="173" customWidth="1"/>
    <col min="9217" max="9217" width="8.7109375" style="173" customWidth="1"/>
    <col min="9218" max="9218" width="9.7109375" style="173" customWidth="1"/>
    <col min="9219" max="9219" width="2.140625" style="173" customWidth="1"/>
    <col min="9220" max="9220" width="8.28515625" style="173" customWidth="1"/>
    <col min="9221" max="9221" width="12.140625" style="173" customWidth="1"/>
    <col min="9222" max="9222" width="10.42578125" style="173" customWidth="1"/>
    <col min="9223" max="9223" width="8.28515625" style="173" customWidth="1"/>
    <col min="9224" max="9224" width="10.42578125" style="173" customWidth="1"/>
    <col min="9225" max="9225" width="12.140625" style="173" customWidth="1"/>
    <col min="9226" max="9469" width="12.5703125" style="173"/>
    <col min="9470" max="9470" width="8.28515625" style="173" customWidth="1"/>
    <col min="9471" max="9471" width="12.140625" style="173" customWidth="1"/>
    <col min="9472" max="9472" width="7.42578125" style="173" customWidth="1"/>
    <col min="9473" max="9473" width="8.7109375" style="173" customWidth="1"/>
    <col min="9474" max="9474" width="9.7109375" style="173" customWidth="1"/>
    <col min="9475" max="9475" width="2.140625" style="173" customWidth="1"/>
    <col min="9476" max="9476" width="8.28515625" style="173" customWidth="1"/>
    <col min="9477" max="9477" width="12.140625" style="173" customWidth="1"/>
    <col min="9478" max="9478" width="10.42578125" style="173" customWidth="1"/>
    <col min="9479" max="9479" width="8.28515625" style="173" customWidth="1"/>
    <col min="9480" max="9480" width="10.42578125" style="173" customWidth="1"/>
    <col min="9481" max="9481" width="12.140625" style="173" customWidth="1"/>
    <col min="9482" max="9725" width="12.5703125" style="173"/>
    <col min="9726" max="9726" width="8.28515625" style="173" customWidth="1"/>
    <col min="9727" max="9727" width="12.140625" style="173" customWidth="1"/>
    <col min="9728" max="9728" width="7.42578125" style="173" customWidth="1"/>
    <col min="9729" max="9729" width="8.7109375" style="173" customWidth="1"/>
    <col min="9730" max="9730" width="9.7109375" style="173" customWidth="1"/>
    <col min="9731" max="9731" width="2.140625" style="173" customWidth="1"/>
    <col min="9732" max="9732" width="8.28515625" style="173" customWidth="1"/>
    <col min="9733" max="9733" width="12.140625" style="173" customWidth="1"/>
    <col min="9734" max="9734" width="10.42578125" style="173" customWidth="1"/>
    <col min="9735" max="9735" width="8.28515625" style="173" customWidth="1"/>
    <col min="9736" max="9736" width="10.42578125" style="173" customWidth="1"/>
    <col min="9737" max="9737" width="12.140625" style="173" customWidth="1"/>
    <col min="9738" max="9981" width="12.5703125" style="173"/>
    <col min="9982" max="9982" width="8.28515625" style="173" customWidth="1"/>
    <col min="9983" max="9983" width="12.140625" style="173" customWidth="1"/>
    <col min="9984" max="9984" width="7.42578125" style="173" customWidth="1"/>
    <col min="9985" max="9985" width="8.7109375" style="173" customWidth="1"/>
    <col min="9986" max="9986" width="9.7109375" style="173" customWidth="1"/>
    <col min="9987" max="9987" width="2.140625" style="173" customWidth="1"/>
    <col min="9988" max="9988" width="8.28515625" style="173" customWidth="1"/>
    <col min="9989" max="9989" width="12.140625" style="173" customWidth="1"/>
    <col min="9990" max="9990" width="10.42578125" style="173" customWidth="1"/>
    <col min="9991" max="9991" width="8.28515625" style="173" customWidth="1"/>
    <col min="9992" max="9992" width="10.42578125" style="173" customWidth="1"/>
    <col min="9993" max="9993" width="12.140625" style="173" customWidth="1"/>
    <col min="9994" max="10237" width="12.5703125" style="173"/>
    <col min="10238" max="10238" width="8.28515625" style="173" customWidth="1"/>
    <col min="10239" max="10239" width="12.140625" style="173" customWidth="1"/>
    <col min="10240" max="10240" width="7.42578125" style="173" customWidth="1"/>
    <col min="10241" max="10241" width="8.7109375" style="173" customWidth="1"/>
    <col min="10242" max="10242" width="9.7109375" style="173" customWidth="1"/>
    <col min="10243" max="10243" width="2.140625" style="173" customWidth="1"/>
    <col min="10244" max="10244" width="8.28515625" style="173" customWidth="1"/>
    <col min="10245" max="10245" width="12.140625" style="173" customWidth="1"/>
    <col min="10246" max="10246" width="10.42578125" style="173" customWidth="1"/>
    <col min="10247" max="10247" width="8.28515625" style="173" customWidth="1"/>
    <col min="10248" max="10248" width="10.42578125" style="173" customWidth="1"/>
    <col min="10249" max="10249" width="12.140625" style="173" customWidth="1"/>
    <col min="10250" max="10493" width="12.5703125" style="173"/>
    <col min="10494" max="10494" width="8.28515625" style="173" customWidth="1"/>
    <col min="10495" max="10495" width="12.140625" style="173" customWidth="1"/>
    <col min="10496" max="10496" width="7.42578125" style="173" customWidth="1"/>
    <col min="10497" max="10497" width="8.7109375" style="173" customWidth="1"/>
    <col min="10498" max="10498" width="9.7109375" style="173" customWidth="1"/>
    <col min="10499" max="10499" width="2.140625" style="173" customWidth="1"/>
    <col min="10500" max="10500" width="8.28515625" style="173" customWidth="1"/>
    <col min="10501" max="10501" width="12.140625" style="173" customWidth="1"/>
    <col min="10502" max="10502" width="10.42578125" style="173" customWidth="1"/>
    <col min="10503" max="10503" width="8.28515625" style="173" customWidth="1"/>
    <col min="10504" max="10504" width="10.42578125" style="173" customWidth="1"/>
    <col min="10505" max="10505" width="12.140625" style="173" customWidth="1"/>
    <col min="10506" max="10749" width="12.5703125" style="173"/>
    <col min="10750" max="10750" width="8.28515625" style="173" customWidth="1"/>
    <col min="10751" max="10751" width="12.140625" style="173" customWidth="1"/>
    <col min="10752" max="10752" width="7.42578125" style="173" customWidth="1"/>
    <col min="10753" max="10753" width="8.7109375" style="173" customWidth="1"/>
    <col min="10754" max="10754" width="9.7109375" style="173" customWidth="1"/>
    <col min="10755" max="10755" width="2.140625" style="173" customWidth="1"/>
    <col min="10756" max="10756" width="8.28515625" style="173" customWidth="1"/>
    <col min="10757" max="10757" width="12.140625" style="173" customWidth="1"/>
    <col min="10758" max="10758" width="10.42578125" style="173" customWidth="1"/>
    <col min="10759" max="10759" width="8.28515625" style="173" customWidth="1"/>
    <col min="10760" max="10760" width="10.42578125" style="173" customWidth="1"/>
    <col min="10761" max="10761" width="12.140625" style="173" customWidth="1"/>
    <col min="10762" max="11005" width="12.5703125" style="173"/>
    <col min="11006" max="11006" width="8.28515625" style="173" customWidth="1"/>
    <col min="11007" max="11007" width="12.140625" style="173" customWidth="1"/>
    <col min="11008" max="11008" width="7.42578125" style="173" customWidth="1"/>
    <col min="11009" max="11009" width="8.7109375" style="173" customWidth="1"/>
    <col min="11010" max="11010" width="9.7109375" style="173" customWidth="1"/>
    <col min="11011" max="11011" width="2.140625" style="173" customWidth="1"/>
    <col min="11012" max="11012" width="8.28515625" style="173" customWidth="1"/>
    <col min="11013" max="11013" width="12.140625" style="173" customWidth="1"/>
    <col min="11014" max="11014" width="10.42578125" style="173" customWidth="1"/>
    <col min="11015" max="11015" width="8.28515625" style="173" customWidth="1"/>
    <col min="11016" max="11016" width="10.42578125" style="173" customWidth="1"/>
    <col min="11017" max="11017" width="12.140625" style="173" customWidth="1"/>
    <col min="11018" max="11261" width="12.5703125" style="173"/>
    <col min="11262" max="11262" width="8.28515625" style="173" customWidth="1"/>
    <col min="11263" max="11263" width="12.140625" style="173" customWidth="1"/>
    <col min="11264" max="11264" width="7.42578125" style="173" customWidth="1"/>
    <col min="11265" max="11265" width="8.7109375" style="173" customWidth="1"/>
    <col min="11266" max="11266" width="9.7109375" style="173" customWidth="1"/>
    <col min="11267" max="11267" width="2.140625" style="173" customWidth="1"/>
    <col min="11268" max="11268" width="8.28515625" style="173" customWidth="1"/>
    <col min="11269" max="11269" width="12.140625" style="173" customWidth="1"/>
    <col min="11270" max="11270" width="10.42578125" style="173" customWidth="1"/>
    <col min="11271" max="11271" width="8.28515625" style="173" customWidth="1"/>
    <col min="11272" max="11272" width="10.42578125" style="173" customWidth="1"/>
    <col min="11273" max="11273" width="12.140625" style="173" customWidth="1"/>
    <col min="11274" max="11517" width="12.5703125" style="173"/>
    <col min="11518" max="11518" width="8.28515625" style="173" customWidth="1"/>
    <col min="11519" max="11519" width="12.140625" style="173" customWidth="1"/>
    <col min="11520" max="11520" width="7.42578125" style="173" customWidth="1"/>
    <col min="11521" max="11521" width="8.7109375" style="173" customWidth="1"/>
    <col min="11522" max="11522" width="9.7109375" style="173" customWidth="1"/>
    <col min="11523" max="11523" width="2.140625" style="173" customWidth="1"/>
    <col min="11524" max="11524" width="8.28515625" style="173" customWidth="1"/>
    <col min="11525" max="11525" width="12.140625" style="173" customWidth="1"/>
    <col min="11526" max="11526" width="10.42578125" style="173" customWidth="1"/>
    <col min="11527" max="11527" width="8.28515625" style="173" customWidth="1"/>
    <col min="11528" max="11528" width="10.42578125" style="173" customWidth="1"/>
    <col min="11529" max="11529" width="12.140625" style="173" customWidth="1"/>
    <col min="11530" max="11773" width="12.5703125" style="173"/>
    <col min="11774" max="11774" width="8.28515625" style="173" customWidth="1"/>
    <col min="11775" max="11775" width="12.140625" style="173" customWidth="1"/>
    <col min="11776" max="11776" width="7.42578125" style="173" customWidth="1"/>
    <col min="11777" max="11777" width="8.7109375" style="173" customWidth="1"/>
    <col min="11778" max="11778" width="9.7109375" style="173" customWidth="1"/>
    <col min="11779" max="11779" width="2.140625" style="173" customWidth="1"/>
    <col min="11780" max="11780" width="8.28515625" style="173" customWidth="1"/>
    <col min="11781" max="11781" width="12.140625" style="173" customWidth="1"/>
    <col min="11782" max="11782" width="10.42578125" style="173" customWidth="1"/>
    <col min="11783" max="11783" width="8.28515625" style="173" customWidth="1"/>
    <col min="11784" max="11784" width="10.42578125" style="173" customWidth="1"/>
    <col min="11785" max="11785" width="12.140625" style="173" customWidth="1"/>
    <col min="11786" max="12029" width="12.5703125" style="173"/>
    <col min="12030" max="12030" width="8.28515625" style="173" customWidth="1"/>
    <col min="12031" max="12031" width="12.140625" style="173" customWidth="1"/>
    <col min="12032" max="12032" width="7.42578125" style="173" customWidth="1"/>
    <col min="12033" max="12033" width="8.7109375" style="173" customWidth="1"/>
    <col min="12034" max="12034" width="9.7109375" style="173" customWidth="1"/>
    <col min="12035" max="12035" width="2.140625" style="173" customWidth="1"/>
    <col min="12036" max="12036" width="8.28515625" style="173" customWidth="1"/>
    <col min="12037" max="12037" width="12.140625" style="173" customWidth="1"/>
    <col min="12038" max="12038" width="10.42578125" style="173" customWidth="1"/>
    <col min="12039" max="12039" width="8.28515625" style="173" customWidth="1"/>
    <col min="12040" max="12040" width="10.42578125" style="173" customWidth="1"/>
    <col min="12041" max="12041" width="12.140625" style="173" customWidth="1"/>
    <col min="12042" max="12285" width="12.5703125" style="173"/>
    <col min="12286" max="12286" width="8.28515625" style="173" customWidth="1"/>
    <col min="12287" max="12287" width="12.140625" style="173" customWidth="1"/>
    <col min="12288" max="12288" width="7.42578125" style="173" customWidth="1"/>
    <col min="12289" max="12289" width="8.7109375" style="173" customWidth="1"/>
    <col min="12290" max="12290" width="9.7109375" style="173" customWidth="1"/>
    <col min="12291" max="12291" width="2.140625" style="173" customWidth="1"/>
    <col min="12292" max="12292" width="8.28515625" style="173" customWidth="1"/>
    <col min="12293" max="12293" width="12.140625" style="173" customWidth="1"/>
    <col min="12294" max="12294" width="10.42578125" style="173" customWidth="1"/>
    <col min="12295" max="12295" width="8.28515625" style="173" customWidth="1"/>
    <col min="12296" max="12296" width="10.42578125" style="173" customWidth="1"/>
    <col min="12297" max="12297" width="12.140625" style="173" customWidth="1"/>
    <col min="12298" max="12541" width="12.5703125" style="173"/>
    <col min="12542" max="12542" width="8.28515625" style="173" customWidth="1"/>
    <col min="12543" max="12543" width="12.140625" style="173" customWidth="1"/>
    <col min="12544" max="12544" width="7.42578125" style="173" customWidth="1"/>
    <col min="12545" max="12545" width="8.7109375" style="173" customWidth="1"/>
    <col min="12546" max="12546" width="9.7109375" style="173" customWidth="1"/>
    <col min="12547" max="12547" width="2.140625" style="173" customWidth="1"/>
    <col min="12548" max="12548" width="8.28515625" style="173" customWidth="1"/>
    <col min="12549" max="12549" width="12.140625" style="173" customWidth="1"/>
    <col min="12550" max="12550" width="10.42578125" style="173" customWidth="1"/>
    <col min="12551" max="12551" width="8.28515625" style="173" customWidth="1"/>
    <col min="12552" max="12552" width="10.42578125" style="173" customWidth="1"/>
    <col min="12553" max="12553" width="12.140625" style="173" customWidth="1"/>
    <col min="12554" max="12797" width="12.5703125" style="173"/>
    <col min="12798" max="12798" width="8.28515625" style="173" customWidth="1"/>
    <col min="12799" max="12799" width="12.140625" style="173" customWidth="1"/>
    <col min="12800" max="12800" width="7.42578125" style="173" customWidth="1"/>
    <col min="12801" max="12801" width="8.7109375" style="173" customWidth="1"/>
    <col min="12802" max="12802" width="9.7109375" style="173" customWidth="1"/>
    <col min="12803" max="12803" width="2.140625" style="173" customWidth="1"/>
    <col min="12804" max="12804" width="8.28515625" style="173" customWidth="1"/>
    <col min="12805" max="12805" width="12.140625" style="173" customWidth="1"/>
    <col min="12806" max="12806" width="10.42578125" style="173" customWidth="1"/>
    <col min="12807" max="12807" width="8.28515625" style="173" customWidth="1"/>
    <col min="12808" max="12808" width="10.42578125" style="173" customWidth="1"/>
    <col min="12809" max="12809" width="12.140625" style="173" customWidth="1"/>
    <col min="12810" max="13053" width="12.5703125" style="173"/>
    <col min="13054" max="13054" width="8.28515625" style="173" customWidth="1"/>
    <col min="13055" max="13055" width="12.140625" style="173" customWidth="1"/>
    <col min="13056" max="13056" width="7.42578125" style="173" customWidth="1"/>
    <col min="13057" max="13057" width="8.7109375" style="173" customWidth="1"/>
    <col min="13058" max="13058" width="9.7109375" style="173" customWidth="1"/>
    <col min="13059" max="13059" width="2.140625" style="173" customWidth="1"/>
    <col min="13060" max="13060" width="8.28515625" style="173" customWidth="1"/>
    <col min="13061" max="13061" width="12.140625" style="173" customWidth="1"/>
    <col min="13062" max="13062" width="10.42578125" style="173" customWidth="1"/>
    <col min="13063" max="13063" width="8.28515625" style="173" customWidth="1"/>
    <col min="13064" max="13064" width="10.42578125" style="173" customWidth="1"/>
    <col min="13065" max="13065" width="12.140625" style="173" customWidth="1"/>
    <col min="13066" max="13309" width="12.5703125" style="173"/>
    <col min="13310" max="13310" width="8.28515625" style="173" customWidth="1"/>
    <col min="13311" max="13311" width="12.140625" style="173" customWidth="1"/>
    <col min="13312" max="13312" width="7.42578125" style="173" customWidth="1"/>
    <col min="13313" max="13313" width="8.7109375" style="173" customWidth="1"/>
    <col min="13314" max="13314" width="9.7109375" style="173" customWidth="1"/>
    <col min="13315" max="13315" width="2.140625" style="173" customWidth="1"/>
    <col min="13316" max="13316" width="8.28515625" style="173" customWidth="1"/>
    <col min="13317" max="13317" width="12.140625" style="173" customWidth="1"/>
    <col min="13318" max="13318" width="10.42578125" style="173" customWidth="1"/>
    <col min="13319" max="13319" width="8.28515625" style="173" customWidth="1"/>
    <col min="13320" max="13320" width="10.42578125" style="173" customWidth="1"/>
    <col min="13321" max="13321" width="12.140625" style="173" customWidth="1"/>
    <col min="13322" max="13565" width="12.5703125" style="173"/>
    <col min="13566" max="13566" width="8.28515625" style="173" customWidth="1"/>
    <col min="13567" max="13567" width="12.140625" style="173" customWidth="1"/>
    <col min="13568" max="13568" width="7.42578125" style="173" customWidth="1"/>
    <col min="13569" max="13569" width="8.7109375" style="173" customWidth="1"/>
    <col min="13570" max="13570" width="9.7109375" style="173" customWidth="1"/>
    <col min="13571" max="13571" width="2.140625" style="173" customWidth="1"/>
    <col min="13572" max="13572" width="8.28515625" style="173" customWidth="1"/>
    <col min="13573" max="13573" width="12.140625" style="173" customWidth="1"/>
    <col min="13574" max="13574" width="10.42578125" style="173" customWidth="1"/>
    <col min="13575" max="13575" width="8.28515625" style="173" customWidth="1"/>
    <col min="13576" max="13576" width="10.42578125" style="173" customWidth="1"/>
    <col min="13577" max="13577" width="12.140625" style="173" customWidth="1"/>
    <col min="13578" max="13821" width="12.5703125" style="173"/>
    <col min="13822" max="13822" width="8.28515625" style="173" customWidth="1"/>
    <col min="13823" max="13823" width="12.140625" style="173" customWidth="1"/>
    <col min="13824" max="13824" width="7.42578125" style="173" customWidth="1"/>
    <col min="13825" max="13825" width="8.7109375" style="173" customWidth="1"/>
    <col min="13826" max="13826" width="9.7109375" style="173" customWidth="1"/>
    <col min="13827" max="13827" width="2.140625" style="173" customWidth="1"/>
    <col min="13828" max="13828" width="8.28515625" style="173" customWidth="1"/>
    <col min="13829" max="13829" width="12.140625" style="173" customWidth="1"/>
    <col min="13830" max="13830" width="10.42578125" style="173" customWidth="1"/>
    <col min="13831" max="13831" width="8.28515625" style="173" customWidth="1"/>
    <col min="13832" max="13832" width="10.42578125" style="173" customWidth="1"/>
    <col min="13833" max="13833" width="12.140625" style="173" customWidth="1"/>
    <col min="13834" max="14077" width="12.5703125" style="173"/>
    <col min="14078" max="14078" width="8.28515625" style="173" customWidth="1"/>
    <col min="14079" max="14079" width="12.140625" style="173" customWidth="1"/>
    <col min="14080" max="14080" width="7.42578125" style="173" customWidth="1"/>
    <col min="14081" max="14081" width="8.7109375" style="173" customWidth="1"/>
    <col min="14082" max="14082" width="9.7109375" style="173" customWidth="1"/>
    <col min="14083" max="14083" width="2.140625" style="173" customWidth="1"/>
    <col min="14084" max="14084" width="8.28515625" style="173" customWidth="1"/>
    <col min="14085" max="14085" width="12.140625" style="173" customWidth="1"/>
    <col min="14086" max="14086" width="10.42578125" style="173" customWidth="1"/>
    <col min="14087" max="14087" width="8.28515625" style="173" customWidth="1"/>
    <col min="14088" max="14088" width="10.42578125" style="173" customWidth="1"/>
    <col min="14089" max="14089" width="12.140625" style="173" customWidth="1"/>
    <col min="14090" max="14333" width="12.5703125" style="173"/>
    <col min="14334" max="14334" width="8.28515625" style="173" customWidth="1"/>
    <col min="14335" max="14335" width="12.140625" style="173" customWidth="1"/>
    <col min="14336" max="14336" width="7.42578125" style="173" customWidth="1"/>
    <col min="14337" max="14337" width="8.7109375" style="173" customWidth="1"/>
    <col min="14338" max="14338" width="9.7109375" style="173" customWidth="1"/>
    <col min="14339" max="14339" width="2.140625" style="173" customWidth="1"/>
    <col min="14340" max="14340" width="8.28515625" style="173" customWidth="1"/>
    <col min="14341" max="14341" width="12.140625" style="173" customWidth="1"/>
    <col min="14342" max="14342" width="10.42578125" style="173" customWidth="1"/>
    <col min="14343" max="14343" width="8.28515625" style="173" customWidth="1"/>
    <col min="14344" max="14344" width="10.42578125" style="173" customWidth="1"/>
    <col min="14345" max="14345" width="12.140625" style="173" customWidth="1"/>
    <col min="14346" max="14589" width="12.5703125" style="173"/>
    <col min="14590" max="14590" width="8.28515625" style="173" customWidth="1"/>
    <col min="14591" max="14591" width="12.140625" style="173" customWidth="1"/>
    <col min="14592" max="14592" width="7.42578125" style="173" customWidth="1"/>
    <col min="14593" max="14593" width="8.7109375" style="173" customWidth="1"/>
    <col min="14594" max="14594" width="9.7109375" style="173" customWidth="1"/>
    <col min="14595" max="14595" width="2.140625" style="173" customWidth="1"/>
    <col min="14596" max="14596" width="8.28515625" style="173" customWidth="1"/>
    <col min="14597" max="14597" width="12.140625" style="173" customWidth="1"/>
    <col min="14598" max="14598" width="10.42578125" style="173" customWidth="1"/>
    <col min="14599" max="14599" width="8.28515625" style="173" customWidth="1"/>
    <col min="14600" max="14600" width="10.42578125" style="173" customWidth="1"/>
    <col min="14601" max="14601" width="12.140625" style="173" customWidth="1"/>
    <col min="14602" max="14845" width="12.5703125" style="173"/>
    <col min="14846" max="14846" width="8.28515625" style="173" customWidth="1"/>
    <col min="14847" max="14847" width="12.140625" style="173" customWidth="1"/>
    <col min="14848" max="14848" width="7.42578125" style="173" customWidth="1"/>
    <col min="14849" max="14849" width="8.7109375" style="173" customWidth="1"/>
    <col min="14850" max="14850" width="9.7109375" style="173" customWidth="1"/>
    <col min="14851" max="14851" width="2.140625" style="173" customWidth="1"/>
    <col min="14852" max="14852" width="8.28515625" style="173" customWidth="1"/>
    <col min="14853" max="14853" width="12.140625" style="173" customWidth="1"/>
    <col min="14854" max="14854" width="10.42578125" style="173" customWidth="1"/>
    <col min="14855" max="14855" width="8.28515625" style="173" customWidth="1"/>
    <col min="14856" max="14856" width="10.42578125" style="173" customWidth="1"/>
    <col min="14857" max="14857" width="12.140625" style="173" customWidth="1"/>
    <col min="14858" max="15101" width="12.5703125" style="173"/>
    <col min="15102" max="15102" width="8.28515625" style="173" customWidth="1"/>
    <col min="15103" max="15103" width="12.140625" style="173" customWidth="1"/>
    <col min="15104" max="15104" width="7.42578125" style="173" customWidth="1"/>
    <col min="15105" max="15105" width="8.7109375" style="173" customWidth="1"/>
    <col min="15106" max="15106" width="9.7109375" style="173" customWidth="1"/>
    <col min="15107" max="15107" width="2.140625" style="173" customWidth="1"/>
    <col min="15108" max="15108" width="8.28515625" style="173" customWidth="1"/>
    <col min="15109" max="15109" width="12.140625" style="173" customWidth="1"/>
    <col min="15110" max="15110" width="10.42578125" style="173" customWidth="1"/>
    <col min="15111" max="15111" width="8.28515625" style="173" customWidth="1"/>
    <col min="15112" max="15112" width="10.42578125" style="173" customWidth="1"/>
    <col min="15113" max="15113" width="12.140625" style="173" customWidth="1"/>
    <col min="15114" max="15357" width="12.5703125" style="173"/>
    <col min="15358" max="15358" width="8.28515625" style="173" customWidth="1"/>
    <col min="15359" max="15359" width="12.140625" style="173" customWidth="1"/>
    <col min="15360" max="15360" width="7.42578125" style="173" customWidth="1"/>
    <col min="15361" max="15361" width="8.7109375" style="173" customWidth="1"/>
    <col min="15362" max="15362" width="9.7109375" style="173" customWidth="1"/>
    <col min="15363" max="15363" width="2.140625" style="173" customWidth="1"/>
    <col min="15364" max="15364" width="8.28515625" style="173" customWidth="1"/>
    <col min="15365" max="15365" width="12.140625" style="173" customWidth="1"/>
    <col min="15366" max="15366" width="10.42578125" style="173" customWidth="1"/>
    <col min="15367" max="15367" width="8.28515625" style="173" customWidth="1"/>
    <col min="15368" max="15368" width="10.42578125" style="173" customWidth="1"/>
    <col min="15369" max="15369" width="12.140625" style="173" customWidth="1"/>
    <col min="15370" max="15613" width="12.5703125" style="173"/>
    <col min="15614" max="15614" width="8.28515625" style="173" customWidth="1"/>
    <col min="15615" max="15615" width="12.140625" style="173" customWidth="1"/>
    <col min="15616" max="15616" width="7.42578125" style="173" customWidth="1"/>
    <col min="15617" max="15617" width="8.7109375" style="173" customWidth="1"/>
    <col min="15618" max="15618" width="9.7109375" style="173" customWidth="1"/>
    <col min="15619" max="15619" width="2.140625" style="173" customWidth="1"/>
    <col min="15620" max="15620" width="8.28515625" style="173" customWidth="1"/>
    <col min="15621" max="15621" width="12.140625" style="173" customWidth="1"/>
    <col min="15622" max="15622" width="10.42578125" style="173" customWidth="1"/>
    <col min="15623" max="15623" width="8.28515625" style="173" customWidth="1"/>
    <col min="15624" max="15624" width="10.42578125" style="173" customWidth="1"/>
    <col min="15625" max="15625" width="12.140625" style="173" customWidth="1"/>
    <col min="15626" max="15869" width="12.5703125" style="173"/>
    <col min="15870" max="15870" width="8.28515625" style="173" customWidth="1"/>
    <col min="15871" max="15871" width="12.140625" style="173" customWidth="1"/>
    <col min="15872" max="15872" width="7.42578125" style="173" customWidth="1"/>
    <col min="15873" max="15873" width="8.7109375" style="173" customWidth="1"/>
    <col min="15874" max="15874" width="9.7109375" style="173" customWidth="1"/>
    <col min="15875" max="15875" width="2.140625" style="173" customWidth="1"/>
    <col min="15876" max="15876" width="8.28515625" style="173" customWidth="1"/>
    <col min="15877" max="15877" width="12.140625" style="173" customWidth="1"/>
    <col min="15878" max="15878" width="10.42578125" style="173" customWidth="1"/>
    <col min="15879" max="15879" width="8.28515625" style="173" customWidth="1"/>
    <col min="15880" max="15880" width="10.42578125" style="173" customWidth="1"/>
    <col min="15881" max="15881" width="12.140625" style="173" customWidth="1"/>
    <col min="15882" max="16125" width="12.5703125" style="173"/>
    <col min="16126" max="16126" width="8.28515625" style="173" customWidth="1"/>
    <col min="16127" max="16127" width="12.140625" style="173" customWidth="1"/>
    <col min="16128" max="16128" width="7.42578125" style="173" customWidth="1"/>
    <col min="16129" max="16129" width="8.7109375" style="173" customWidth="1"/>
    <col min="16130" max="16130" width="9.7109375" style="173" customWidth="1"/>
    <col min="16131" max="16131" width="2.140625" style="173" customWidth="1"/>
    <col min="16132" max="16132" width="8.28515625" style="173" customWidth="1"/>
    <col min="16133" max="16133" width="12.140625" style="173" customWidth="1"/>
    <col min="16134" max="16134" width="10.42578125" style="173" customWidth="1"/>
    <col min="16135" max="16135" width="8.28515625" style="173" customWidth="1"/>
    <col min="16136" max="16136" width="10.42578125" style="173" customWidth="1"/>
    <col min="16137" max="16137" width="12.140625" style="173" customWidth="1"/>
    <col min="16138" max="16384" width="12.5703125" style="173"/>
  </cols>
  <sheetData>
    <row r="1" spans="1:253" ht="42.6" customHeight="1" thickBot="1">
      <c r="A1" s="174"/>
      <c r="B1" s="239"/>
      <c r="C1" s="175"/>
      <c r="D1" s="176"/>
      <c r="E1" s="240"/>
      <c r="F1" s="177">
        <v>43662</v>
      </c>
      <c r="G1" s="241"/>
      <c r="H1" s="175"/>
      <c r="I1" s="175"/>
      <c r="J1" s="242"/>
      <c r="K1" s="243"/>
    </row>
    <row r="2" spans="1:253" ht="19.899999999999999" customHeight="1" thickTop="1">
      <c r="A2" s="178" t="s">
        <v>5128</v>
      </c>
      <c r="C2" s="180"/>
      <c r="D2" s="181"/>
      <c r="E2" s="244"/>
      <c r="F2" s="182"/>
      <c r="G2" s="182"/>
      <c r="J2" s="245"/>
    </row>
    <row r="3" spans="1:253" ht="19.899999999999999" customHeight="1">
      <c r="A3" s="178"/>
      <c r="C3" s="180"/>
      <c r="D3" s="181"/>
      <c r="E3" s="244"/>
      <c r="F3" s="182"/>
      <c r="G3" s="182"/>
      <c r="J3" s="245"/>
    </row>
    <row r="4" spans="1:253" s="184" customFormat="1" ht="19.899999999999999" customHeight="1">
      <c r="B4" s="247"/>
      <c r="D4" s="186"/>
      <c r="E4" s="248"/>
      <c r="F4" s="187"/>
      <c r="G4" s="187"/>
      <c r="H4" s="188"/>
      <c r="J4" s="185"/>
      <c r="K4" s="249"/>
      <c r="M4" s="810"/>
      <c r="N4" s="810"/>
      <c r="O4" s="873"/>
      <c r="P4" s="595"/>
      <c r="Q4" s="191"/>
    </row>
    <row r="5" spans="1:253" s="184" customFormat="1" ht="19.899999999999999" customHeight="1">
      <c r="B5" s="247"/>
      <c r="D5" s="189"/>
      <c r="E5" s="238"/>
      <c r="F5" s="190"/>
      <c r="G5" s="190"/>
      <c r="H5" s="188"/>
      <c r="J5" s="185"/>
      <c r="K5" s="249"/>
      <c r="M5" s="810"/>
      <c r="N5" s="810"/>
      <c r="O5" s="873"/>
      <c r="P5" s="595"/>
      <c r="Q5" s="191"/>
    </row>
    <row r="6" spans="1:253" s="184" customFormat="1" ht="19.899999999999999" customHeight="1">
      <c r="B6" s="247"/>
      <c r="C6" s="227"/>
      <c r="D6" s="189"/>
      <c r="E6" s="238"/>
      <c r="F6" s="190"/>
      <c r="G6" s="190"/>
      <c r="H6" s="188"/>
      <c r="J6" s="185"/>
      <c r="K6" s="249"/>
      <c r="M6" s="810"/>
      <c r="N6" s="810"/>
      <c r="O6" s="873"/>
      <c r="P6" s="595"/>
      <c r="Q6" s="191"/>
    </row>
    <row r="7" spans="1:253" s="191" customFormat="1" ht="13.5" customHeight="1">
      <c r="A7" s="60"/>
      <c r="B7" s="192"/>
      <c r="D7" s="228"/>
      <c r="E7" s="194"/>
      <c r="F7" s="193"/>
      <c r="G7" s="193"/>
      <c r="H7" s="194"/>
      <c r="J7" s="60"/>
      <c r="K7" s="198"/>
      <c r="M7" s="810"/>
      <c r="N7" s="810"/>
      <c r="O7" s="873"/>
      <c r="P7" s="595"/>
    </row>
    <row r="8" spans="1:253" s="191" customFormat="1" ht="19.899999999999999" customHeight="1">
      <c r="A8" s="232"/>
      <c r="B8" s="250"/>
      <c r="C8" s="232"/>
      <c r="D8" s="232"/>
      <c r="E8" s="251"/>
      <c r="F8" s="232"/>
      <c r="G8" s="82"/>
      <c r="H8" s="195"/>
      <c r="J8" s="60"/>
      <c r="K8" s="198"/>
      <c r="M8" s="810"/>
      <c r="N8" s="810"/>
      <c r="O8" s="873"/>
      <c r="P8" s="595"/>
    </row>
    <row r="9" spans="1:253" s="191" customFormat="1" ht="19.899999999999999" customHeight="1">
      <c r="A9" s="196"/>
      <c r="B9" s="197"/>
      <c r="C9" s="196"/>
      <c r="D9" s="82"/>
      <c r="E9" s="705"/>
      <c r="F9" s="196"/>
      <c r="G9" s="196"/>
      <c r="H9" s="196"/>
      <c r="I9" s="196"/>
      <c r="J9" s="252"/>
      <c r="K9" s="253"/>
      <c r="L9" s="196"/>
      <c r="M9" s="870"/>
      <c r="N9" s="870"/>
      <c r="O9" s="871"/>
      <c r="P9" s="872"/>
      <c r="Q9" s="52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</row>
    <row r="10" spans="1:253" s="191" customFormat="1" ht="19.899999999999999" customHeight="1">
      <c r="A10" s="196"/>
      <c r="B10" s="197"/>
      <c r="C10" s="196"/>
      <c r="D10" s="196"/>
      <c r="E10" s="254"/>
      <c r="F10" s="196"/>
      <c r="G10" s="196"/>
      <c r="H10" s="196"/>
      <c r="I10" s="196"/>
      <c r="J10" s="252"/>
      <c r="K10" s="253"/>
      <c r="L10" s="196"/>
      <c r="M10" s="870"/>
      <c r="N10" s="870"/>
      <c r="O10" s="871"/>
      <c r="P10" s="872"/>
      <c r="Q10" s="52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</row>
    <row r="11" spans="1:253" s="191" customFormat="1" ht="22.15" customHeight="1">
      <c r="A11" s="196"/>
      <c r="B11" s="197"/>
      <c r="C11" s="196"/>
      <c r="D11" s="196"/>
      <c r="E11" s="254"/>
      <c r="F11" s="196"/>
      <c r="G11" s="196"/>
      <c r="H11" s="196"/>
      <c r="I11" s="196"/>
      <c r="J11" s="252"/>
      <c r="K11" s="253"/>
      <c r="L11" s="196"/>
      <c r="M11" s="870"/>
      <c r="N11" s="870"/>
      <c r="O11" s="871"/>
      <c r="P11" s="872"/>
      <c r="Q11" s="52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</row>
    <row r="12" spans="1:253" s="191" customFormat="1" ht="22.15" customHeight="1">
      <c r="B12" s="192"/>
      <c r="E12" s="194"/>
      <c r="F12" s="196"/>
      <c r="G12" s="196"/>
      <c r="H12" s="196"/>
      <c r="I12" s="196"/>
      <c r="J12" s="252"/>
      <c r="K12" s="253"/>
      <c r="L12" s="196"/>
      <c r="M12" s="870"/>
      <c r="N12" s="870"/>
      <c r="O12" s="871"/>
      <c r="P12" s="872"/>
      <c r="Q12" s="52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</row>
    <row r="13" spans="1:253" s="191" customFormat="1" ht="22.15" customHeight="1">
      <c r="B13" s="192"/>
      <c r="C13" s="229"/>
      <c r="E13" s="194"/>
      <c r="F13" s="196"/>
      <c r="G13" s="196"/>
      <c r="H13" s="196"/>
      <c r="I13" s="196"/>
      <c r="J13" s="252"/>
      <c r="K13" s="253"/>
      <c r="L13" s="196"/>
      <c r="M13" s="870"/>
      <c r="N13" s="870"/>
      <c r="O13" s="871"/>
      <c r="P13" s="872"/>
      <c r="Q13" s="52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</row>
    <row r="14" spans="1:253" s="191" customFormat="1" ht="22.15" customHeight="1">
      <c r="B14" s="192"/>
      <c r="C14" s="229"/>
      <c r="E14" s="194"/>
      <c r="F14" s="196"/>
      <c r="G14" s="196"/>
      <c r="H14" s="196"/>
      <c r="I14" s="196"/>
      <c r="J14" s="252"/>
      <c r="K14" s="253"/>
      <c r="L14" s="196"/>
      <c r="M14" s="870"/>
      <c r="N14" s="870"/>
      <c r="O14" s="871"/>
      <c r="P14" s="872"/>
      <c r="Q14" s="52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</row>
    <row r="15" spans="1:253" s="191" customFormat="1" ht="22.15" customHeight="1">
      <c r="B15" s="192"/>
      <c r="C15" s="230"/>
      <c r="E15" s="194"/>
      <c r="F15" s="196"/>
      <c r="G15" s="196"/>
      <c r="H15" s="196"/>
      <c r="I15" s="196"/>
      <c r="J15" s="252"/>
      <c r="K15" s="253"/>
      <c r="L15" s="196"/>
      <c r="M15" s="870"/>
      <c r="N15" s="870"/>
      <c r="O15" s="871"/>
      <c r="P15" s="872"/>
      <c r="Q15" s="52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</row>
    <row r="16" spans="1:253" s="191" customFormat="1" ht="22.15" customHeight="1">
      <c r="A16" s="173"/>
      <c r="B16" s="192"/>
      <c r="C16" s="173"/>
      <c r="D16" s="196"/>
      <c r="E16" s="254"/>
      <c r="F16" s="196"/>
      <c r="G16" s="196"/>
      <c r="H16" s="196"/>
      <c r="I16" s="196"/>
      <c r="J16" s="252"/>
      <c r="K16" s="253"/>
      <c r="L16" s="196"/>
      <c r="M16" s="870"/>
      <c r="N16" s="870"/>
      <c r="O16" s="871"/>
      <c r="P16" s="872"/>
      <c r="Q16" s="52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</row>
    <row r="17" spans="1:25" s="184" customFormat="1" ht="23.25">
      <c r="B17" s="247"/>
      <c r="C17" s="231"/>
      <c r="D17" s="189"/>
      <c r="E17" s="238"/>
      <c r="F17" s="190"/>
      <c r="G17" s="190"/>
      <c r="H17" s="188"/>
      <c r="J17" s="185"/>
      <c r="K17" s="249"/>
      <c r="M17" s="810"/>
      <c r="N17" s="810"/>
      <c r="O17" s="873"/>
      <c r="P17" s="595"/>
      <c r="Q17" s="191"/>
    </row>
    <row r="18" spans="1:25" s="184" customFormat="1" ht="22.15" customHeight="1">
      <c r="B18" s="247"/>
      <c r="C18" s="231"/>
      <c r="D18" s="189"/>
      <c r="E18" s="238"/>
      <c r="F18" s="190"/>
      <c r="G18" s="190"/>
      <c r="H18" s="188"/>
      <c r="J18" s="185"/>
      <c r="K18" s="249"/>
      <c r="M18" s="810"/>
      <c r="N18" s="810"/>
      <c r="O18" s="873"/>
      <c r="P18" s="595"/>
      <c r="Q18" s="191"/>
    </row>
    <row r="19" spans="1:25" s="184" customFormat="1" ht="22.15" customHeight="1">
      <c r="B19" s="247"/>
      <c r="C19" s="231"/>
      <c r="D19" s="189"/>
      <c r="E19" s="238"/>
      <c r="F19" s="190"/>
      <c r="G19" s="190"/>
      <c r="H19" s="188"/>
      <c r="J19" s="185"/>
      <c r="K19" s="249"/>
      <c r="M19" s="810"/>
      <c r="N19" s="810"/>
      <c r="O19" s="873"/>
      <c r="P19" s="595"/>
      <c r="Q19" s="191"/>
    </row>
    <row r="20" spans="1:25" s="237" customFormat="1" ht="16.5" customHeight="1">
      <c r="A20" s="501" t="s">
        <v>1868</v>
      </c>
      <c r="B20" s="498" t="s">
        <v>11941</v>
      </c>
      <c r="C20" s="496"/>
      <c r="D20" s="497" t="s">
        <v>11940</v>
      </c>
      <c r="E20" s="499" t="s">
        <v>5208</v>
      </c>
      <c r="F20" s="500"/>
      <c r="G20" s="496" t="s">
        <v>1868</v>
      </c>
      <c r="H20" s="498" t="s">
        <v>11941</v>
      </c>
      <c r="I20" s="498"/>
      <c r="J20" s="497" t="s">
        <v>11940</v>
      </c>
      <c r="K20" s="499" t="s">
        <v>5208</v>
      </c>
      <c r="L20" s="375"/>
      <c r="M20" s="874"/>
      <c r="N20" s="874"/>
      <c r="O20" s="874"/>
      <c r="P20" s="620"/>
      <c r="Q20" s="59"/>
    </row>
    <row r="21" spans="1:25" s="191" customFormat="1" ht="16.5" customHeight="1">
      <c r="A21" s="806" t="s">
        <v>12328</v>
      </c>
      <c r="B21" s="804" t="s">
        <v>12579</v>
      </c>
      <c r="C21" s="805"/>
      <c r="D21" s="824">
        <v>3</v>
      </c>
      <c r="E21" s="875">
        <v>26076.661499999998</v>
      </c>
      <c r="F21" s="670"/>
      <c r="G21" s="672" t="s">
        <v>5139</v>
      </c>
      <c r="H21" s="673" t="s">
        <v>5360</v>
      </c>
      <c r="I21" s="673"/>
      <c r="J21" s="674">
        <v>8</v>
      </c>
      <c r="K21" s="877">
        <v>54175.315699999999</v>
      </c>
      <c r="M21" s="82"/>
      <c r="N21" s="82"/>
      <c r="P21" s="595"/>
      <c r="Q21" s="108"/>
      <c r="X21" s="837">
        <v>9496.854800000001</v>
      </c>
      <c r="Y21" s="837">
        <v>12982.6574</v>
      </c>
    </row>
    <row r="22" spans="1:25" s="191" customFormat="1" ht="16.5" customHeight="1">
      <c r="A22" s="667" t="s">
        <v>5125</v>
      </c>
      <c r="B22" s="668" t="s">
        <v>5358</v>
      </c>
      <c r="C22" s="668"/>
      <c r="D22" s="669">
        <v>4</v>
      </c>
      <c r="E22" s="875">
        <v>34768.8819</v>
      </c>
      <c r="F22" s="670"/>
      <c r="G22" s="677" t="s">
        <v>9703</v>
      </c>
      <c r="H22" s="676" t="s">
        <v>10165</v>
      </c>
      <c r="I22" s="677"/>
      <c r="J22" s="677">
        <v>7</v>
      </c>
      <c r="K22" s="876">
        <v>96428.259600000005</v>
      </c>
      <c r="M22" s="82"/>
      <c r="N22" s="82"/>
      <c r="P22" s="595"/>
      <c r="Q22" s="108"/>
      <c r="X22" s="837">
        <v>11882.683800000001</v>
      </c>
      <c r="Y22" s="837">
        <v>15151.588600000001</v>
      </c>
    </row>
    <row r="23" spans="1:25" s="191" customFormat="1" ht="16.5" customHeight="1">
      <c r="A23" s="671" t="s">
        <v>5126</v>
      </c>
      <c r="B23" s="596" t="s">
        <v>5361</v>
      </c>
      <c r="C23" s="596"/>
      <c r="D23" s="669">
        <v>5</v>
      </c>
      <c r="E23" s="875">
        <v>43461.102500000001</v>
      </c>
      <c r="F23" s="670"/>
      <c r="G23" s="807" t="s">
        <v>5140</v>
      </c>
      <c r="H23" s="668" t="s">
        <v>5374</v>
      </c>
      <c r="I23" s="668"/>
      <c r="J23" s="669">
        <v>8</v>
      </c>
      <c r="K23" s="875">
        <v>103966.2743</v>
      </c>
      <c r="M23" s="82"/>
      <c r="N23" s="82"/>
      <c r="P23" s="595"/>
      <c r="Q23" s="108"/>
      <c r="X23" s="837">
        <v>14253.032200000001</v>
      </c>
      <c r="Y23" s="837">
        <v>17320.536700000001</v>
      </c>
    </row>
    <row r="24" spans="1:25" s="191" customFormat="1" ht="16.5" customHeight="1">
      <c r="A24" s="671" t="s">
        <v>5127</v>
      </c>
      <c r="B24" s="596" t="s">
        <v>5362</v>
      </c>
      <c r="C24" s="596"/>
      <c r="D24" s="669">
        <v>6</v>
      </c>
      <c r="E24" s="875">
        <v>52153.322999999997</v>
      </c>
      <c r="F24" s="595"/>
      <c r="G24" s="808" t="s">
        <v>5142</v>
      </c>
      <c r="H24" s="596" t="s">
        <v>5375</v>
      </c>
      <c r="I24" s="596"/>
      <c r="J24" s="678">
        <v>9</v>
      </c>
      <c r="K24" s="875">
        <v>116976.26519999999</v>
      </c>
      <c r="M24" s="82"/>
      <c r="N24" s="82"/>
      <c r="P24" s="595"/>
      <c r="Q24" s="108"/>
      <c r="X24" s="837">
        <v>16638.861199999999</v>
      </c>
      <c r="Y24" s="837">
        <v>28351.145</v>
      </c>
    </row>
    <row r="25" spans="1:25" s="191" customFormat="1" ht="16.5" customHeight="1">
      <c r="A25" s="671" t="s">
        <v>5132</v>
      </c>
      <c r="B25" s="596" t="s">
        <v>5363</v>
      </c>
      <c r="C25" s="596"/>
      <c r="D25" s="669">
        <v>7</v>
      </c>
      <c r="E25" s="875">
        <v>60845.543400000002</v>
      </c>
      <c r="F25" s="595"/>
      <c r="G25" s="808" t="s">
        <v>5144</v>
      </c>
      <c r="H25" s="596" t="s">
        <v>5376</v>
      </c>
      <c r="I25" s="668"/>
      <c r="J25" s="678">
        <v>10</v>
      </c>
      <c r="K25" s="875">
        <v>129929.4522</v>
      </c>
      <c r="M25" s="82"/>
      <c r="N25" s="82"/>
      <c r="P25" s="595"/>
      <c r="Q25" s="108"/>
      <c r="X25" s="837">
        <v>19009.209699999999</v>
      </c>
      <c r="Y25" s="837">
        <v>31898.907900000002</v>
      </c>
    </row>
    <row r="26" spans="1:25" s="191" customFormat="1" ht="16.5" customHeight="1">
      <c r="A26" s="671" t="s">
        <v>5134</v>
      </c>
      <c r="B26" s="596" t="s">
        <v>5364</v>
      </c>
      <c r="C26" s="596"/>
      <c r="D26" s="669">
        <v>8</v>
      </c>
      <c r="E26" s="875">
        <v>69537.763999999996</v>
      </c>
      <c r="F26" s="595"/>
      <c r="G26" s="808" t="s">
        <v>5146</v>
      </c>
      <c r="H26" s="596" t="s">
        <v>5377</v>
      </c>
      <c r="I26" s="668"/>
      <c r="J26" s="678">
        <v>11</v>
      </c>
      <c r="K26" s="875">
        <v>142939.44190000001</v>
      </c>
      <c r="M26" s="82"/>
      <c r="N26" s="82"/>
      <c r="P26" s="595"/>
      <c r="Q26" s="108"/>
      <c r="X26" s="837">
        <v>21379.5386</v>
      </c>
      <c r="Y26" s="837">
        <v>35431.171699999999</v>
      </c>
    </row>
    <row r="27" spans="1:25" s="191" customFormat="1" ht="16.5" customHeight="1">
      <c r="A27" s="671" t="s">
        <v>5136</v>
      </c>
      <c r="B27" s="596" t="s">
        <v>5365</v>
      </c>
      <c r="C27" s="596"/>
      <c r="D27" s="669">
        <v>9</v>
      </c>
      <c r="E27" s="875">
        <v>78229.984500000006</v>
      </c>
      <c r="F27" s="595"/>
      <c r="G27" s="809" t="s">
        <v>5148</v>
      </c>
      <c r="H27" s="673" t="s">
        <v>5378</v>
      </c>
      <c r="I27" s="680"/>
      <c r="J27" s="674">
        <v>12</v>
      </c>
      <c r="K27" s="877">
        <v>155949.41260000001</v>
      </c>
      <c r="M27" s="82"/>
      <c r="N27" s="82"/>
      <c r="P27" s="595"/>
      <c r="Q27" s="108"/>
      <c r="X27" s="837">
        <v>24292.125</v>
      </c>
      <c r="Y27" s="837">
        <v>38978.935900000004</v>
      </c>
    </row>
    <row r="28" spans="1:25" s="59" customFormat="1" ht="16.5" customHeight="1">
      <c r="A28" s="671" t="s">
        <v>5138</v>
      </c>
      <c r="B28" s="596" t="s">
        <v>5366</v>
      </c>
      <c r="C28" s="596"/>
      <c r="D28" s="669">
        <v>10</v>
      </c>
      <c r="E28" s="875">
        <v>86922.204899999997</v>
      </c>
      <c r="F28" s="595"/>
      <c r="G28" s="677" t="s">
        <v>6566</v>
      </c>
      <c r="H28" s="676" t="s">
        <v>6573</v>
      </c>
      <c r="I28" s="668"/>
      <c r="J28" s="677">
        <v>4</v>
      </c>
      <c r="K28" s="876">
        <v>38003.1967</v>
      </c>
      <c r="M28" s="82"/>
      <c r="N28" s="82"/>
      <c r="P28" s="595"/>
      <c r="Q28" s="108"/>
      <c r="X28" s="837">
        <v>26724.433700000001</v>
      </c>
      <c r="Y28" s="837">
        <v>42526.716899999999</v>
      </c>
    </row>
    <row r="29" spans="1:25" s="191" customFormat="1" ht="16.5" customHeight="1">
      <c r="A29" s="671" t="s">
        <v>5124</v>
      </c>
      <c r="B29" s="596" t="s">
        <v>5367</v>
      </c>
      <c r="C29" s="679"/>
      <c r="D29" s="669">
        <v>11</v>
      </c>
      <c r="E29" s="875">
        <v>95614.425499999998</v>
      </c>
      <c r="F29" s="595"/>
      <c r="G29" s="671" t="s">
        <v>6567</v>
      </c>
      <c r="H29" s="596" t="s">
        <v>6574</v>
      </c>
      <c r="I29" s="668"/>
      <c r="J29" s="671">
        <v>5</v>
      </c>
      <c r="K29" s="875">
        <v>47503.995799999997</v>
      </c>
      <c r="M29" s="82"/>
      <c r="N29" s="82"/>
      <c r="P29" s="595"/>
      <c r="Q29" s="108"/>
      <c r="X29" s="837">
        <v>30073.037800000002</v>
      </c>
      <c r="Y29" s="837">
        <v>10194.0121</v>
      </c>
    </row>
    <row r="30" spans="1:25" s="191" customFormat="1" ht="16.5" customHeight="1">
      <c r="A30" s="671" t="s">
        <v>5141</v>
      </c>
      <c r="B30" s="596" t="s">
        <v>5368</v>
      </c>
      <c r="C30" s="596"/>
      <c r="D30" s="669">
        <v>12</v>
      </c>
      <c r="E30" s="875">
        <v>104306.64599999999</v>
      </c>
      <c r="F30" s="620"/>
      <c r="G30" s="671" t="s">
        <v>6568</v>
      </c>
      <c r="H30" s="596" t="s">
        <v>6575</v>
      </c>
      <c r="I30" s="596"/>
      <c r="J30" s="671">
        <v>6</v>
      </c>
      <c r="K30" s="875">
        <v>57004.794900000001</v>
      </c>
      <c r="M30" s="82"/>
      <c r="N30" s="82"/>
      <c r="P30" s="595"/>
      <c r="Q30" s="108"/>
      <c r="X30" s="837">
        <v>68221.247100000008</v>
      </c>
      <c r="Y30" s="837">
        <v>12750.2595</v>
      </c>
    </row>
    <row r="31" spans="1:25" s="191" customFormat="1" ht="16.5" customHeight="1">
      <c r="A31" s="671" t="s">
        <v>5143</v>
      </c>
      <c r="B31" s="596" t="s">
        <v>5369</v>
      </c>
      <c r="C31" s="596"/>
      <c r="D31" s="669">
        <v>13</v>
      </c>
      <c r="E31" s="875">
        <v>250173.72870000001</v>
      </c>
      <c r="F31" s="681"/>
      <c r="G31" s="671" t="s">
        <v>6569</v>
      </c>
      <c r="H31" s="596" t="s">
        <v>6576</v>
      </c>
      <c r="I31" s="668"/>
      <c r="J31" s="671">
        <v>7</v>
      </c>
      <c r="K31" s="875">
        <v>66505.594100000002</v>
      </c>
      <c r="M31" s="82"/>
      <c r="N31" s="82"/>
      <c r="P31" s="595"/>
      <c r="Q31" s="108"/>
      <c r="X31" s="837">
        <v>73473.811600000001</v>
      </c>
      <c r="Y31" s="837">
        <v>15306.508000000002</v>
      </c>
    </row>
    <row r="32" spans="1:25" s="191" customFormat="1" ht="16.5" customHeight="1">
      <c r="A32" s="671" t="s">
        <v>5145</v>
      </c>
      <c r="B32" s="596" t="s">
        <v>5370</v>
      </c>
      <c r="C32" s="596"/>
      <c r="D32" s="669">
        <v>14</v>
      </c>
      <c r="E32" s="875">
        <v>269435.36670000001</v>
      </c>
      <c r="F32" s="681"/>
      <c r="G32" s="671" t="s">
        <v>6570</v>
      </c>
      <c r="H32" s="596" t="s">
        <v>6577</v>
      </c>
      <c r="I32" s="668"/>
      <c r="J32" s="671">
        <v>8</v>
      </c>
      <c r="K32" s="875">
        <v>76006.393200000006</v>
      </c>
      <c r="M32" s="82"/>
      <c r="N32" s="82"/>
      <c r="P32" s="595"/>
      <c r="Q32" s="108"/>
      <c r="X32" s="837">
        <v>78721.95120000001</v>
      </c>
      <c r="Y32" s="837">
        <v>17847.274600000001</v>
      </c>
    </row>
    <row r="33" spans="1:25" s="191" customFormat="1" ht="16.5" customHeight="1">
      <c r="A33" s="671" t="s">
        <v>5147</v>
      </c>
      <c r="B33" s="596" t="s">
        <v>5371</v>
      </c>
      <c r="C33" s="596"/>
      <c r="D33" s="669">
        <v>15</v>
      </c>
      <c r="E33" s="875">
        <v>288680.75170000002</v>
      </c>
      <c r="F33" s="681"/>
      <c r="G33" s="671" t="s">
        <v>6571</v>
      </c>
      <c r="H33" s="596" t="s">
        <v>6578</v>
      </c>
      <c r="I33" s="668"/>
      <c r="J33" s="671">
        <v>9</v>
      </c>
      <c r="K33" s="875">
        <v>85507.1924</v>
      </c>
      <c r="M33" s="82"/>
      <c r="N33" s="82"/>
      <c r="P33" s="595"/>
      <c r="Q33" s="108"/>
      <c r="X33" s="837">
        <v>83970.071500000005</v>
      </c>
      <c r="Y33" s="837">
        <v>20403.5232</v>
      </c>
    </row>
    <row r="34" spans="1:25" s="191" customFormat="1" ht="16.5" customHeight="1">
      <c r="A34" s="671" t="s">
        <v>5149</v>
      </c>
      <c r="B34" s="596" t="s">
        <v>5372</v>
      </c>
      <c r="C34" s="596"/>
      <c r="D34" s="669">
        <v>16</v>
      </c>
      <c r="E34" s="875">
        <v>307926.13540000003</v>
      </c>
      <c r="F34" s="681"/>
      <c r="G34" s="672" t="s">
        <v>6572</v>
      </c>
      <c r="H34" s="673" t="s">
        <v>6579</v>
      </c>
      <c r="I34" s="673"/>
      <c r="J34" s="672">
        <v>10</v>
      </c>
      <c r="K34" s="877">
        <v>95007.991399999999</v>
      </c>
      <c r="M34" s="82"/>
      <c r="N34" s="82"/>
      <c r="P34" s="595"/>
      <c r="Q34" s="108"/>
      <c r="X34" s="837">
        <v>89235.301000000007</v>
      </c>
      <c r="Y34" s="837">
        <v>23904.806400000001</v>
      </c>
    </row>
    <row r="35" spans="1:25" s="191" customFormat="1" ht="16.5" customHeight="1">
      <c r="A35" s="672" t="s">
        <v>5151</v>
      </c>
      <c r="B35" s="673" t="s">
        <v>5373</v>
      </c>
      <c r="C35" s="673"/>
      <c r="D35" s="674">
        <v>17</v>
      </c>
      <c r="E35" s="877">
        <v>331303.91509999998</v>
      </c>
      <c r="F35" s="681"/>
      <c r="G35" s="682" t="s">
        <v>5150</v>
      </c>
      <c r="H35" s="683" t="s">
        <v>9105</v>
      </c>
      <c r="I35" s="668"/>
      <c r="J35" s="667"/>
      <c r="K35" s="876">
        <v>15329.6199</v>
      </c>
      <c r="M35" s="82"/>
      <c r="N35" s="82"/>
      <c r="Q35" s="836"/>
      <c r="X35" s="837">
        <v>4322.3805000000002</v>
      </c>
      <c r="Y35" s="837">
        <v>26677.9539</v>
      </c>
    </row>
    <row r="36" spans="1:25" s="191" customFormat="1" ht="16.5" customHeight="1">
      <c r="A36" s="667" t="s">
        <v>5129</v>
      </c>
      <c r="B36" s="668" t="s">
        <v>12574</v>
      </c>
      <c r="C36" s="668"/>
      <c r="D36" s="669">
        <v>2</v>
      </c>
      <c r="E36" s="876">
        <v>16050.8009</v>
      </c>
      <c r="F36" s="595"/>
      <c r="G36" s="684" t="s">
        <v>5162</v>
      </c>
      <c r="H36" s="675" t="s">
        <v>9106</v>
      </c>
      <c r="I36" s="673"/>
      <c r="J36" s="672"/>
      <c r="K36" s="877">
        <v>24472.421399999999</v>
      </c>
      <c r="M36" s="82"/>
      <c r="N36" s="82"/>
      <c r="Q36" s="836"/>
      <c r="X36" s="837">
        <v>6491.3287</v>
      </c>
      <c r="Y36" s="837">
        <v>4180.3296</v>
      </c>
    </row>
    <row r="37" spans="1:25" s="191" customFormat="1" ht="16.5" customHeight="1">
      <c r="A37" s="671" t="s">
        <v>5130</v>
      </c>
      <c r="B37" s="596" t="s">
        <v>12575</v>
      </c>
      <c r="C37" s="596"/>
      <c r="D37" s="669">
        <v>3</v>
      </c>
      <c r="E37" s="875">
        <v>20315.7412</v>
      </c>
      <c r="F37" s="595"/>
      <c r="G37" s="682" t="s">
        <v>5152</v>
      </c>
      <c r="H37" s="685" t="s">
        <v>12580</v>
      </c>
      <c r="I37" s="668"/>
      <c r="J37" s="667"/>
      <c r="K37" s="876">
        <v>58255.080499999996</v>
      </c>
      <c r="M37" s="82"/>
      <c r="N37" s="82"/>
      <c r="Q37" s="836"/>
      <c r="X37" s="837">
        <v>8660.2599000000009</v>
      </c>
      <c r="Y37" s="837">
        <v>6673.5253000000002</v>
      </c>
    </row>
    <row r="38" spans="1:25" s="213" customFormat="1" ht="16.5" customHeight="1">
      <c r="A38" s="671" t="s">
        <v>5131</v>
      </c>
      <c r="B38" s="596" t="s">
        <v>12576</v>
      </c>
      <c r="C38" s="596"/>
      <c r="D38" s="669">
        <v>4</v>
      </c>
      <c r="E38" s="875">
        <v>27087.647700000001</v>
      </c>
      <c r="F38" s="595"/>
      <c r="G38" s="667" t="s">
        <v>10528</v>
      </c>
      <c r="H38" s="668" t="s">
        <v>10565</v>
      </c>
      <c r="I38" s="668"/>
      <c r="J38" s="668"/>
      <c r="K38" s="875">
        <v>72817.237800000003</v>
      </c>
      <c r="L38" s="191"/>
      <c r="M38" s="82"/>
      <c r="N38" s="82"/>
      <c r="Q38" s="836"/>
      <c r="X38" s="837">
        <v>10813.709200000001</v>
      </c>
      <c r="Y38" s="837">
        <v>16093.8469</v>
      </c>
    </row>
    <row r="39" spans="1:25" s="191" customFormat="1" ht="16.5" customHeight="1">
      <c r="A39" s="671" t="s">
        <v>5133</v>
      </c>
      <c r="B39" s="596" t="s">
        <v>12577</v>
      </c>
      <c r="C39" s="668"/>
      <c r="D39" s="669">
        <v>5</v>
      </c>
      <c r="E39" s="875">
        <v>33859.574500000002</v>
      </c>
      <c r="F39" s="595"/>
      <c r="G39" s="671" t="s">
        <v>10568</v>
      </c>
      <c r="H39" s="596" t="s">
        <v>10569</v>
      </c>
      <c r="I39" s="596"/>
      <c r="J39" s="596"/>
      <c r="K39" s="875">
        <v>41451.688300000002</v>
      </c>
      <c r="M39" s="82"/>
      <c r="N39" s="82"/>
      <c r="Q39" s="836"/>
    </row>
    <row r="40" spans="1:25" s="191" customFormat="1" ht="16.5" customHeight="1">
      <c r="A40" s="672" t="s">
        <v>5135</v>
      </c>
      <c r="B40" s="673" t="s">
        <v>12578</v>
      </c>
      <c r="C40" s="673"/>
      <c r="D40" s="674">
        <v>6</v>
      </c>
      <c r="E40" s="877">
        <v>40631.457900000001</v>
      </c>
      <c r="F40" s="595"/>
      <c r="G40" s="671" t="s">
        <v>12743</v>
      </c>
      <c r="H40" s="596" t="s">
        <v>12745</v>
      </c>
      <c r="I40" s="811"/>
      <c r="J40" s="596"/>
      <c r="K40" s="875">
        <v>88913.33</v>
      </c>
      <c r="M40" s="82"/>
      <c r="N40" s="82"/>
      <c r="P40" s="595"/>
      <c r="Q40" s="836"/>
    </row>
    <row r="41" spans="1:25" s="191" customFormat="1" ht="16.5" customHeight="1">
      <c r="A41" s="671" t="s">
        <v>5137</v>
      </c>
      <c r="B41" s="596" t="s">
        <v>5359</v>
      </c>
      <c r="C41" s="596"/>
      <c r="D41" s="669">
        <v>7</v>
      </c>
      <c r="E41" s="876">
        <v>47403.389000000003</v>
      </c>
      <c r="F41" s="595"/>
      <c r="G41" s="671" t="s">
        <v>12744</v>
      </c>
      <c r="H41" s="596" t="s">
        <v>12746</v>
      </c>
      <c r="I41" s="596"/>
      <c r="J41" s="596"/>
      <c r="K41" s="875">
        <v>155720.46720000001</v>
      </c>
      <c r="M41" s="82"/>
      <c r="N41" s="82"/>
      <c r="P41" s="595"/>
      <c r="Q41" s="836"/>
    </row>
    <row r="42" spans="1:25" s="191" customFormat="1" ht="16.5" customHeight="1">
      <c r="P42" s="873"/>
      <c r="Q42" s="810"/>
    </row>
    <row r="43" spans="1:25" s="191" customFormat="1" ht="21.75" customHeight="1" thickBot="1">
      <c r="A43" s="233" t="s">
        <v>5075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Q43" s="108"/>
    </row>
    <row r="44" spans="1:25" s="191" customFormat="1" ht="6.75" customHeight="1" thickTop="1">
      <c r="A44" s="234"/>
      <c r="B44" s="255"/>
      <c r="C44" s="235"/>
      <c r="D44" s="189"/>
      <c r="E44" s="238"/>
      <c r="F44" s="200"/>
      <c r="G44" s="200"/>
      <c r="H44" s="201"/>
      <c r="J44" s="60"/>
      <c r="K44" s="198"/>
      <c r="Q44" s="108"/>
    </row>
    <row r="45" spans="1:25" s="191" customFormat="1" ht="22.15" customHeight="1">
      <c r="A45" s="235"/>
      <c r="B45" s="256"/>
      <c r="C45" s="235"/>
      <c r="D45" s="189"/>
      <c r="E45" s="238"/>
      <c r="F45" s="200"/>
      <c r="G45" s="200"/>
      <c r="H45" s="201"/>
      <c r="J45" s="60"/>
      <c r="K45" s="198"/>
      <c r="Q45" s="108"/>
    </row>
    <row r="46" spans="1:25" s="191" customFormat="1" ht="22.15" customHeight="1">
      <c r="B46" s="192"/>
      <c r="C46" s="236"/>
      <c r="D46" s="189"/>
      <c r="E46" s="238"/>
      <c r="F46" s="193"/>
      <c r="G46" s="193"/>
      <c r="H46" s="194"/>
      <c r="J46" s="60"/>
      <c r="K46" s="198"/>
      <c r="Q46" s="108"/>
    </row>
    <row r="47" spans="1:25" s="191" customFormat="1" ht="22.15" customHeight="1">
      <c r="B47" s="192"/>
      <c r="D47" s="189"/>
      <c r="E47" s="238"/>
      <c r="F47" s="193"/>
      <c r="G47" s="193"/>
      <c r="H47" s="194"/>
      <c r="J47" s="60"/>
      <c r="K47" s="198"/>
      <c r="Q47" s="108"/>
    </row>
    <row r="48" spans="1:25" s="191" customFormat="1" ht="22.15" customHeight="1">
      <c r="B48" s="192"/>
      <c r="E48" s="194"/>
      <c r="H48" s="194"/>
      <c r="J48" s="60"/>
      <c r="K48" s="198"/>
      <c r="Q48" s="108"/>
    </row>
    <row r="49" spans="2:17" s="184" customFormat="1" ht="22.15" customHeight="1">
      <c r="B49" s="247"/>
      <c r="E49" s="188"/>
      <c r="G49" s="190"/>
      <c r="H49" s="188"/>
      <c r="J49" s="185"/>
      <c r="K49" s="249"/>
      <c r="Q49" s="108"/>
    </row>
    <row r="50" spans="2:17" s="184" customFormat="1" ht="22.15" customHeight="1">
      <c r="B50" s="247"/>
      <c r="D50" s="189"/>
      <c r="E50" s="238"/>
      <c r="F50" s="190"/>
      <c r="G50" s="190"/>
      <c r="H50" s="188"/>
      <c r="J50" s="185"/>
      <c r="K50" s="249"/>
      <c r="Q50" s="108"/>
    </row>
    <row r="51" spans="2:17" s="184" customFormat="1" ht="22.15" customHeight="1">
      <c r="B51" s="247"/>
      <c r="D51" s="189"/>
      <c r="E51" s="238"/>
      <c r="F51" s="190"/>
      <c r="G51" s="190"/>
      <c r="H51" s="188"/>
      <c r="J51" s="185"/>
      <c r="K51" s="249"/>
      <c r="Q51" s="108"/>
    </row>
    <row r="52" spans="2:17" s="184" customFormat="1" ht="22.15" customHeight="1">
      <c r="B52" s="247"/>
      <c r="D52" s="189"/>
      <c r="E52" s="238"/>
      <c r="G52" s="193"/>
      <c r="H52" s="188"/>
      <c r="J52" s="185"/>
      <c r="K52" s="249"/>
      <c r="Q52" s="108"/>
    </row>
    <row r="53" spans="2:17" s="184" customFormat="1" ht="22.15" customHeight="1">
      <c r="B53" s="247"/>
      <c r="D53" s="189"/>
      <c r="E53" s="238"/>
      <c r="F53" s="190"/>
      <c r="G53" s="190"/>
      <c r="H53" s="188"/>
      <c r="J53" s="185"/>
      <c r="K53" s="249"/>
      <c r="Q53" s="108"/>
    </row>
    <row r="54" spans="2:17" s="184" customFormat="1" ht="22.15" customHeight="1">
      <c r="B54" s="247"/>
      <c r="D54" s="189"/>
      <c r="E54" s="238"/>
      <c r="F54" s="190"/>
      <c r="G54" s="190"/>
      <c r="H54" s="188"/>
      <c r="J54" s="185"/>
      <c r="K54" s="249"/>
      <c r="Q54" s="108"/>
    </row>
    <row r="55" spans="2:17" s="184" customFormat="1" ht="22.15" customHeight="1">
      <c r="B55" s="247"/>
      <c r="D55" s="189"/>
      <c r="E55" s="238"/>
      <c r="F55" s="190"/>
      <c r="G55" s="190"/>
      <c r="H55" s="188"/>
      <c r="J55" s="185"/>
      <c r="K55" s="249"/>
      <c r="Q55" s="108"/>
    </row>
    <row r="56" spans="2:17" s="184" customFormat="1" ht="22.15" customHeight="1">
      <c r="B56" s="247"/>
      <c r="D56" s="189"/>
      <c r="E56" s="238"/>
      <c r="F56" s="190"/>
      <c r="G56" s="190"/>
      <c r="H56" s="188"/>
      <c r="J56" s="185"/>
      <c r="K56" s="249"/>
    </row>
    <row r="57" spans="2:17" s="184" customFormat="1" ht="22.15" customHeight="1">
      <c r="B57" s="247"/>
      <c r="D57" s="189"/>
      <c r="E57" s="238"/>
      <c r="F57" s="190"/>
      <c r="G57" s="190"/>
      <c r="H57" s="188"/>
      <c r="J57" s="185"/>
      <c r="K57" s="249"/>
      <c r="P57" s="595"/>
    </row>
    <row r="58" spans="2:17" s="184" customFormat="1" ht="22.15" customHeight="1">
      <c r="B58" s="247"/>
      <c r="D58" s="189"/>
      <c r="E58" s="238"/>
      <c r="F58" s="190"/>
      <c r="G58" s="190"/>
      <c r="H58" s="188"/>
      <c r="J58" s="185"/>
      <c r="K58" s="249"/>
      <c r="P58" s="595"/>
    </row>
    <row r="59" spans="2:17" s="184" customFormat="1" ht="21.6" customHeight="1">
      <c r="B59" s="247"/>
      <c r="D59" s="189"/>
      <c r="E59" s="238"/>
      <c r="F59" s="190"/>
      <c r="G59" s="190"/>
      <c r="H59" s="188"/>
      <c r="J59" s="185"/>
      <c r="K59" s="249"/>
      <c r="P59" s="595"/>
      <c r="Q59" s="191"/>
    </row>
    <row r="60" spans="2:17" s="184" customFormat="1" ht="21.6" customHeight="1">
      <c r="B60" s="247"/>
      <c r="D60" s="189"/>
      <c r="E60" s="238"/>
      <c r="F60" s="190"/>
      <c r="G60" s="190"/>
      <c r="H60" s="188"/>
      <c r="J60" s="185"/>
      <c r="K60" s="249"/>
      <c r="P60" s="595"/>
      <c r="Q60" s="191"/>
    </row>
    <row r="61" spans="2:17" s="184" customFormat="1" ht="21.6" customHeight="1">
      <c r="B61" s="247"/>
      <c r="D61" s="189"/>
      <c r="E61" s="238"/>
      <c r="F61" s="190"/>
      <c r="G61" s="190"/>
      <c r="H61" s="188"/>
      <c r="J61" s="185"/>
      <c r="K61" s="249"/>
      <c r="P61" s="595"/>
      <c r="Q61" s="191"/>
    </row>
    <row r="62" spans="2:17" s="184" customFormat="1" ht="21.6" customHeight="1">
      <c r="B62" s="247"/>
      <c r="D62" s="189"/>
      <c r="E62" s="238"/>
      <c r="F62" s="190"/>
      <c r="G62" s="190"/>
      <c r="H62" s="188"/>
      <c r="J62" s="185"/>
      <c r="K62" s="249"/>
      <c r="P62" s="595"/>
      <c r="Q62" s="191"/>
    </row>
    <row r="63" spans="2:17" s="184" customFormat="1" ht="21.6" customHeight="1">
      <c r="B63" s="247"/>
      <c r="D63" s="189"/>
      <c r="E63" s="238"/>
      <c r="F63" s="190"/>
      <c r="G63" s="190"/>
      <c r="H63" s="188"/>
      <c r="J63" s="185"/>
      <c r="K63" s="249"/>
      <c r="M63" s="810"/>
      <c r="N63" s="810"/>
      <c r="O63" s="873"/>
      <c r="P63" s="595"/>
      <c r="Q63" s="191"/>
    </row>
    <row r="64" spans="2:17" s="184" customFormat="1" ht="21.6" customHeight="1">
      <c r="B64" s="247"/>
      <c r="D64" s="189"/>
      <c r="E64" s="238"/>
      <c r="F64" s="190"/>
      <c r="G64" s="190"/>
      <c r="H64" s="188"/>
      <c r="J64" s="185"/>
      <c r="K64" s="249"/>
      <c r="M64" s="810"/>
      <c r="N64" s="810"/>
      <c r="O64" s="873"/>
      <c r="P64" s="595"/>
      <c r="Q64" s="191"/>
    </row>
    <row r="65" spans="2:17" s="184" customFormat="1" ht="21.6" customHeight="1">
      <c r="B65" s="247"/>
      <c r="D65" s="189"/>
      <c r="E65" s="238"/>
      <c r="F65" s="190"/>
      <c r="G65" s="190"/>
      <c r="H65" s="188"/>
      <c r="J65" s="185"/>
      <c r="K65" s="249"/>
      <c r="M65" s="810"/>
      <c r="N65" s="810"/>
      <c r="O65" s="873"/>
      <c r="P65" s="595"/>
      <c r="Q65" s="191"/>
    </row>
    <row r="66" spans="2:17" s="184" customFormat="1" ht="21.6" customHeight="1">
      <c r="B66" s="247"/>
      <c r="D66" s="189"/>
      <c r="E66" s="238"/>
      <c r="F66" s="190"/>
      <c r="G66" s="190"/>
      <c r="H66" s="188"/>
      <c r="J66" s="185"/>
      <c r="K66" s="249"/>
      <c r="M66" s="810"/>
      <c r="N66" s="810"/>
      <c r="O66" s="873"/>
      <c r="P66" s="595"/>
      <c r="Q66" s="191"/>
    </row>
    <row r="67" spans="2:17" s="184" customFormat="1" ht="21.6" customHeight="1">
      <c r="B67" s="247"/>
      <c r="D67" s="189"/>
      <c r="E67" s="238"/>
      <c r="F67" s="190"/>
      <c r="G67" s="190"/>
      <c r="H67" s="188"/>
      <c r="J67" s="185"/>
      <c r="K67" s="249"/>
      <c r="M67" s="810"/>
      <c r="N67" s="810"/>
      <c r="O67" s="873"/>
      <c r="P67" s="595"/>
      <c r="Q67" s="191"/>
    </row>
    <row r="68" spans="2:17" s="184" customFormat="1" ht="21.6" customHeight="1">
      <c r="B68" s="247"/>
      <c r="D68" s="189"/>
      <c r="E68" s="238"/>
      <c r="F68" s="190"/>
      <c r="G68" s="190"/>
      <c r="H68" s="188"/>
      <c r="J68" s="185"/>
      <c r="K68" s="249"/>
      <c r="M68" s="810"/>
      <c r="N68" s="810"/>
      <c r="O68" s="873"/>
      <c r="P68" s="595"/>
      <c r="Q68" s="191"/>
    </row>
    <row r="69" spans="2:17" s="184" customFormat="1" ht="21.6" customHeight="1">
      <c r="B69" s="247"/>
      <c r="D69" s="189"/>
      <c r="E69" s="238"/>
      <c r="F69" s="190"/>
      <c r="G69" s="190"/>
      <c r="H69" s="188"/>
      <c r="J69" s="185"/>
      <c r="K69" s="249"/>
      <c r="M69" s="810"/>
      <c r="N69" s="810"/>
      <c r="O69" s="873"/>
      <c r="P69" s="595"/>
      <c r="Q69" s="191"/>
    </row>
    <row r="70" spans="2:17" s="184" customFormat="1" ht="21.6" customHeight="1">
      <c r="B70" s="247"/>
      <c r="D70" s="189"/>
      <c r="E70" s="238"/>
      <c r="F70" s="190"/>
      <c r="G70" s="190"/>
      <c r="H70" s="188"/>
      <c r="J70" s="185"/>
      <c r="K70" s="249"/>
      <c r="M70" s="810"/>
      <c r="N70" s="810"/>
      <c r="O70" s="873"/>
      <c r="P70" s="595"/>
      <c r="Q70" s="191"/>
    </row>
    <row r="71" spans="2:17" s="184" customFormat="1" ht="21.6" customHeight="1">
      <c r="B71" s="247"/>
      <c r="D71" s="189"/>
      <c r="E71" s="238"/>
      <c r="F71" s="190"/>
      <c r="G71" s="190"/>
      <c r="H71" s="188"/>
      <c r="J71" s="185"/>
      <c r="K71" s="249"/>
      <c r="M71" s="810"/>
      <c r="N71" s="810"/>
      <c r="O71" s="873"/>
      <c r="P71" s="595"/>
      <c r="Q71" s="191"/>
    </row>
    <row r="72" spans="2:17" s="184" customFormat="1" ht="21.6" customHeight="1">
      <c r="B72" s="247"/>
      <c r="D72" s="189"/>
      <c r="E72" s="238"/>
      <c r="F72" s="190"/>
      <c r="G72" s="190"/>
      <c r="H72" s="188"/>
      <c r="J72" s="185"/>
      <c r="K72" s="249"/>
      <c r="M72" s="810"/>
      <c r="N72" s="810"/>
      <c r="O72" s="873"/>
      <c r="P72" s="595"/>
      <c r="Q72" s="191"/>
    </row>
    <row r="73" spans="2:17" s="184" customFormat="1" ht="21.6" customHeight="1">
      <c r="B73" s="247"/>
      <c r="D73" s="189"/>
      <c r="E73" s="238"/>
      <c r="F73" s="190"/>
      <c r="G73" s="190"/>
      <c r="H73" s="188"/>
      <c r="J73" s="185"/>
      <c r="K73" s="249"/>
      <c r="M73" s="810"/>
      <c r="N73" s="810"/>
      <c r="O73" s="873"/>
      <c r="P73" s="595"/>
      <c r="Q73" s="191"/>
    </row>
    <row r="74" spans="2:17" s="184" customFormat="1" ht="21.6" customHeight="1">
      <c r="B74" s="247"/>
      <c r="D74" s="189"/>
      <c r="E74" s="238"/>
      <c r="F74" s="190"/>
      <c r="G74" s="190"/>
      <c r="H74" s="188"/>
      <c r="J74" s="185"/>
      <c r="K74" s="249"/>
      <c r="M74" s="810"/>
      <c r="N74" s="810"/>
      <c r="O74" s="873"/>
      <c r="P74" s="595"/>
      <c r="Q74" s="191"/>
    </row>
    <row r="75" spans="2:17" s="184" customFormat="1" ht="21.6" customHeight="1">
      <c r="B75" s="247"/>
      <c r="D75" s="189"/>
      <c r="E75" s="238"/>
      <c r="F75" s="190"/>
      <c r="G75" s="190"/>
      <c r="H75" s="188"/>
      <c r="J75" s="185"/>
      <c r="K75" s="249"/>
      <c r="M75" s="810"/>
      <c r="N75" s="810"/>
      <c r="O75" s="873"/>
      <c r="P75" s="595"/>
      <c r="Q75" s="191"/>
    </row>
    <row r="76" spans="2:17" s="184" customFormat="1" ht="21.6" customHeight="1">
      <c r="B76" s="247"/>
      <c r="D76" s="189"/>
      <c r="E76" s="238"/>
      <c r="F76" s="190"/>
      <c r="G76" s="190"/>
      <c r="H76" s="188"/>
      <c r="J76" s="185"/>
      <c r="K76" s="249"/>
      <c r="M76" s="810"/>
      <c r="N76" s="810"/>
      <c r="O76" s="873"/>
      <c r="P76" s="595"/>
      <c r="Q76" s="191"/>
    </row>
    <row r="77" spans="2:17" s="184" customFormat="1" ht="21.6" customHeight="1">
      <c r="B77" s="247"/>
      <c r="D77" s="189"/>
      <c r="E77" s="238"/>
      <c r="F77" s="190"/>
      <c r="G77" s="190"/>
      <c r="H77" s="188"/>
      <c r="J77" s="185"/>
      <c r="K77" s="249"/>
      <c r="M77" s="810"/>
      <c r="N77" s="810"/>
      <c r="O77" s="873"/>
      <c r="P77" s="595"/>
      <c r="Q77" s="191"/>
    </row>
    <row r="78" spans="2:17" s="184" customFormat="1" ht="14.45" customHeight="1">
      <c r="B78" s="247"/>
      <c r="D78" s="189"/>
      <c r="E78" s="238"/>
      <c r="F78" s="190"/>
      <c r="G78" s="190"/>
      <c r="H78" s="188"/>
      <c r="J78" s="185"/>
      <c r="K78" s="249"/>
      <c r="M78" s="810"/>
      <c r="N78" s="810"/>
      <c r="O78" s="873"/>
      <c r="P78" s="595"/>
      <c r="Q78" s="191"/>
    </row>
    <row r="79" spans="2:17" s="184" customFormat="1" ht="14.45" customHeight="1">
      <c r="B79" s="247"/>
      <c r="D79" s="189"/>
      <c r="E79" s="238"/>
      <c r="F79" s="190"/>
      <c r="G79" s="190"/>
      <c r="H79" s="188"/>
      <c r="J79" s="185"/>
      <c r="K79" s="249"/>
      <c r="M79" s="810"/>
      <c r="N79" s="810"/>
      <c r="O79" s="873"/>
      <c r="P79" s="595"/>
      <c r="Q79" s="191"/>
    </row>
    <row r="80" spans="2:17" s="184" customFormat="1" ht="14.45" customHeight="1">
      <c r="B80" s="247"/>
      <c r="D80" s="189"/>
      <c r="E80" s="238"/>
      <c r="F80" s="190"/>
      <c r="G80" s="190"/>
      <c r="H80" s="188"/>
      <c r="J80" s="185"/>
      <c r="K80" s="249"/>
      <c r="M80" s="810"/>
      <c r="N80" s="810"/>
      <c r="O80" s="873"/>
      <c r="P80" s="595"/>
      <c r="Q80" s="191"/>
    </row>
    <row r="81" spans="2:17" s="184" customFormat="1" ht="14.45" customHeight="1">
      <c r="B81" s="247"/>
      <c r="D81" s="189"/>
      <c r="E81" s="238"/>
      <c r="F81" s="190"/>
      <c r="G81" s="190"/>
      <c r="H81" s="188"/>
      <c r="J81" s="185"/>
      <c r="K81" s="249"/>
      <c r="M81" s="810"/>
      <c r="N81" s="810"/>
      <c r="O81" s="873"/>
      <c r="P81" s="595"/>
      <c r="Q81" s="191"/>
    </row>
    <row r="82" spans="2:17" s="184" customFormat="1" ht="14.45" customHeight="1">
      <c r="B82" s="247"/>
      <c r="D82" s="189"/>
      <c r="E82" s="238"/>
      <c r="F82" s="190"/>
      <c r="G82" s="190"/>
      <c r="H82" s="188"/>
      <c r="J82" s="185"/>
      <c r="K82" s="249"/>
      <c r="M82" s="810"/>
      <c r="N82" s="810"/>
      <c r="O82" s="873"/>
      <c r="P82" s="595"/>
      <c r="Q82" s="191"/>
    </row>
    <row r="83" spans="2:17" s="184" customFormat="1" ht="14.45" customHeight="1">
      <c r="B83" s="247"/>
      <c r="D83" s="189"/>
      <c r="E83" s="238"/>
      <c r="F83" s="190"/>
      <c r="G83" s="190"/>
      <c r="H83" s="188"/>
      <c r="J83" s="185"/>
      <c r="K83" s="249"/>
      <c r="M83" s="810"/>
      <c r="N83" s="810"/>
      <c r="O83" s="873"/>
      <c r="P83" s="595"/>
      <c r="Q83" s="191"/>
    </row>
    <row r="84" spans="2:17" s="184" customFormat="1" ht="14.45" customHeight="1">
      <c r="B84" s="247"/>
      <c r="D84" s="189"/>
      <c r="E84" s="238"/>
      <c r="F84" s="190"/>
      <c r="G84" s="190"/>
      <c r="H84" s="188"/>
      <c r="J84" s="185"/>
      <c r="K84" s="249"/>
      <c r="M84" s="810"/>
      <c r="N84" s="810"/>
      <c r="O84" s="873"/>
      <c r="P84" s="595"/>
      <c r="Q84" s="191"/>
    </row>
    <row r="85" spans="2:17" s="184" customFormat="1" ht="14.45" customHeight="1">
      <c r="B85" s="247"/>
      <c r="D85" s="189"/>
      <c r="E85" s="238"/>
      <c r="F85" s="190"/>
      <c r="G85" s="190"/>
      <c r="H85" s="188"/>
      <c r="J85" s="185"/>
      <c r="K85" s="249"/>
      <c r="M85" s="810"/>
      <c r="N85" s="810"/>
      <c r="O85" s="873"/>
      <c r="P85" s="595"/>
      <c r="Q85" s="191"/>
    </row>
    <row r="86" spans="2:17" s="184" customFormat="1" ht="14.45" customHeight="1">
      <c r="B86" s="247"/>
      <c r="D86" s="189"/>
      <c r="E86" s="238"/>
      <c r="F86" s="190"/>
      <c r="G86" s="190"/>
      <c r="H86" s="188"/>
      <c r="J86" s="185"/>
      <c r="K86" s="249"/>
      <c r="M86" s="810"/>
      <c r="N86" s="810"/>
      <c r="O86" s="873"/>
      <c r="P86" s="595"/>
      <c r="Q86" s="191"/>
    </row>
    <row r="87" spans="2:17" s="184" customFormat="1" ht="14.45" customHeight="1">
      <c r="B87" s="247"/>
      <c r="D87" s="189"/>
      <c r="E87" s="238"/>
      <c r="F87" s="190"/>
      <c r="G87" s="190"/>
      <c r="H87" s="188"/>
      <c r="J87" s="185"/>
      <c r="K87" s="249"/>
      <c r="M87" s="810"/>
      <c r="N87" s="810"/>
      <c r="O87" s="873"/>
      <c r="P87" s="595"/>
      <c r="Q87" s="191"/>
    </row>
    <row r="88" spans="2:17" s="184" customFormat="1" ht="14.45" customHeight="1">
      <c r="B88" s="247"/>
      <c r="D88" s="189"/>
      <c r="E88" s="238"/>
      <c r="F88" s="190"/>
      <c r="G88" s="190"/>
      <c r="H88" s="188"/>
      <c r="J88" s="185"/>
      <c r="K88" s="249"/>
      <c r="M88" s="810"/>
      <c r="N88" s="810"/>
      <c r="O88" s="873"/>
      <c r="P88" s="595"/>
      <c r="Q88" s="191"/>
    </row>
    <row r="89" spans="2:17" s="184" customFormat="1" ht="14.45" customHeight="1">
      <c r="B89" s="247"/>
      <c r="D89" s="189"/>
      <c r="E89" s="238"/>
      <c r="F89" s="190"/>
      <c r="G89" s="190"/>
      <c r="H89" s="188"/>
      <c r="J89" s="185"/>
      <c r="K89" s="249"/>
      <c r="M89" s="810"/>
      <c r="N89" s="810"/>
      <c r="O89" s="873"/>
      <c r="P89" s="595"/>
      <c r="Q89" s="191"/>
    </row>
    <row r="90" spans="2:17" s="184" customFormat="1" ht="14.45" customHeight="1">
      <c r="B90" s="247"/>
      <c r="D90" s="189"/>
      <c r="E90" s="238"/>
      <c r="F90" s="190"/>
      <c r="G90" s="190"/>
      <c r="H90" s="188"/>
      <c r="J90" s="185"/>
      <c r="K90" s="249"/>
      <c r="M90" s="810"/>
      <c r="N90" s="810"/>
      <c r="O90" s="873"/>
      <c r="P90" s="595"/>
      <c r="Q90" s="191"/>
    </row>
    <row r="91" spans="2:17" s="184" customFormat="1" ht="14.45" customHeight="1">
      <c r="B91" s="247"/>
      <c r="D91" s="189"/>
      <c r="E91" s="238"/>
      <c r="F91" s="190"/>
      <c r="G91" s="190"/>
      <c r="H91" s="188"/>
      <c r="J91" s="185"/>
      <c r="K91" s="249"/>
      <c r="M91" s="810"/>
      <c r="N91" s="810"/>
      <c r="O91" s="873"/>
      <c r="P91" s="595"/>
      <c r="Q91" s="191"/>
    </row>
    <row r="92" spans="2:17" s="184" customFormat="1" ht="14.45" customHeight="1">
      <c r="B92" s="247"/>
      <c r="D92" s="189"/>
      <c r="E92" s="238"/>
      <c r="F92" s="190"/>
      <c r="G92" s="190"/>
      <c r="H92" s="188"/>
      <c r="J92" s="185"/>
      <c r="K92" s="249"/>
      <c r="M92" s="810"/>
      <c r="N92" s="810"/>
      <c r="O92" s="873"/>
      <c r="P92" s="595"/>
      <c r="Q92" s="191"/>
    </row>
    <row r="93" spans="2:17" s="184" customFormat="1" ht="14.45" customHeight="1">
      <c r="B93" s="247"/>
      <c r="D93" s="189"/>
      <c r="E93" s="238"/>
      <c r="F93" s="190"/>
      <c r="G93" s="190"/>
      <c r="H93" s="188"/>
      <c r="J93" s="185"/>
      <c r="K93" s="249"/>
      <c r="M93" s="810"/>
      <c r="N93" s="810"/>
      <c r="O93" s="873"/>
      <c r="P93" s="595"/>
      <c r="Q93" s="191"/>
    </row>
    <row r="94" spans="2:17" s="184" customFormat="1" ht="14.45" customHeight="1">
      <c r="B94" s="247"/>
      <c r="D94" s="189"/>
      <c r="E94" s="238"/>
      <c r="F94" s="190"/>
      <c r="G94" s="190"/>
      <c r="H94" s="188"/>
      <c r="J94" s="185"/>
      <c r="K94" s="249"/>
      <c r="M94" s="810"/>
      <c r="N94" s="810"/>
      <c r="O94" s="873"/>
      <c r="P94" s="595"/>
      <c r="Q94" s="191"/>
    </row>
    <row r="95" spans="2:17" s="184" customFormat="1" ht="14.45" customHeight="1">
      <c r="B95" s="247"/>
      <c r="D95" s="189"/>
      <c r="E95" s="238"/>
      <c r="F95" s="190"/>
      <c r="G95" s="190"/>
      <c r="H95" s="188"/>
      <c r="J95" s="185"/>
      <c r="K95" s="249"/>
      <c r="M95" s="810"/>
      <c r="N95" s="810"/>
      <c r="O95" s="873"/>
      <c r="P95" s="595"/>
      <c r="Q95" s="191"/>
    </row>
    <row r="96" spans="2:17" s="184" customFormat="1" ht="14.45" customHeight="1">
      <c r="B96" s="247"/>
      <c r="D96" s="189"/>
      <c r="E96" s="238"/>
      <c r="F96" s="190"/>
      <c r="G96" s="190"/>
      <c r="H96" s="188"/>
      <c r="J96" s="185"/>
      <c r="K96" s="249"/>
      <c r="M96" s="810"/>
      <c r="N96" s="810"/>
      <c r="O96" s="873"/>
      <c r="P96" s="595"/>
      <c r="Q96" s="191"/>
    </row>
    <row r="97" spans="2:17" s="184" customFormat="1" ht="14.45" customHeight="1">
      <c r="B97" s="247"/>
      <c r="D97" s="189"/>
      <c r="E97" s="238"/>
      <c r="F97" s="190"/>
      <c r="G97" s="190"/>
      <c r="H97" s="188"/>
      <c r="J97" s="185"/>
      <c r="K97" s="249"/>
      <c r="M97" s="810"/>
      <c r="N97" s="810"/>
      <c r="O97" s="873"/>
      <c r="P97" s="595"/>
      <c r="Q97" s="191"/>
    </row>
    <row r="98" spans="2:17" s="184" customFormat="1" ht="14.45" customHeight="1">
      <c r="B98" s="247"/>
      <c r="D98" s="189"/>
      <c r="E98" s="238"/>
      <c r="F98" s="190"/>
      <c r="G98" s="190"/>
      <c r="H98" s="188"/>
      <c r="J98" s="185"/>
      <c r="K98" s="249"/>
      <c r="M98" s="810"/>
      <c r="N98" s="810"/>
      <c r="O98" s="873"/>
      <c r="P98" s="595"/>
      <c r="Q98" s="191"/>
    </row>
    <row r="99" spans="2:17" s="184" customFormat="1" ht="14.45" customHeight="1">
      <c r="B99" s="247"/>
      <c r="D99" s="189"/>
      <c r="E99" s="238"/>
      <c r="F99" s="190"/>
      <c r="G99" s="190"/>
      <c r="H99" s="188"/>
      <c r="J99" s="185"/>
      <c r="K99" s="249"/>
      <c r="M99" s="810"/>
      <c r="N99" s="810"/>
      <c r="O99" s="873"/>
      <c r="P99" s="595"/>
      <c r="Q99" s="191"/>
    </row>
    <row r="100" spans="2:17" s="184" customFormat="1" ht="14.45" customHeight="1">
      <c r="B100" s="247"/>
      <c r="D100" s="189"/>
      <c r="E100" s="238"/>
      <c r="F100" s="190"/>
      <c r="G100" s="190"/>
      <c r="H100" s="188"/>
      <c r="J100" s="185"/>
      <c r="K100" s="249"/>
      <c r="M100" s="810"/>
      <c r="N100" s="810"/>
      <c r="O100" s="873"/>
      <c r="P100" s="595"/>
      <c r="Q100" s="191"/>
    </row>
    <row r="101" spans="2:17" s="184" customFormat="1" ht="14.45" customHeight="1">
      <c r="B101" s="247"/>
      <c r="D101" s="189"/>
      <c r="E101" s="238"/>
      <c r="F101" s="190"/>
      <c r="G101" s="190"/>
      <c r="H101" s="188"/>
      <c r="J101" s="185"/>
      <c r="K101" s="249"/>
      <c r="M101" s="810"/>
      <c r="N101" s="810"/>
      <c r="O101" s="873"/>
      <c r="P101" s="595"/>
      <c r="Q101" s="191"/>
    </row>
    <row r="102" spans="2:17" s="184" customFormat="1" ht="14.45" customHeight="1">
      <c r="B102" s="247"/>
      <c r="D102" s="189"/>
      <c r="E102" s="238"/>
      <c r="F102" s="190"/>
      <c r="G102" s="190"/>
      <c r="H102" s="188"/>
      <c r="J102" s="185"/>
      <c r="K102" s="249"/>
      <c r="M102" s="810"/>
      <c r="N102" s="810"/>
      <c r="O102" s="873"/>
      <c r="P102" s="595"/>
      <c r="Q102" s="191"/>
    </row>
    <row r="103" spans="2:17" s="184" customFormat="1" ht="14.45" customHeight="1">
      <c r="B103" s="247"/>
      <c r="D103" s="189"/>
      <c r="E103" s="238"/>
      <c r="F103" s="190"/>
      <c r="G103" s="190"/>
      <c r="H103" s="188"/>
      <c r="J103" s="185"/>
      <c r="K103" s="249"/>
      <c r="M103" s="810"/>
      <c r="N103" s="810"/>
      <c r="O103" s="873"/>
      <c r="P103" s="595"/>
      <c r="Q103" s="191"/>
    </row>
    <row r="104" spans="2:17" s="184" customFormat="1" ht="14.45" customHeight="1">
      <c r="B104" s="247"/>
      <c r="D104" s="189"/>
      <c r="E104" s="238"/>
      <c r="F104" s="190"/>
      <c r="G104" s="190"/>
      <c r="H104" s="188"/>
      <c r="J104" s="185"/>
      <c r="K104" s="249"/>
      <c r="M104" s="810"/>
      <c r="N104" s="810"/>
      <c r="O104" s="873"/>
      <c r="P104" s="595"/>
      <c r="Q104" s="191"/>
    </row>
    <row r="105" spans="2:17" s="184" customFormat="1" ht="14.45" customHeight="1">
      <c r="B105" s="247"/>
      <c r="D105" s="189"/>
      <c r="E105" s="238"/>
      <c r="F105" s="190"/>
      <c r="G105" s="190"/>
      <c r="H105" s="188"/>
      <c r="J105" s="185"/>
      <c r="K105" s="249"/>
      <c r="M105" s="810"/>
      <c r="N105" s="810"/>
      <c r="O105" s="873"/>
      <c r="P105" s="595"/>
      <c r="Q105" s="191"/>
    </row>
    <row r="106" spans="2:17" s="184" customFormat="1" ht="14.45" customHeight="1">
      <c r="B106" s="247"/>
      <c r="D106" s="189"/>
      <c r="E106" s="238"/>
      <c r="F106" s="190"/>
      <c r="G106" s="190"/>
      <c r="H106" s="188"/>
      <c r="J106" s="185"/>
      <c r="K106" s="249"/>
      <c r="M106" s="810"/>
      <c r="N106" s="810"/>
      <c r="O106" s="873"/>
      <c r="P106" s="595"/>
      <c r="Q106" s="191"/>
    </row>
    <row r="107" spans="2:17" s="184" customFormat="1" ht="14.45" customHeight="1">
      <c r="B107" s="247"/>
      <c r="D107" s="189"/>
      <c r="E107" s="238"/>
      <c r="F107" s="190"/>
      <c r="G107" s="190"/>
      <c r="H107" s="188"/>
      <c r="J107" s="185"/>
      <c r="K107" s="249"/>
      <c r="M107" s="810"/>
      <c r="N107" s="810"/>
      <c r="O107" s="873"/>
      <c r="P107" s="595"/>
      <c r="Q107" s="191"/>
    </row>
    <row r="108" spans="2:17" s="184" customFormat="1" ht="14.45" customHeight="1">
      <c r="B108" s="247"/>
      <c r="D108" s="189"/>
      <c r="E108" s="238"/>
      <c r="F108" s="190"/>
      <c r="G108" s="190"/>
      <c r="H108" s="188"/>
      <c r="J108" s="185"/>
      <c r="K108" s="249"/>
      <c r="M108" s="810"/>
      <c r="N108" s="810"/>
      <c r="O108" s="873"/>
      <c r="P108" s="595"/>
      <c r="Q108" s="191"/>
    </row>
    <row r="109" spans="2:17" s="184" customFormat="1" ht="14.45" customHeight="1">
      <c r="B109" s="247"/>
      <c r="D109" s="189"/>
      <c r="E109" s="238"/>
      <c r="F109" s="190"/>
      <c r="G109" s="190"/>
      <c r="H109" s="188"/>
      <c r="J109" s="185"/>
      <c r="K109" s="249"/>
      <c r="M109" s="810"/>
      <c r="N109" s="810"/>
      <c r="O109" s="873"/>
      <c r="P109" s="595"/>
      <c r="Q109" s="191"/>
    </row>
    <row r="110" spans="2:17" s="184" customFormat="1" ht="14.45" customHeight="1">
      <c r="B110" s="247"/>
      <c r="D110" s="189"/>
      <c r="E110" s="238"/>
      <c r="F110" s="190"/>
      <c r="G110" s="190"/>
      <c r="H110" s="188"/>
      <c r="J110" s="185"/>
      <c r="K110" s="249"/>
      <c r="M110" s="810"/>
      <c r="N110" s="810"/>
      <c r="O110" s="873"/>
      <c r="P110" s="595"/>
      <c r="Q110" s="191"/>
    </row>
    <row r="111" spans="2:17" s="184" customFormat="1" ht="14.45" customHeight="1">
      <c r="B111" s="247"/>
      <c r="D111" s="189"/>
      <c r="E111" s="238"/>
      <c r="F111" s="190"/>
      <c r="G111" s="190"/>
      <c r="H111" s="188"/>
      <c r="J111" s="185"/>
      <c r="K111" s="249"/>
      <c r="M111" s="810"/>
      <c r="N111" s="810"/>
      <c r="O111" s="873"/>
      <c r="P111" s="595"/>
      <c r="Q111" s="191"/>
    </row>
    <row r="112" spans="2:17" s="184" customFormat="1" ht="14.45" customHeight="1">
      <c r="B112" s="247"/>
      <c r="D112" s="189"/>
      <c r="E112" s="238"/>
      <c r="F112" s="190"/>
      <c r="G112" s="190"/>
      <c r="H112" s="188"/>
      <c r="J112" s="185"/>
      <c r="K112" s="249"/>
      <c r="M112" s="810"/>
      <c r="N112" s="810"/>
      <c r="O112" s="873"/>
      <c r="P112" s="595"/>
      <c r="Q112" s="191"/>
    </row>
    <row r="113" spans="2:17" s="184" customFormat="1" ht="14.45" customHeight="1">
      <c r="B113" s="247"/>
      <c r="D113" s="189"/>
      <c r="E113" s="238"/>
      <c r="F113" s="190"/>
      <c r="G113" s="190"/>
      <c r="H113" s="188"/>
      <c r="J113" s="185"/>
      <c r="K113" s="249"/>
      <c r="M113" s="810"/>
      <c r="N113" s="810"/>
      <c r="O113" s="873"/>
      <c r="P113" s="595"/>
      <c r="Q113" s="191"/>
    </row>
    <row r="114" spans="2:17" s="184" customFormat="1" ht="14.45" customHeight="1">
      <c r="B114" s="247"/>
      <c r="D114" s="189"/>
      <c r="E114" s="238"/>
      <c r="F114" s="190"/>
      <c r="G114" s="190"/>
      <c r="H114" s="188"/>
      <c r="J114" s="185"/>
      <c r="K114" s="249"/>
      <c r="M114" s="810"/>
      <c r="N114" s="810"/>
      <c r="O114" s="873"/>
      <c r="P114" s="595"/>
      <c r="Q114" s="191"/>
    </row>
    <row r="115" spans="2:17" s="184" customFormat="1" ht="14.45" customHeight="1">
      <c r="B115" s="247"/>
      <c r="D115" s="189"/>
      <c r="E115" s="238"/>
      <c r="F115" s="190"/>
      <c r="G115" s="190"/>
      <c r="H115" s="188"/>
      <c r="J115" s="185"/>
      <c r="K115" s="249"/>
      <c r="M115" s="810"/>
      <c r="N115" s="810"/>
      <c r="O115" s="873"/>
      <c r="P115" s="595"/>
      <c r="Q115" s="191"/>
    </row>
    <row r="116" spans="2:17" ht="14.45" customHeight="1">
      <c r="I116" s="184"/>
    </row>
  </sheetData>
  <phoneticPr fontId="153" type="noConversion"/>
  <pageMargins left="0.78740157480314965" right="0" top="0.19685039370078741" bottom="0.19685039370078741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W44"/>
  <sheetViews>
    <sheetView showGridLines="0" zoomScaleNormal="100" zoomScaleSheetLayoutView="100" workbookViewId="0">
      <selection activeCell="AB13" sqref="AB13"/>
    </sheetView>
  </sheetViews>
  <sheetFormatPr baseColWidth="10" defaultColWidth="9.140625" defaultRowHeight="19.5"/>
  <cols>
    <col min="1" max="1" width="6.140625" style="220" customWidth="1"/>
    <col min="2" max="2" width="12.7109375" style="220" customWidth="1"/>
    <col min="3" max="5" width="22.140625" style="220" customWidth="1"/>
    <col min="6" max="6" width="7.140625" style="220" customWidth="1"/>
    <col min="7" max="7" width="20" style="475" customWidth="1"/>
    <col min="8" max="8" width="46.42578125" style="506" customWidth="1"/>
    <col min="9" max="9" width="15.85546875" style="749" bestFit="1" customWidth="1"/>
    <col min="10" max="10" width="24" style="440" customWidth="1"/>
    <col min="11" max="16384" width="9.140625" style="220"/>
  </cols>
  <sheetData>
    <row r="1" spans="1:23" ht="42" customHeight="1" thickBot="1">
      <c r="A1" s="218"/>
      <c r="B1" s="219"/>
      <c r="C1" s="219"/>
      <c r="D1" s="219"/>
      <c r="E1" s="902">
        <v>45670</v>
      </c>
      <c r="F1" s="902"/>
    </row>
    <row r="2" spans="1:23" ht="12.75" customHeight="1" thickTop="1">
      <c r="B2" s="221"/>
      <c r="F2" s="222"/>
    </row>
    <row r="3" spans="1:23" ht="27.75" customHeight="1">
      <c r="A3" s="903" t="s">
        <v>10646</v>
      </c>
      <c r="B3" s="903"/>
      <c r="C3" s="903"/>
      <c r="D3" s="903"/>
      <c r="E3" s="903"/>
      <c r="F3" s="903"/>
    </row>
    <row r="4" spans="1:23" ht="27.75" customHeight="1">
      <c r="A4" s="904" t="s">
        <v>5107</v>
      </c>
      <c r="B4" s="904"/>
      <c r="C4" s="904"/>
      <c r="D4" s="904"/>
      <c r="E4" s="904"/>
      <c r="F4" s="904"/>
    </row>
    <row r="12" spans="1:23" ht="28.5" customHeight="1"/>
    <row r="13" spans="1:23" ht="14.25" customHeight="1">
      <c r="A13" s="223"/>
      <c r="B13" s="223"/>
      <c r="C13" s="223"/>
      <c r="D13" s="223"/>
      <c r="E13" s="223"/>
      <c r="F13" s="223"/>
    </row>
    <row r="16" spans="1:23" ht="25.5">
      <c r="W16" s="418"/>
    </row>
    <row r="21" spans="1:10" ht="9.75" customHeight="1"/>
    <row r="22" spans="1:10" ht="22.5" customHeight="1">
      <c r="A22" s="905" t="s">
        <v>5108</v>
      </c>
      <c r="B22" s="905"/>
      <c r="C22" s="905"/>
      <c r="D22" s="905"/>
      <c r="E22" s="905"/>
      <c r="F22" s="905"/>
    </row>
    <row r="23" spans="1:10" s="224" customFormat="1" ht="22.5" customHeight="1">
      <c r="B23" s="225" t="s">
        <v>1868</v>
      </c>
      <c r="C23" s="225" t="s">
        <v>5109</v>
      </c>
      <c r="D23" s="225" t="s">
        <v>5110</v>
      </c>
      <c r="E23" s="225" t="s">
        <v>5111</v>
      </c>
      <c r="G23" s="475"/>
      <c r="H23" s="586"/>
      <c r="I23" s="749"/>
      <c r="J23" s="440"/>
    </row>
    <row r="24" spans="1:10" ht="18" customHeight="1">
      <c r="B24" s="537" t="s">
        <v>5089</v>
      </c>
      <c r="C24" s="537" t="s">
        <v>5932</v>
      </c>
      <c r="D24" s="537">
        <v>32</v>
      </c>
      <c r="E24" s="753">
        <v>1151.25</v>
      </c>
      <c r="G24"/>
      <c r="H24"/>
    </row>
    <row r="25" spans="1:10" ht="18" customHeight="1">
      <c r="B25" s="537" t="s">
        <v>5091</v>
      </c>
      <c r="C25" s="537" t="s">
        <v>5452</v>
      </c>
      <c r="D25" s="537">
        <v>12</v>
      </c>
      <c r="E25" s="754">
        <v>1701.4</v>
      </c>
      <c r="G25"/>
      <c r="H25"/>
    </row>
    <row r="26" spans="1:10" ht="18" customHeight="1">
      <c r="B26" s="537" t="s">
        <v>5092</v>
      </c>
      <c r="C26" s="537" t="s">
        <v>5112</v>
      </c>
      <c r="D26" s="537">
        <v>12</v>
      </c>
      <c r="E26" s="755">
        <v>3134.16</v>
      </c>
      <c r="G26"/>
      <c r="H26"/>
    </row>
    <row r="27" spans="1:10" ht="18" customHeight="1">
      <c r="B27" s="537" t="s">
        <v>5087</v>
      </c>
      <c r="C27" s="537" t="s">
        <v>5113</v>
      </c>
      <c r="D27" s="537">
        <v>6</v>
      </c>
      <c r="E27" s="752">
        <v>5641.49</v>
      </c>
      <c r="G27"/>
      <c r="H27"/>
    </row>
    <row r="28" spans="1:10" ht="18" customHeight="1">
      <c r="B28" s="537" t="s">
        <v>12519</v>
      </c>
      <c r="C28" s="537" t="s">
        <v>12520</v>
      </c>
      <c r="D28" s="537">
        <v>1</v>
      </c>
      <c r="E28" s="754">
        <v>23282.35</v>
      </c>
      <c r="G28"/>
      <c r="H28"/>
    </row>
    <row r="29" spans="1:10" ht="18" customHeight="1">
      <c r="B29" s="537" t="s">
        <v>5088</v>
      </c>
      <c r="C29" s="537" t="s">
        <v>6602</v>
      </c>
      <c r="D29" s="537">
        <v>1</v>
      </c>
      <c r="E29" s="752">
        <v>28207.46</v>
      </c>
      <c r="G29"/>
      <c r="H29"/>
    </row>
    <row r="30" spans="1:10" ht="18" customHeight="1">
      <c r="B30" s="537" t="s">
        <v>5090</v>
      </c>
      <c r="C30" s="537" t="s">
        <v>9134</v>
      </c>
      <c r="D30" s="537">
        <v>1</v>
      </c>
      <c r="E30" s="752">
        <v>111038.9</v>
      </c>
      <c r="G30"/>
      <c r="H30"/>
    </row>
    <row r="31" spans="1:10" ht="18" customHeight="1">
      <c r="B31" s="548"/>
      <c r="C31" s="548"/>
      <c r="D31" s="548"/>
      <c r="E31" s="549"/>
      <c r="G31"/>
      <c r="H31"/>
      <c r="J31" s="587"/>
    </row>
    <row r="32" spans="1:10" ht="22.5" customHeight="1">
      <c r="A32" s="905" t="s">
        <v>11719</v>
      </c>
      <c r="B32" s="905"/>
      <c r="C32" s="905"/>
      <c r="D32" s="905"/>
      <c r="E32" s="905"/>
      <c r="F32" s="905"/>
      <c r="G32"/>
      <c r="H32"/>
    </row>
    <row r="33" spans="1:11" ht="22.5" customHeight="1">
      <c r="B33" s="225" t="s">
        <v>1868</v>
      </c>
      <c r="C33" s="225" t="s">
        <v>5109</v>
      </c>
      <c r="D33" s="225" t="s">
        <v>5110</v>
      </c>
      <c r="E33" s="225" t="s">
        <v>5111</v>
      </c>
      <c r="G33"/>
      <c r="H33"/>
    </row>
    <row r="34" spans="1:11" ht="18" customHeight="1">
      <c r="B34" s="539" t="s">
        <v>5114</v>
      </c>
      <c r="C34" s="539" t="s">
        <v>12051</v>
      </c>
      <c r="D34" s="539">
        <v>12</v>
      </c>
      <c r="E34" s="752">
        <v>3044.62</v>
      </c>
      <c r="G34"/>
      <c r="H34"/>
      <c r="K34" s="82"/>
    </row>
    <row r="35" spans="1:11" ht="18" customHeight="1">
      <c r="B35" s="539" t="s">
        <v>10145</v>
      </c>
      <c r="C35" s="537" t="s">
        <v>11720</v>
      </c>
      <c r="D35" s="539">
        <v>12</v>
      </c>
      <c r="E35" s="752">
        <v>4119.1899999999996</v>
      </c>
      <c r="G35"/>
      <c r="H35"/>
      <c r="K35" s="82"/>
    </row>
    <row r="36" spans="1:11" ht="18" customHeight="1">
      <c r="B36" s="537" t="s">
        <v>5115</v>
      </c>
      <c r="C36" s="538" t="s">
        <v>11721</v>
      </c>
      <c r="D36" s="537">
        <v>6</v>
      </c>
      <c r="E36" s="752">
        <v>8059.28</v>
      </c>
      <c r="G36"/>
      <c r="H36"/>
      <c r="J36" s="588"/>
      <c r="K36" s="82"/>
    </row>
    <row r="37" spans="1:11" ht="18" customHeight="1">
      <c r="B37" s="723" t="s">
        <v>11937</v>
      </c>
      <c r="C37" s="724" t="s">
        <v>12052</v>
      </c>
      <c r="D37" s="537">
        <v>6</v>
      </c>
      <c r="E37" s="752">
        <v>12178.46</v>
      </c>
      <c r="G37"/>
      <c r="H37"/>
      <c r="J37" s="588"/>
      <c r="K37" s="82"/>
    </row>
    <row r="38" spans="1:11" ht="18" customHeight="1">
      <c r="B38" s="537" t="s">
        <v>5116</v>
      </c>
      <c r="C38" s="538" t="s">
        <v>12053</v>
      </c>
      <c r="D38" s="538">
        <v>6</v>
      </c>
      <c r="E38" s="752">
        <v>16237.83</v>
      </c>
      <c r="G38"/>
      <c r="H38"/>
      <c r="J38" s="588"/>
      <c r="K38" s="82"/>
    </row>
    <row r="39" spans="1:11" ht="18" customHeight="1">
      <c r="B39" s="546"/>
      <c r="C39" s="546"/>
      <c r="D39" s="546"/>
      <c r="E39" s="547"/>
      <c r="G39" s="54"/>
      <c r="H39" s="54"/>
      <c r="I39" s="750"/>
      <c r="K39" s="82"/>
    </row>
    <row r="40" spans="1:11" ht="19.5" customHeight="1">
      <c r="A40" s="901" t="s">
        <v>5075</v>
      </c>
      <c r="B40" s="901"/>
      <c r="C40" s="901"/>
      <c r="D40" s="901"/>
      <c r="E40" s="901"/>
      <c r="F40" s="901"/>
    </row>
    <row r="41" spans="1:11" ht="20.25" thickBot="1">
      <c r="A41" s="219" t="s">
        <v>5117</v>
      </c>
      <c r="B41" s="219"/>
      <c r="C41" s="219"/>
      <c r="D41" s="219"/>
      <c r="E41" s="219"/>
      <c r="F41" s="226" t="s">
        <v>5118</v>
      </c>
      <c r="H41" s="220"/>
      <c r="I41" s="751"/>
    </row>
    <row r="42" spans="1:11" ht="24.75" customHeight="1" thickTop="1">
      <c r="H42" s="220"/>
      <c r="I42" s="751"/>
    </row>
    <row r="43" spans="1:11">
      <c r="H43" s="220"/>
      <c r="I43" s="751"/>
    </row>
    <row r="44" spans="1:11">
      <c r="H44" s="220"/>
      <c r="I44" s="751"/>
    </row>
  </sheetData>
  <mergeCells count="6">
    <mergeCell ref="A40:F40"/>
    <mergeCell ref="E1:F1"/>
    <mergeCell ref="A3:F3"/>
    <mergeCell ref="A4:F4"/>
    <mergeCell ref="A22:F22"/>
    <mergeCell ref="A32:F32"/>
  </mergeCells>
  <phoneticPr fontId="3" type="noConversion"/>
  <hyperlinks>
    <hyperlink ref="F41" r:id="rId1" xr:uid="{00000000-0004-0000-0900-000000000000}"/>
    <hyperlink ref="A40" r:id="rId2" xr:uid="{00000000-0004-0000-0900-000001000000}"/>
  </hyperlinks>
  <pageMargins left="0.78740157480314965" right="0" top="0.19685039370078741" bottom="0.19685039370078741" header="0" footer="0"/>
  <pageSetup paperSize="9" scale="98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T66"/>
  <sheetViews>
    <sheetView showGridLines="0" zoomScaleNormal="100" zoomScaleSheetLayoutView="100" workbookViewId="0">
      <selection activeCell="U17" sqref="U17:U18"/>
    </sheetView>
  </sheetViews>
  <sheetFormatPr baseColWidth="10" defaultColWidth="9.140625" defaultRowHeight="12.75"/>
  <cols>
    <col min="1" max="1" width="3" style="280" customWidth="1"/>
    <col min="2" max="2" width="6.28515625" style="280" customWidth="1"/>
    <col min="3" max="3" width="7.140625" style="280" customWidth="1"/>
    <col min="4" max="16" width="11.5703125" style="280" customWidth="1"/>
    <col min="17" max="17" width="96.28515625" style="280" customWidth="1"/>
    <col min="18" max="18" width="52.85546875" style="262" customWidth="1"/>
    <col min="19" max="19" width="11.5703125" style="262" customWidth="1"/>
    <col min="20" max="20" width="5.85546875" style="775" customWidth="1"/>
    <col min="21" max="21" width="8.28515625" style="775" customWidth="1"/>
    <col min="22" max="22" width="8" style="775" customWidth="1"/>
    <col min="23" max="40" width="9.85546875" style="775" customWidth="1"/>
    <col min="41" max="46" width="9.85546875" style="262" customWidth="1"/>
    <col min="47" max="50" width="9.85546875" style="280" customWidth="1"/>
    <col min="51" max="16384" width="9.140625" style="280"/>
  </cols>
  <sheetData>
    <row r="1" spans="1:46" ht="22.5" customHeight="1">
      <c r="A1" s="526"/>
      <c r="B1" s="765"/>
      <c r="C1" s="764"/>
      <c r="D1" s="764"/>
      <c r="E1" s="764"/>
      <c r="F1" s="762" t="s">
        <v>5271</v>
      </c>
      <c r="G1" s="761"/>
      <c r="H1" s="761"/>
      <c r="I1" s="763"/>
      <c r="J1" s="763"/>
      <c r="K1" s="763"/>
      <c r="L1" s="763"/>
      <c r="M1" s="913">
        <v>45608</v>
      </c>
      <c r="N1" s="914"/>
      <c r="O1" s="796"/>
      <c r="P1" s="796"/>
      <c r="Q1" s="796"/>
      <c r="R1" s="803"/>
      <c r="S1" s="570">
        <v>1</v>
      </c>
      <c r="T1" s="774"/>
      <c r="U1" s="774"/>
      <c r="W1" s="776"/>
    </row>
    <row r="2" spans="1:46" ht="3.75" customHeight="1"/>
    <row r="3" spans="1:46" s="297" customFormat="1" ht="9.75" customHeight="1">
      <c r="D3" s="915" t="s">
        <v>5214</v>
      </c>
      <c r="E3" s="916"/>
      <c r="F3" s="916"/>
      <c r="G3" s="916"/>
      <c r="H3" s="916"/>
      <c r="I3" s="916"/>
      <c r="J3" s="916"/>
      <c r="K3" s="916"/>
      <c r="L3" s="916"/>
      <c r="M3" s="916"/>
      <c r="N3" s="917"/>
      <c r="O3" s="298"/>
      <c r="P3" s="298"/>
      <c r="Q3" s="298"/>
      <c r="R3" s="360"/>
      <c r="S3" s="360"/>
      <c r="T3" s="777"/>
      <c r="U3" s="777"/>
      <c r="V3" s="912" t="s">
        <v>5214</v>
      </c>
      <c r="W3" s="912"/>
      <c r="X3" s="912"/>
      <c r="Y3" s="912"/>
      <c r="Z3" s="912"/>
      <c r="AA3" s="912"/>
      <c r="AB3" s="912"/>
      <c r="AC3" s="912"/>
      <c r="AD3" s="912"/>
      <c r="AE3" s="912"/>
      <c r="AF3" s="912"/>
      <c r="AG3" s="778"/>
      <c r="AH3" s="778"/>
      <c r="AI3" s="778"/>
      <c r="AJ3" s="778"/>
      <c r="AK3" s="778"/>
      <c r="AL3" s="778"/>
      <c r="AM3" s="778"/>
      <c r="AN3" s="778"/>
      <c r="AO3" s="359"/>
      <c r="AP3" s="359"/>
      <c r="AQ3" s="359"/>
      <c r="AR3" s="359"/>
      <c r="AS3" s="359"/>
      <c r="AT3" s="359"/>
    </row>
    <row r="4" spans="1:46" s="298" customFormat="1" ht="9.75" customHeight="1">
      <c r="C4" s="299" t="s">
        <v>5215</v>
      </c>
      <c r="D4" s="300" t="s">
        <v>5327</v>
      </c>
      <c r="E4" s="300" t="s">
        <v>5328</v>
      </c>
      <c r="F4" s="300" t="s">
        <v>5329</v>
      </c>
      <c r="G4" s="300" t="s">
        <v>5330</v>
      </c>
      <c r="H4" s="300" t="s">
        <v>5331</v>
      </c>
      <c r="I4" s="300" t="s">
        <v>5332</v>
      </c>
      <c r="J4" s="300" t="s">
        <v>5333</v>
      </c>
      <c r="K4" s="300" t="s">
        <v>5334</v>
      </c>
      <c r="L4" s="300" t="s">
        <v>5335</v>
      </c>
      <c r="M4" s="300" t="s">
        <v>5336</v>
      </c>
      <c r="N4" s="300" t="s">
        <v>5337</v>
      </c>
      <c r="R4" s="360"/>
      <c r="S4" s="906"/>
      <c r="T4" s="777"/>
      <c r="U4" s="777" t="s">
        <v>5215</v>
      </c>
      <c r="V4" s="777" t="s">
        <v>5327</v>
      </c>
      <c r="W4" s="777" t="s">
        <v>5328</v>
      </c>
      <c r="X4" s="777" t="s">
        <v>5329</v>
      </c>
      <c r="Y4" s="777" t="s">
        <v>5330</v>
      </c>
      <c r="Z4" s="777" t="s">
        <v>5331</v>
      </c>
      <c r="AA4" s="777" t="s">
        <v>5332</v>
      </c>
      <c r="AB4" s="777" t="s">
        <v>5333</v>
      </c>
      <c r="AC4" s="777" t="s">
        <v>5334</v>
      </c>
      <c r="AD4" s="777" t="s">
        <v>5335</v>
      </c>
      <c r="AE4" s="777" t="s">
        <v>5336</v>
      </c>
      <c r="AF4" s="777" t="s">
        <v>5337</v>
      </c>
      <c r="AG4" s="777"/>
      <c r="AH4" s="777"/>
      <c r="AI4" s="777"/>
      <c r="AJ4" s="777"/>
      <c r="AK4" s="777"/>
      <c r="AL4" s="777"/>
      <c r="AM4" s="777"/>
      <c r="AN4" s="777"/>
      <c r="AO4" s="360"/>
      <c r="AP4" s="360"/>
      <c r="AQ4" s="360"/>
      <c r="AR4" s="360"/>
      <c r="AS4" s="360"/>
      <c r="AT4" s="360"/>
    </row>
    <row r="5" spans="1:46" s="298" customFormat="1" ht="9.75" customHeight="1">
      <c r="B5" s="301" t="s">
        <v>1868</v>
      </c>
      <c r="C5" s="302" t="s">
        <v>5272</v>
      </c>
      <c r="D5" s="303" t="s">
        <v>5225</v>
      </c>
      <c r="E5" s="303" t="s">
        <v>5226</v>
      </c>
      <c r="F5" s="303" t="s">
        <v>5227</v>
      </c>
      <c r="G5" s="303" t="s">
        <v>5228</v>
      </c>
      <c r="H5" s="303" t="s">
        <v>5229</v>
      </c>
      <c r="I5" s="303" t="s">
        <v>5230</v>
      </c>
      <c r="J5" s="303" t="s">
        <v>5273</v>
      </c>
      <c r="K5" s="303" t="s">
        <v>5274</v>
      </c>
      <c r="L5" s="303" t="s">
        <v>5275</v>
      </c>
      <c r="M5" s="303" t="s">
        <v>5276</v>
      </c>
      <c r="N5" s="303" t="s">
        <v>5277</v>
      </c>
      <c r="O5" s="797"/>
      <c r="P5" s="797"/>
      <c r="Q5" s="797"/>
      <c r="R5" s="484"/>
      <c r="S5" s="906"/>
      <c r="T5" s="777" t="s">
        <v>1868</v>
      </c>
      <c r="U5" s="777" t="s">
        <v>5272</v>
      </c>
      <c r="V5" s="779" t="s">
        <v>5225</v>
      </c>
      <c r="W5" s="779" t="s">
        <v>5226</v>
      </c>
      <c r="X5" s="779" t="s">
        <v>5227</v>
      </c>
      <c r="Y5" s="779" t="s">
        <v>5228</v>
      </c>
      <c r="Z5" s="779" t="s">
        <v>5229</v>
      </c>
      <c r="AA5" s="779" t="s">
        <v>5230</v>
      </c>
      <c r="AB5" s="779" t="s">
        <v>5273</v>
      </c>
      <c r="AC5" s="779" t="s">
        <v>5274</v>
      </c>
      <c r="AD5" s="779" t="s">
        <v>5275</v>
      </c>
      <c r="AE5" s="779" t="s">
        <v>5276</v>
      </c>
      <c r="AF5" s="779" t="s">
        <v>5277</v>
      </c>
      <c r="AG5" s="777"/>
      <c r="AH5" s="777"/>
      <c r="AI5" s="777"/>
      <c r="AJ5" s="777"/>
      <c r="AK5" s="777"/>
      <c r="AL5" s="777"/>
      <c r="AM5" s="777"/>
      <c r="AN5" s="777"/>
      <c r="AO5" s="360"/>
      <c r="AP5" s="360"/>
      <c r="AQ5" s="360"/>
      <c r="AR5" s="360"/>
      <c r="AS5" s="360"/>
      <c r="AT5" s="360"/>
    </row>
    <row r="6" spans="1:46" ht="3.75" customHeight="1">
      <c r="D6" s="304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798"/>
      <c r="P6" s="798"/>
      <c r="Q6" s="798"/>
      <c r="R6" s="343"/>
      <c r="S6" s="343"/>
    </row>
    <row r="7" spans="1:46" s="297" customFormat="1" ht="9" customHeight="1">
      <c r="A7" s="918"/>
      <c r="B7" s="919" t="s">
        <v>5278</v>
      </c>
      <c r="C7" s="920">
        <v>0.5</v>
      </c>
      <c r="D7" s="307"/>
      <c r="E7" s="336">
        <f>$S$1*W7</f>
        <v>4533.01</v>
      </c>
      <c r="F7" s="336">
        <f>$S$1*X7</f>
        <v>7495.98</v>
      </c>
      <c r="G7" s="336">
        <f>$S$1*Y7</f>
        <v>11331.96</v>
      </c>
      <c r="H7" s="307"/>
      <c r="I7" s="307"/>
      <c r="J7" s="307"/>
      <c r="K7" s="307"/>
      <c r="L7" s="307"/>
      <c r="M7" s="307"/>
      <c r="N7" s="307"/>
      <c r="O7" s="799"/>
      <c r="P7" s="799"/>
      <c r="Q7" s="799"/>
      <c r="R7" s="415"/>
      <c r="S7" s="415"/>
      <c r="T7" s="909" t="s">
        <v>5278</v>
      </c>
      <c r="U7" s="911">
        <v>0.5</v>
      </c>
      <c r="V7" s="778"/>
      <c r="W7" s="781">
        <v>4533.01</v>
      </c>
      <c r="X7" s="781">
        <v>7495.98</v>
      </c>
      <c r="Y7" s="781">
        <v>11331.96</v>
      </c>
      <c r="Z7" s="781"/>
      <c r="AA7" s="781"/>
      <c r="AB7" s="781"/>
      <c r="AC7" s="781"/>
      <c r="AD7" s="781"/>
      <c r="AE7" s="781"/>
      <c r="AF7" s="781"/>
      <c r="AG7" s="781"/>
      <c r="AH7" s="781"/>
      <c r="AI7" s="778"/>
      <c r="AJ7" s="778"/>
      <c r="AK7" s="778"/>
      <c r="AL7" s="778"/>
      <c r="AM7" s="778"/>
      <c r="AN7" s="778"/>
      <c r="AO7" s="359"/>
      <c r="AP7" s="359"/>
      <c r="AQ7" s="359"/>
      <c r="AR7" s="359"/>
      <c r="AS7" s="359"/>
      <c r="AT7" s="359"/>
    </row>
    <row r="8" spans="1:46" s="297" customFormat="1" ht="9" customHeight="1">
      <c r="A8" s="918"/>
      <c r="B8" s="919"/>
      <c r="C8" s="920"/>
      <c r="D8" s="306"/>
      <c r="E8" s="306">
        <f>W8</f>
        <v>500</v>
      </c>
      <c r="F8" s="306">
        <f t="shared" ref="F8:G8" si="0">X8</f>
        <v>500</v>
      </c>
      <c r="G8" s="306">
        <f t="shared" si="0"/>
        <v>200</v>
      </c>
      <c r="H8" s="306"/>
      <c r="I8" s="306"/>
      <c r="J8" s="306"/>
      <c r="K8" s="306"/>
      <c r="L8" s="306"/>
      <c r="M8" s="306"/>
      <c r="N8" s="306"/>
      <c r="O8" s="800"/>
      <c r="P8" s="800"/>
      <c r="Q8" s="800"/>
      <c r="R8" s="485"/>
      <c r="S8" s="485"/>
      <c r="T8" s="909"/>
      <c r="U8" s="911"/>
      <c r="V8" s="778"/>
      <c r="W8" s="782">
        <v>500</v>
      </c>
      <c r="X8" s="782">
        <v>500</v>
      </c>
      <c r="Y8" s="782">
        <v>200</v>
      </c>
      <c r="Z8" s="782"/>
      <c r="AA8" s="782"/>
      <c r="AB8" s="782"/>
      <c r="AC8" s="782"/>
      <c r="AD8" s="782"/>
      <c r="AE8" s="782"/>
      <c r="AF8" s="782"/>
      <c r="AG8" s="781"/>
      <c r="AH8" s="781"/>
      <c r="AI8" s="778"/>
      <c r="AJ8" s="778"/>
      <c r="AK8" s="778"/>
      <c r="AL8" s="778"/>
      <c r="AM8" s="778"/>
      <c r="AN8" s="778"/>
      <c r="AO8" s="359"/>
      <c r="AP8" s="359"/>
      <c r="AQ8" s="359"/>
      <c r="AR8" s="359"/>
      <c r="AS8" s="359"/>
      <c r="AT8" s="359"/>
    </row>
    <row r="9" spans="1:46" s="297" customFormat="1" ht="9" customHeight="1">
      <c r="A9" s="918"/>
      <c r="B9" s="919" t="s">
        <v>5279</v>
      </c>
      <c r="C9" s="920">
        <v>0.625</v>
      </c>
      <c r="D9" s="307"/>
      <c r="E9" s="336">
        <f>$S$1*W9</f>
        <v>5230.05</v>
      </c>
      <c r="F9" s="336">
        <f>$S$1*X9</f>
        <v>8367.85</v>
      </c>
      <c r="G9" s="336">
        <f>$S$1*Y9</f>
        <v>12639.18</v>
      </c>
      <c r="H9" s="336"/>
      <c r="I9" s="336"/>
      <c r="J9" s="336"/>
      <c r="K9" s="336"/>
      <c r="L9" s="336"/>
      <c r="M9" s="336"/>
      <c r="N9" s="336"/>
      <c r="O9" s="801"/>
      <c r="P9" s="801"/>
      <c r="Q9" s="801"/>
      <c r="R9" s="415"/>
      <c r="S9" s="415"/>
      <c r="T9" s="909" t="s">
        <v>5279</v>
      </c>
      <c r="U9" s="911">
        <v>0.625</v>
      </c>
      <c r="V9" s="778"/>
      <c r="W9" s="781">
        <v>5230.05</v>
      </c>
      <c r="X9" s="781">
        <v>8367.85</v>
      </c>
      <c r="Y9" s="781">
        <v>12639.18</v>
      </c>
      <c r="Z9" s="781"/>
      <c r="AA9" s="781"/>
      <c r="AB9" s="781"/>
      <c r="AC9" s="781"/>
      <c r="AD9" s="781"/>
      <c r="AE9" s="781"/>
      <c r="AF9" s="781"/>
      <c r="AG9" s="781"/>
      <c r="AH9" s="781"/>
      <c r="AI9" s="778"/>
      <c r="AJ9" s="778"/>
      <c r="AK9" s="778"/>
      <c r="AL9" s="778"/>
      <c r="AM9" s="778"/>
      <c r="AN9" s="778"/>
      <c r="AO9" s="359"/>
      <c r="AP9" s="359"/>
      <c r="AQ9" s="359"/>
      <c r="AR9" s="359"/>
      <c r="AS9" s="359"/>
      <c r="AT9" s="359"/>
    </row>
    <row r="10" spans="1:46" s="297" customFormat="1" ht="9" customHeight="1">
      <c r="A10" s="918"/>
      <c r="B10" s="919"/>
      <c r="C10" s="920"/>
      <c r="D10" s="306"/>
      <c r="E10" s="337">
        <f t="shared" ref="E10" si="1">W10</f>
        <v>500</v>
      </c>
      <c r="F10" s="337">
        <f t="shared" ref="F10" si="2">X10</f>
        <v>500</v>
      </c>
      <c r="G10" s="337">
        <f t="shared" ref="G10" si="3">Y10</f>
        <v>200</v>
      </c>
      <c r="H10" s="337"/>
      <c r="I10" s="337"/>
      <c r="J10" s="337"/>
      <c r="K10" s="337"/>
      <c r="L10" s="337"/>
      <c r="M10" s="337"/>
      <c r="N10" s="337"/>
      <c r="O10" s="802"/>
      <c r="P10" s="802"/>
      <c r="Q10" s="802"/>
      <c r="R10" s="485"/>
      <c r="S10" s="485"/>
      <c r="T10" s="909"/>
      <c r="U10" s="911"/>
      <c r="V10" s="778"/>
      <c r="W10" s="782">
        <v>500</v>
      </c>
      <c r="X10" s="782">
        <v>500</v>
      </c>
      <c r="Y10" s="782">
        <v>200</v>
      </c>
      <c r="Z10" s="782"/>
      <c r="AA10" s="782"/>
      <c r="AB10" s="782"/>
      <c r="AC10" s="782"/>
      <c r="AD10" s="782"/>
      <c r="AE10" s="782"/>
      <c r="AF10" s="782"/>
      <c r="AG10" s="781"/>
      <c r="AH10" s="781"/>
      <c r="AI10" s="778"/>
      <c r="AJ10" s="778"/>
      <c r="AK10" s="778"/>
      <c r="AL10" s="778"/>
      <c r="AM10" s="778"/>
      <c r="AN10" s="778"/>
      <c r="AO10" s="359"/>
      <c r="AP10" s="359"/>
      <c r="AQ10" s="359"/>
      <c r="AR10" s="359"/>
      <c r="AS10" s="359"/>
      <c r="AT10" s="359"/>
    </row>
    <row r="11" spans="1:46" s="297" customFormat="1" ht="9" customHeight="1">
      <c r="A11" s="918"/>
      <c r="B11" s="919" t="s">
        <v>5280</v>
      </c>
      <c r="C11" s="920">
        <v>0.75</v>
      </c>
      <c r="D11" s="307"/>
      <c r="E11" s="336">
        <f>$S$1*W11</f>
        <v>5753.39</v>
      </c>
      <c r="F11" s="336">
        <f>$S$1*X11</f>
        <v>9152.8700000000008</v>
      </c>
      <c r="G11" s="336">
        <f>$S$1*Y11</f>
        <v>13946.41</v>
      </c>
      <c r="H11" s="336">
        <f>$S$1*Z11</f>
        <v>19191.310000000001</v>
      </c>
      <c r="I11" s="336">
        <f>$S$1*AA11</f>
        <v>27907.67</v>
      </c>
      <c r="J11" s="336"/>
      <c r="K11" s="336"/>
      <c r="L11" s="336"/>
      <c r="M11" s="336"/>
      <c r="N11" s="336"/>
      <c r="O11" s="801"/>
      <c r="P11" s="801"/>
      <c r="Q11" s="801"/>
      <c r="R11" s="415"/>
      <c r="S11" s="415"/>
      <c r="T11" s="909" t="s">
        <v>5280</v>
      </c>
      <c r="U11" s="911">
        <v>0.75</v>
      </c>
      <c r="V11" s="778"/>
      <c r="W11" s="781">
        <v>5753.39</v>
      </c>
      <c r="X11" s="781">
        <v>9152.8700000000008</v>
      </c>
      <c r="Y11" s="781">
        <v>13946.41</v>
      </c>
      <c r="Z11" s="781">
        <v>19191.310000000001</v>
      </c>
      <c r="AA11" s="781">
        <v>27907.67</v>
      </c>
      <c r="AB11" s="781"/>
      <c r="AC11" s="781"/>
      <c r="AD11" s="781"/>
      <c r="AE11" s="781"/>
      <c r="AF11" s="781"/>
      <c r="AG11" s="781"/>
      <c r="AH11" s="781"/>
      <c r="AI11" s="778"/>
      <c r="AJ11" s="778"/>
      <c r="AK11" s="778"/>
      <c r="AL11" s="778"/>
      <c r="AM11" s="778"/>
      <c r="AN11" s="778"/>
      <c r="AO11" s="359"/>
      <c r="AP11" s="359"/>
      <c r="AQ11" s="359"/>
      <c r="AR11" s="359"/>
      <c r="AS11" s="359"/>
      <c r="AT11" s="359"/>
    </row>
    <row r="12" spans="1:46" s="297" customFormat="1" ht="9" customHeight="1">
      <c r="A12" s="918"/>
      <c r="B12" s="919"/>
      <c r="C12" s="920"/>
      <c r="D12" s="306"/>
      <c r="E12" s="337">
        <f t="shared" ref="E12" si="4">W12</f>
        <v>500</v>
      </c>
      <c r="F12" s="337">
        <f t="shared" ref="F12" si="5">X12</f>
        <v>200</v>
      </c>
      <c r="G12" s="337">
        <f t="shared" ref="G12" si="6">Y12</f>
        <v>200</v>
      </c>
      <c r="H12" s="337">
        <f t="shared" ref="H12" si="7">Z12</f>
        <v>200</v>
      </c>
      <c r="I12" s="337">
        <f t="shared" ref="I12" si="8">AA12</f>
        <v>200</v>
      </c>
      <c r="J12" s="337"/>
      <c r="K12" s="337"/>
      <c r="L12" s="337"/>
      <c r="M12" s="337"/>
      <c r="N12" s="337"/>
      <c r="O12" s="802"/>
      <c r="P12" s="802"/>
      <c r="Q12" s="802"/>
      <c r="R12" s="485"/>
      <c r="S12" s="485"/>
      <c r="T12" s="909"/>
      <c r="U12" s="911"/>
      <c r="V12" s="778"/>
      <c r="W12" s="782">
        <v>500</v>
      </c>
      <c r="X12" s="782">
        <v>200</v>
      </c>
      <c r="Y12" s="782">
        <v>200</v>
      </c>
      <c r="Z12" s="782">
        <v>200</v>
      </c>
      <c r="AA12" s="782">
        <v>200</v>
      </c>
      <c r="AB12" s="782"/>
      <c r="AC12" s="782"/>
      <c r="AD12" s="782"/>
      <c r="AE12" s="782"/>
      <c r="AF12" s="782"/>
      <c r="AG12" s="781"/>
      <c r="AH12" s="781"/>
      <c r="AI12" s="778"/>
      <c r="AJ12" s="778"/>
      <c r="AK12" s="778"/>
      <c r="AL12" s="778"/>
      <c r="AM12" s="778"/>
      <c r="AN12" s="778"/>
      <c r="AO12" s="359"/>
      <c r="AP12" s="359"/>
      <c r="AQ12" s="359"/>
      <c r="AR12" s="359"/>
      <c r="AS12" s="359"/>
      <c r="AT12" s="359"/>
    </row>
    <row r="13" spans="1:46" s="297" customFormat="1" ht="9" customHeight="1">
      <c r="A13" s="918"/>
      <c r="B13" s="919" t="s">
        <v>5281</v>
      </c>
      <c r="C13" s="920">
        <v>0.875</v>
      </c>
      <c r="D13" s="307"/>
      <c r="E13" s="336">
        <f>$S$1*W13</f>
        <v>6101.91</v>
      </c>
      <c r="F13" s="336">
        <f>$S$1*X13</f>
        <v>10023.59</v>
      </c>
      <c r="G13" s="336">
        <f>$S$1*Y13</f>
        <v>15253.64</v>
      </c>
      <c r="I13" s="336"/>
      <c r="J13" s="336"/>
      <c r="K13" s="336"/>
      <c r="L13" s="336"/>
      <c r="M13" s="336"/>
      <c r="N13" s="336"/>
      <c r="O13" s="801"/>
      <c r="P13" s="801"/>
      <c r="Q13" s="801"/>
      <c r="R13" s="415"/>
      <c r="S13" s="415"/>
      <c r="T13" s="909" t="s">
        <v>5281</v>
      </c>
      <c r="U13" s="911">
        <v>0.875</v>
      </c>
      <c r="V13" s="778"/>
      <c r="W13" s="781">
        <v>6101.91</v>
      </c>
      <c r="X13" s="781">
        <v>10023.59</v>
      </c>
      <c r="Y13" s="781">
        <v>15253.64</v>
      </c>
      <c r="Z13" s="781"/>
      <c r="AA13" s="781"/>
      <c r="AB13" s="781"/>
      <c r="AC13" s="781"/>
      <c r="AD13" s="781"/>
      <c r="AE13" s="781"/>
      <c r="AF13" s="781"/>
      <c r="AG13" s="781"/>
      <c r="AH13" s="781"/>
      <c r="AI13" s="778"/>
      <c r="AJ13" s="778"/>
      <c r="AK13" s="778"/>
      <c r="AL13" s="778"/>
      <c r="AM13" s="778"/>
      <c r="AN13" s="778"/>
      <c r="AO13" s="359"/>
      <c r="AP13" s="359"/>
      <c r="AQ13" s="359"/>
      <c r="AR13" s="359"/>
      <c r="AS13" s="359"/>
      <c r="AT13" s="359"/>
    </row>
    <row r="14" spans="1:46" s="297" customFormat="1" ht="9" customHeight="1">
      <c r="A14" s="918"/>
      <c r="B14" s="919"/>
      <c r="C14" s="920"/>
      <c r="D14" s="306"/>
      <c r="E14" s="337">
        <f t="shared" ref="E14" si="9">W14</f>
        <v>500</v>
      </c>
      <c r="F14" s="337">
        <f t="shared" ref="F14" si="10">X14</f>
        <v>200</v>
      </c>
      <c r="G14" s="337">
        <f t="shared" ref="G14" si="11">Y14</f>
        <v>200</v>
      </c>
      <c r="H14" s="337"/>
      <c r="I14" s="337"/>
      <c r="J14" s="337"/>
      <c r="K14" s="337"/>
      <c r="L14" s="337"/>
      <c r="M14" s="337"/>
      <c r="N14" s="337"/>
      <c r="O14" s="802"/>
      <c r="P14" s="802"/>
      <c r="Q14" s="802"/>
      <c r="R14" s="485"/>
      <c r="S14" s="485"/>
      <c r="T14" s="909"/>
      <c r="U14" s="911"/>
      <c r="V14" s="778"/>
      <c r="W14" s="782">
        <v>500</v>
      </c>
      <c r="X14" s="782">
        <v>200</v>
      </c>
      <c r="Y14" s="782">
        <v>200</v>
      </c>
      <c r="Z14" s="782"/>
      <c r="AA14" s="782"/>
      <c r="AB14" s="782"/>
      <c r="AC14" s="782"/>
      <c r="AD14" s="782"/>
      <c r="AE14" s="782"/>
      <c r="AF14" s="782"/>
      <c r="AG14" s="781"/>
      <c r="AH14" s="781"/>
      <c r="AI14" s="778"/>
      <c r="AJ14" s="778"/>
      <c r="AK14" s="778"/>
      <c r="AL14" s="778"/>
      <c r="AM14" s="778"/>
      <c r="AN14" s="778"/>
      <c r="AO14" s="359"/>
      <c r="AP14" s="359"/>
      <c r="AQ14" s="359"/>
      <c r="AR14" s="359"/>
      <c r="AS14" s="359"/>
      <c r="AT14" s="359"/>
    </row>
    <row r="15" spans="1:46" s="297" customFormat="1" ht="9" customHeight="1">
      <c r="A15" s="918"/>
      <c r="B15" s="919" t="s">
        <v>5282</v>
      </c>
      <c r="C15" s="921">
        <v>1</v>
      </c>
      <c r="D15" s="307"/>
      <c r="E15" s="336">
        <f t="shared" ref="E15:K15" si="12">$S$1*W15</f>
        <v>6188.78</v>
      </c>
      <c r="F15" s="336">
        <f t="shared" si="12"/>
        <v>10183.56</v>
      </c>
      <c r="G15" s="336">
        <f t="shared" si="12"/>
        <v>15079.95</v>
      </c>
      <c r="H15" s="336">
        <f t="shared" si="12"/>
        <v>21195.57</v>
      </c>
      <c r="I15" s="336">
        <f t="shared" si="12"/>
        <v>30973.48</v>
      </c>
      <c r="J15" s="336">
        <f t="shared" si="12"/>
        <v>41582.129999999997</v>
      </c>
      <c r="K15" s="336">
        <f t="shared" si="12"/>
        <v>54609.82</v>
      </c>
      <c r="L15" s="336"/>
      <c r="M15" s="336"/>
      <c r="N15" s="336"/>
      <c r="O15" s="801"/>
      <c r="P15" s="801"/>
      <c r="Q15" s="801"/>
      <c r="R15" s="415"/>
      <c r="S15" s="415"/>
      <c r="T15" s="909" t="s">
        <v>5282</v>
      </c>
      <c r="U15" s="910">
        <v>1</v>
      </c>
      <c r="V15" s="778"/>
      <c r="W15" s="781">
        <v>6188.78</v>
      </c>
      <c r="X15" s="781">
        <v>10183.56</v>
      </c>
      <c r="Y15" s="781">
        <v>15079.95</v>
      </c>
      <c r="Z15" s="781">
        <v>21195.57</v>
      </c>
      <c r="AA15" s="781">
        <v>30973.48</v>
      </c>
      <c r="AB15" s="781">
        <v>41582.129999999997</v>
      </c>
      <c r="AC15" s="781">
        <v>54609.82</v>
      </c>
      <c r="AD15" s="781"/>
      <c r="AE15" s="781"/>
      <c r="AF15" s="781"/>
      <c r="AG15" s="781"/>
      <c r="AH15" s="781"/>
      <c r="AI15" s="778"/>
      <c r="AJ15" s="778"/>
      <c r="AK15" s="778"/>
      <c r="AL15" s="778"/>
      <c r="AM15" s="778"/>
      <c r="AN15" s="778"/>
      <c r="AO15" s="359"/>
      <c r="AP15" s="359"/>
      <c r="AQ15" s="359"/>
      <c r="AR15" s="359"/>
      <c r="AS15" s="359"/>
      <c r="AT15" s="359"/>
    </row>
    <row r="16" spans="1:46" s="297" customFormat="1" ht="9" customHeight="1">
      <c r="A16" s="310"/>
      <c r="B16" s="919"/>
      <c r="C16" s="921"/>
      <c r="D16" s="306"/>
      <c r="E16" s="337">
        <f t="shared" ref="E16" si="13">W16</f>
        <v>500</v>
      </c>
      <c r="F16" s="337">
        <f t="shared" ref="F16" si="14">X16</f>
        <v>200</v>
      </c>
      <c r="G16" s="337">
        <f t="shared" ref="G16" si="15">Y16</f>
        <v>200</v>
      </c>
      <c r="H16" s="337">
        <f t="shared" ref="H16" si="16">Z16</f>
        <v>200</v>
      </c>
      <c r="I16" s="337">
        <f t="shared" ref="I16" si="17">AA16</f>
        <v>100</v>
      </c>
      <c r="J16" s="337">
        <f t="shared" ref="J16" si="18">AB16</f>
        <v>100</v>
      </c>
      <c r="K16" s="337">
        <f t="shared" ref="K16" si="19">AC16</f>
        <v>100</v>
      </c>
      <c r="L16" s="337"/>
      <c r="M16" s="337"/>
      <c r="N16" s="337"/>
      <c r="O16" s="802"/>
      <c r="P16" s="802"/>
      <c r="Q16" s="802"/>
      <c r="R16" s="485"/>
      <c r="S16" s="485"/>
      <c r="T16" s="909"/>
      <c r="U16" s="910"/>
      <c r="V16" s="778"/>
      <c r="W16" s="782">
        <v>500</v>
      </c>
      <c r="X16" s="782">
        <v>200</v>
      </c>
      <c r="Y16" s="782">
        <v>200</v>
      </c>
      <c r="Z16" s="782">
        <v>200</v>
      </c>
      <c r="AA16" s="782">
        <v>100</v>
      </c>
      <c r="AB16" s="782">
        <v>100</v>
      </c>
      <c r="AC16" s="782">
        <v>100</v>
      </c>
      <c r="AD16" s="782"/>
      <c r="AE16" s="782"/>
      <c r="AF16" s="782"/>
      <c r="AG16" s="781"/>
      <c r="AH16" s="781"/>
      <c r="AI16" s="778"/>
      <c r="AJ16" s="778"/>
      <c r="AK16" s="778"/>
      <c r="AL16" s="778"/>
      <c r="AM16" s="778"/>
      <c r="AN16" s="778"/>
      <c r="AO16" s="359"/>
      <c r="AP16" s="359"/>
      <c r="AQ16" s="359"/>
      <c r="AR16" s="359"/>
      <c r="AS16" s="359"/>
      <c r="AT16" s="359"/>
    </row>
    <row r="17" spans="1:46" s="297" customFormat="1" ht="9" customHeight="1">
      <c r="A17" s="918"/>
      <c r="B17" s="919" t="s">
        <v>5283</v>
      </c>
      <c r="C17" s="920" t="s">
        <v>5284</v>
      </c>
      <c r="D17" s="307"/>
      <c r="E17" s="336">
        <f t="shared" ref="E17:L17" si="20">$S$1*W17</f>
        <v>6929.21</v>
      </c>
      <c r="F17" s="336">
        <f t="shared" si="20"/>
        <v>11810.74</v>
      </c>
      <c r="G17" s="336">
        <f t="shared" si="20"/>
        <v>17520.71</v>
      </c>
      <c r="H17" s="336">
        <f t="shared" si="20"/>
        <v>24043.13</v>
      </c>
      <c r="I17" s="336">
        <f t="shared" si="20"/>
        <v>34227.839999999997</v>
      </c>
      <c r="J17" s="336">
        <f t="shared" si="20"/>
        <v>45747.19</v>
      </c>
      <c r="K17" s="336">
        <f t="shared" si="20"/>
        <v>61945.83</v>
      </c>
      <c r="L17" s="336">
        <f t="shared" si="20"/>
        <v>96173.66</v>
      </c>
      <c r="M17" s="336"/>
      <c r="N17" s="336"/>
      <c r="O17" s="801"/>
      <c r="P17" s="801"/>
      <c r="Q17" s="801"/>
      <c r="R17" s="415"/>
      <c r="S17" s="415"/>
      <c r="T17" s="909" t="s">
        <v>5283</v>
      </c>
      <c r="U17" s="911" t="s">
        <v>5284</v>
      </c>
      <c r="V17" s="778"/>
      <c r="W17" s="781">
        <v>6929.21</v>
      </c>
      <c r="X17" s="781">
        <v>11810.74</v>
      </c>
      <c r="Y17" s="781">
        <v>17520.71</v>
      </c>
      <c r="Z17" s="781">
        <v>24043.13</v>
      </c>
      <c r="AA17" s="781">
        <v>34227.839999999997</v>
      </c>
      <c r="AB17" s="781">
        <v>45747.19</v>
      </c>
      <c r="AC17" s="781">
        <v>61945.83</v>
      </c>
      <c r="AD17" s="781">
        <v>96173.66</v>
      </c>
      <c r="AE17" s="781"/>
      <c r="AF17" s="781"/>
      <c r="AG17" s="781"/>
      <c r="AH17" s="781"/>
      <c r="AI17" s="778"/>
      <c r="AJ17" s="778"/>
      <c r="AK17" s="778"/>
      <c r="AL17" s="778"/>
      <c r="AM17" s="778"/>
      <c r="AN17" s="778"/>
      <c r="AO17" s="359"/>
      <c r="AP17" s="359"/>
      <c r="AQ17" s="359"/>
      <c r="AR17" s="359"/>
      <c r="AS17" s="359"/>
      <c r="AT17" s="359"/>
    </row>
    <row r="18" spans="1:46" s="297" customFormat="1" ht="9" customHeight="1">
      <c r="A18" s="918"/>
      <c r="B18" s="919"/>
      <c r="C18" s="920"/>
      <c r="D18" s="306"/>
      <c r="E18" s="337">
        <f t="shared" ref="E18" si="21">W18</f>
        <v>200</v>
      </c>
      <c r="F18" s="337">
        <f t="shared" ref="F18" si="22">X18</f>
        <v>200</v>
      </c>
      <c r="G18" s="337">
        <f t="shared" ref="G18" si="23">Y18</f>
        <v>200</v>
      </c>
      <c r="H18" s="337">
        <f t="shared" ref="H18" si="24">Z18</f>
        <v>200</v>
      </c>
      <c r="I18" s="337">
        <f t="shared" ref="I18" si="25">AA18</f>
        <v>100</v>
      </c>
      <c r="J18" s="337">
        <f t="shared" ref="J18" si="26">AB18</f>
        <v>100</v>
      </c>
      <c r="K18" s="337">
        <f t="shared" ref="K18" si="27">AC18</f>
        <v>100</v>
      </c>
      <c r="L18" s="337">
        <f t="shared" ref="L18" si="28">AD18</f>
        <v>50</v>
      </c>
      <c r="M18" s="337"/>
      <c r="N18" s="337"/>
      <c r="O18" s="802"/>
      <c r="P18" s="802"/>
      <c r="Q18" s="802"/>
      <c r="R18" s="485"/>
      <c r="S18" s="485"/>
      <c r="T18" s="909"/>
      <c r="U18" s="911"/>
      <c r="V18" s="778"/>
      <c r="W18" s="782">
        <v>200</v>
      </c>
      <c r="X18" s="782">
        <v>200</v>
      </c>
      <c r="Y18" s="782">
        <v>200</v>
      </c>
      <c r="Z18" s="782">
        <v>200</v>
      </c>
      <c r="AA18" s="782">
        <v>100</v>
      </c>
      <c r="AB18" s="782">
        <v>100</v>
      </c>
      <c r="AC18" s="782">
        <v>100</v>
      </c>
      <c r="AD18" s="782">
        <v>50</v>
      </c>
      <c r="AE18" s="782"/>
      <c r="AF18" s="782"/>
      <c r="AG18" s="781"/>
      <c r="AH18" s="781"/>
      <c r="AI18" s="778"/>
      <c r="AJ18" s="778"/>
      <c r="AK18" s="778"/>
      <c r="AL18" s="778"/>
      <c r="AM18" s="778"/>
      <c r="AN18" s="778"/>
      <c r="AO18" s="359"/>
      <c r="AP18" s="359"/>
      <c r="AQ18" s="359"/>
      <c r="AR18" s="359"/>
      <c r="AS18" s="359"/>
      <c r="AT18" s="359"/>
    </row>
    <row r="19" spans="1:46" s="297" customFormat="1" ht="9" customHeight="1">
      <c r="A19" s="918"/>
      <c r="B19" s="919" t="s">
        <v>5285</v>
      </c>
      <c r="C19" s="920" t="s">
        <v>5286</v>
      </c>
      <c r="D19" s="307"/>
      <c r="E19" s="336">
        <f t="shared" ref="E19:L19" si="29">$S$1*W19</f>
        <v>8149.59</v>
      </c>
      <c r="F19" s="336">
        <f t="shared" si="29"/>
        <v>13045.98</v>
      </c>
      <c r="G19" s="336">
        <f t="shared" si="29"/>
        <v>19554.68</v>
      </c>
      <c r="H19" s="336">
        <f t="shared" si="29"/>
        <v>26890.69</v>
      </c>
      <c r="I19" s="336">
        <f t="shared" si="29"/>
        <v>38309.49</v>
      </c>
      <c r="J19" s="336">
        <f t="shared" si="29"/>
        <v>51573.72</v>
      </c>
      <c r="K19" s="336">
        <f t="shared" si="29"/>
        <v>59657.04</v>
      </c>
      <c r="L19" s="336">
        <f t="shared" si="29"/>
        <v>107592.46</v>
      </c>
      <c r="M19" s="336"/>
      <c r="N19" s="336"/>
      <c r="O19" s="801"/>
      <c r="P19" s="801"/>
      <c r="Q19" s="801"/>
      <c r="R19" s="415"/>
      <c r="S19" s="415"/>
      <c r="T19" s="909" t="s">
        <v>5285</v>
      </c>
      <c r="U19" s="911" t="s">
        <v>5286</v>
      </c>
      <c r="V19" s="778"/>
      <c r="W19" s="781">
        <v>8149.59</v>
      </c>
      <c r="X19" s="781">
        <v>13045.98</v>
      </c>
      <c r="Y19" s="781">
        <v>19554.68</v>
      </c>
      <c r="Z19" s="781">
        <v>26890.69</v>
      </c>
      <c r="AA19" s="781">
        <v>38309.49</v>
      </c>
      <c r="AB19" s="781">
        <v>51573.72</v>
      </c>
      <c r="AC19" s="781">
        <v>59657.04</v>
      </c>
      <c r="AD19" s="781">
        <v>107592.46</v>
      </c>
      <c r="AE19" s="781"/>
      <c r="AF19" s="781"/>
      <c r="AG19" s="781"/>
      <c r="AH19" s="781"/>
      <c r="AI19" s="778"/>
      <c r="AJ19" s="778"/>
      <c r="AK19" s="778"/>
      <c r="AL19" s="778"/>
      <c r="AM19" s="778"/>
      <c r="AN19" s="778"/>
      <c r="AO19" s="359"/>
      <c r="AP19" s="359"/>
      <c r="AQ19" s="359"/>
      <c r="AR19" s="359"/>
      <c r="AS19" s="359"/>
      <c r="AT19" s="359"/>
    </row>
    <row r="20" spans="1:46" s="297" customFormat="1" ht="9" customHeight="1">
      <c r="A20" s="918"/>
      <c r="B20" s="919"/>
      <c r="C20" s="920"/>
      <c r="D20" s="306"/>
      <c r="E20" s="337">
        <f t="shared" ref="E20" si="30">W20</f>
        <v>200</v>
      </c>
      <c r="F20" s="337">
        <f t="shared" ref="F20" si="31">X20</f>
        <v>200</v>
      </c>
      <c r="G20" s="337">
        <f t="shared" ref="G20" si="32">Y20</f>
        <v>200</v>
      </c>
      <c r="H20" s="337">
        <f t="shared" ref="H20" si="33">Z20</f>
        <v>100</v>
      </c>
      <c r="I20" s="337">
        <f t="shared" ref="I20" si="34">AA20</f>
        <v>100</v>
      </c>
      <c r="J20" s="337">
        <f t="shared" ref="J20" si="35">AB20</f>
        <v>100</v>
      </c>
      <c r="K20" s="337">
        <f t="shared" ref="K20" si="36">AC20</f>
        <v>50</v>
      </c>
      <c r="L20" s="337">
        <f t="shared" ref="L20" si="37">AD20</f>
        <v>50</v>
      </c>
      <c r="M20" s="337"/>
      <c r="N20" s="337"/>
      <c r="O20" s="802"/>
      <c r="P20" s="802"/>
      <c r="Q20" s="802"/>
      <c r="R20" s="485"/>
      <c r="S20" s="485"/>
      <c r="T20" s="909"/>
      <c r="U20" s="911"/>
      <c r="V20" s="778"/>
      <c r="W20" s="782">
        <v>200</v>
      </c>
      <c r="X20" s="782">
        <v>200</v>
      </c>
      <c r="Y20" s="782">
        <v>200</v>
      </c>
      <c r="Z20" s="782">
        <v>100</v>
      </c>
      <c r="AA20" s="782">
        <v>100</v>
      </c>
      <c r="AB20" s="782">
        <v>100</v>
      </c>
      <c r="AC20" s="782">
        <v>50</v>
      </c>
      <c r="AD20" s="782">
        <v>50</v>
      </c>
      <c r="AE20" s="782"/>
      <c r="AF20" s="782"/>
      <c r="AG20" s="781"/>
      <c r="AH20" s="781"/>
      <c r="AI20" s="778"/>
      <c r="AJ20" s="778"/>
      <c r="AK20" s="778"/>
      <c r="AL20" s="778"/>
      <c r="AM20" s="778"/>
      <c r="AN20" s="778"/>
      <c r="AO20" s="359"/>
      <c r="AP20" s="359"/>
      <c r="AQ20" s="359"/>
      <c r="AR20" s="359"/>
      <c r="AS20" s="359"/>
      <c r="AT20" s="359"/>
    </row>
    <row r="21" spans="1:46" s="297" customFormat="1" ht="9" customHeight="1">
      <c r="A21" s="918"/>
      <c r="B21" s="919" t="s">
        <v>5287</v>
      </c>
      <c r="C21" s="920" t="s">
        <v>5288</v>
      </c>
      <c r="D21" s="307"/>
      <c r="E21" s="336">
        <f t="shared" ref="E21:L21" si="38">$S$1*W21</f>
        <v>8963.18</v>
      </c>
      <c r="F21" s="336">
        <f t="shared" si="38"/>
        <v>14673.15</v>
      </c>
      <c r="G21" s="336">
        <f t="shared" si="38"/>
        <v>22009.16</v>
      </c>
      <c r="H21" s="336">
        <f t="shared" si="38"/>
        <v>30159.9</v>
      </c>
      <c r="I21" s="336">
        <f t="shared" si="38"/>
        <v>42377.43</v>
      </c>
      <c r="J21" s="336">
        <f t="shared" si="38"/>
        <v>56554.66</v>
      </c>
      <c r="K21" s="336">
        <f t="shared" si="38"/>
        <v>71723.740000000005</v>
      </c>
      <c r="L21" s="336">
        <f t="shared" si="38"/>
        <v>115742.06</v>
      </c>
      <c r="M21" s="336"/>
      <c r="N21" s="336"/>
      <c r="O21" s="801"/>
      <c r="P21" s="801"/>
      <c r="Q21" s="801"/>
      <c r="R21" s="415"/>
      <c r="S21" s="415"/>
      <c r="T21" s="909" t="s">
        <v>5287</v>
      </c>
      <c r="U21" s="911" t="s">
        <v>5288</v>
      </c>
      <c r="V21" s="778"/>
      <c r="W21" s="781">
        <v>8963.18</v>
      </c>
      <c r="X21" s="781">
        <v>14673.15</v>
      </c>
      <c r="Y21" s="781">
        <v>22009.16</v>
      </c>
      <c r="Z21" s="781">
        <v>30159.9</v>
      </c>
      <c r="AA21" s="781">
        <v>42377.43</v>
      </c>
      <c r="AB21" s="781">
        <v>56554.66</v>
      </c>
      <c r="AC21" s="781">
        <v>71723.740000000005</v>
      </c>
      <c r="AD21" s="781">
        <v>115742.06</v>
      </c>
      <c r="AE21" s="781"/>
      <c r="AF21" s="781"/>
      <c r="AG21" s="781"/>
      <c r="AH21" s="781"/>
      <c r="AI21" s="778"/>
      <c r="AJ21" s="778"/>
      <c r="AK21" s="778"/>
      <c r="AL21" s="778"/>
      <c r="AM21" s="778"/>
      <c r="AN21" s="778"/>
      <c r="AO21" s="359"/>
      <c r="AP21" s="359"/>
      <c r="AQ21" s="359"/>
      <c r="AR21" s="359"/>
      <c r="AS21" s="359"/>
      <c r="AT21" s="359"/>
    </row>
    <row r="22" spans="1:46" s="297" customFormat="1" ht="9" customHeight="1">
      <c r="A22" s="918"/>
      <c r="B22" s="919"/>
      <c r="C22" s="920"/>
      <c r="D22" s="306"/>
      <c r="E22" s="337">
        <f t="shared" ref="E22" si="39">W22</f>
        <v>200</v>
      </c>
      <c r="F22" s="337">
        <f t="shared" ref="F22" si="40">X22</f>
        <v>200</v>
      </c>
      <c r="G22" s="337">
        <f t="shared" ref="G22" si="41">Y22</f>
        <v>200</v>
      </c>
      <c r="H22" s="337">
        <f t="shared" ref="H22" si="42">Z22</f>
        <v>100</v>
      </c>
      <c r="I22" s="337">
        <f t="shared" ref="I22" si="43">AA22</f>
        <v>100</v>
      </c>
      <c r="J22" s="337">
        <f t="shared" ref="J22" si="44">AB22</f>
        <v>50</v>
      </c>
      <c r="K22" s="337">
        <f t="shared" ref="K22" si="45">AC22</f>
        <v>50</v>
      </c>
      <c r="L22" s="337">
        <f t="shared" ref="L22" si="46">AD22</f>
        <v>50</v>
      </c>
      <c r="M22" s="337"/>
      <c r="N22" s="337"/>
      <c r="O22" s="802"/>
      <c r="P22" s="802"/>
      <c r="Q22" s="802"/>
      <c r="R22" s="485"/>
      <c r="S22" s="485"/>
      <c r="T22" s="909"/>
      <c r="U22" s="911"/>
      <c r="V22" s="778"/>
      <c r="W22" s="782">
        <v>200</v>
      </c>
      <c r="X22" s="782">
        <v>200</v>
      </c>
      <c r="Y22" s="782">
        <v>200</v>
      </c>
      <c r="Z22" s="782">
        <v>100</v>
      </c>
      <c r="AA22" s="782">
        <v>100</v>
      </c>
      <c r="AB22" s="782">
        <v>50</v>
      </c>
      <c r="AC22" s="782">
        <v>50</v>
      </c>
      <c r="AD22" s="782">
        <v>50</v>
      </c>
      <c r="AE22" s="782"/>
      <c r="AF22" s="782"/>
      <c r="AG22" s="781"/>
      <c r="AH22" s="781"/>
      <c r="AI22" s="778"/>
      <c r="AJ22" s="778"/>
      <c r="AK22" s="778"/>
      <c r="AL22" s="778"/>
      <c r="AM22" s="778"/>
      <c r="AN22" s="778"/>
      <c r="AO22" s="359"/>
      <c r="AP22" s="359"/>
      <c r="AQ22" s="359"/>
      <c r="AR22" s="359"/>
      <c r="AS22" s="359"/>
      <c r="AT22" s="359"/>
    </row>
    <row r="23" spans="1:46" s="297" customFormat="1" ht="9" customHeight="1">
      <c r="A23" s="918"/>
      <c r="B23" s="919" t="s">
        <v>5289</v>
      </c>
      <c r="C23" s="921">
        <v>2</v>
      </c>
      <c r="D23" s="307"/>
      <c r="E23" s="336">
        <f t="shared" ref="E23:N23" si="47">$S$1*W23</f>
        <v>10183.56</v>
      </c>
      <c r="F23" s="336">
        <f t="shared" si="47"/>
        <v>16300.33</v>
      </c>
      <c r="G23" s="336">
        <f t="shared" si="47"/>
        <v>24043.13</v>
      </c>
      <c r="H23" s="336">
        <f t="shared" si="47"/>
        <v>33414.25</v>
      </c>
      <c r="I23" s="336">
        <f t="shared" si="47"/>
        <v>45646.64</v>
      </c>
      <c r="J23" s="336">
        <f t="shared" si="47"/>
        <v>61550.46</v>
      </c>
      <c r="K23" s="336">
        <f t="shared" si="47"/>
        <v>81515.360000000001</v>
      </c>
      <c r="L23" s="336">
        <f t="shared" si="47"/>
        <v>122265.62</v>
      </c>
      <c r="M23" s="336">
        <f t="shared" si="47"/>
        <v>187111.56</v>
      </c>
      <c r="N23" s="336">
        <f t="shared" si="47"/>
        <v>252680.83</v>
      </c>
      <c r="O23" s="801"/>
      <c r="P23" s="801"/>
      <c r="Q23" s="801"/>
      <c r="R23" s="415"/>
      <c r="S23" s="415"/>
      <c r="T23" s="909" t="s">
        <v>5289</v>
      </c>
      <c r="U23" s="910">
        <v>2</v>
      </c>
      <c r="V23" s="778"/>
      <c r="W23" s="781">
        <v>10183.56</v>
      </c>
      <c r="X23" s="781">
        <v>16300.33</v>
      </c>
      <c r="Y23" s="781">
        <v>24043.13</v>
      </c>
      <c r="Z23" s="781">
        <v>33414.25</v>
      </c>
      <c r="AA23" s="781">
        <v>45646.64</v>
      </c>
      <c r="AB23" s="781">
        <v>61550.46</v>
      </c>
      <c r="AC23" s="781">
        <v>81515.360000000001</v>
      </c>
      <c r="AD23" s="781">
        <v>122265.62</v>
      </c>
      <c r="AE23" s="781">
        <v>187111.56</v>
      </c>
      <c r="AF23" s="781">
        <v>252680.83</v>
      </c>
      <c r="AG23" s="781"/>
      <c r="AH23" s="781"/>
      <c r="AI23" s="778"/>
      <c r="AJ23" s="778"/>
      <c r="AK23" s="778"/>
      <c r="AL23" s="778"/>
      <c r="AM23" s="778"/>
      <c r="AN23" s="778"/>
      <c r="AO23" s="359"/>
      <c r="AP23" s="359"/>
      <c r="AQ23" s="359"/>
      <c r="AR23" s="359"/>
      <c r="AS23" s="359"/>
      <c r="AT23" s="359"/>
    </row>
    <row r="24" spans="1:46" s="297" customFormat="1" ht="9" customHeight="1">
      <c r="A24" s="918"/>
      <c r="B24" s="919"/>
      <c r="C24" s="921"/>
      <c r="D24" s="306"/>
      <c r="E24" s="337">
        <f>W24</f>
        <v>200</v>
      </c>
      <c r="F24" s="337">
        <f t="shared" ref="F24:N24" si="48">X24</f>
        <v>200</v>
      </c>
      <c r="G24" s="337">
        <f t="shared" si="48"/>
        <v>200</v>
      </c>
      <c r="H24" s="337">
        <f t="shared" si="48"/>
        <v>100</v>
      </c>
      <c r="I24" s="337">
        <f t="shared" si="48"/>
        <v>100</v>
      </c>
      <c r="J24" s="337">
        <f t="shared" si="48"/>
        <v>50</v>
      </c>
      <c r="K24" s="337">
        <f t="shared" si="48"/>
        <v>50</v>
      </c>
      <c r="L24" s="337">
        <f t="shared" si="48"/>
        <v>20</v>
      </c>
      <c r="M24" s="337">
        <f t="shared" si="48"/>
        <v>20</v>
      </c>
      <c r="N24" s="337">
        <f t="shared" si="48"/>
        <v>20</v>
      </c>
      <c r="O24" s="802"/>
      <c r="P24" s="802"/>
      <c r="Q24" s="802"/>
      <c r="R24" s="485"/>
      <c r="S24" s="485"/>
      <c r="T24" s="909"/>
      <c r="U24" s="910"/>
      <c r="V24" s="778"/>
      <c r="W24" s="782">
        <v>200</v>
      </c>
      <c r="X24" s="782">
        <v>200</v>
      </c>
      <c r="Y24" s="782">
        <v>200</v>
      </c>
      <c r="Z24" s="782">
        <v>100</v>
      </c>
      <c r="AA24" s="782">
        <v>100</v>
      </c>
      <c r="AB24" s="782">
        <v>50</v>
      </c>
      <c r="AC24" s="782">
        <v>50</v>
      </c>
      <c r="AD24" s="782">
        <v>20</v>
      </c>
      <c r="AE24" s="782">
        <v>20</v>
      </c>
      <c r="AF24" s="782">
        <v>20</v>
      </c>
      <c r="AG24" s="781"/>
      <c r="AH24" s="781"/>
      <c r="AI24" s="778"/>
      <c r="AJ24" s="778"/>
      <c r="AK24" s="778"/>
      <c r="AL24" s="778"/>
      <c r="AM24" s="778"/>
      <c r="AN24" s="778"/>
      <c r="AO24" s="359"/>
      <c r="AP24" s="359"/>
      <c r="AQ24" s="359"/>
      <c r="AR24" s="359"/>
      <c r="AS24" s="359"/>
      <c r="AT24" s="359"/>
    </row>
    <row r="25" spans="1:46" s="297" customFormat="1" ht="9" customHeight="1">
      <c r="A25" s="918"/>
      <c r="B25" s="919" t="s">
        <v>5290</v>
      </c>
      <c r="C25" s="920" t="s">
        <v>5291</v>
      </c>
      <c r="D25" s="307"/>
      <c r="E25" s="336">
        <f t="shared" ref="E25:N25" si="49">$S$1*W25</f>
        <v>12595.76</v>
      </c>
      <c r="F25" s="336">
        <f t="shared" si="49"/>
        <v>14103.67</v>
      </c>
      <c r="G25" s="336">
        <f t="shared" si="49"/>
        <v>30218.17</v>
      </c>
      <c r="H25" s="336">
        <f t="shared" si="49"/>
        <v>74448.84</v>
      </c>
      <c r="I25" s="336">
        <f t="shared" si="49"/>
        <v>55408.55</v>
      </c>
      <c r="J25" s="336">
        <f t="shared" si="49"/>
        <v>71097.55</v>
      </c>
      <c r="K25" s="336">
        <f t="shared" si="49"/>
        <v>94023.14</v>
      </c>
      <c r="L25" s="336">
        <f t="shared" si="49"/>
        <v>142720.73000000001</v>
      </c>
      <c r="M25" s="336">
        <f t="shared" si="49"/>
        <v>185601.68</v>
      </c>
      <c r="N25" s="336">
        <f t="shared" si="49"/>
        <v>268981.15000000002</v>
      </c>
      <c r="O25" s="801"/>
      <c r="P25" s="801"/>
      <c r="Q25" s="801"/>
      <c r="R25" s="415"/>
      <c r="S25" s="415"/>
      <c r="T25" s="909" t="s">
        <v>5290</v>
      </c>
      <c r="U25" s="911" t="s">
        <v>5291</v>
      </c>
      <c r="V25" s="778"/>
      <c r="W25" s="781">
        <v>12595.76</v>
      </c>
      <c r="X25" s="781">
        <v>14103.67</v>
      </c>
      <c r="Y25" s="781">
        <v>30218.17</v>
      </c>
      <c r="Z25" s="781">
        <v>74448.84</v>
      </c>
      <c r="AA25" s="781">
        <v>55408.55</v>
      </c>
      <c r="AB25" s="781">
        <v>71097.55</v>
      </c>
      <c r="AC25" s="781">
        <v>94023.14</v>
      </c>
      <c r="AD25" s="781">
        <v>142720.73000000001</v>
      </c>
      <c r="AE25" s="781">
        <v>185601.68</v>
      </c>
      <c r="AF25" s="781">
        <v>268981.15000000002</v>
      </c>
      <c r="AG25" s="781"/>
      <c r="AH25" s="781"/>
      <c r="AI25" s="778"/>
      <c r="AJ25" s="778"/>
      <c r="AK25" s="778"/>
      <c r="AL25" s="778"/>
      <c r="AM25" s="778"/>
      <c r="AN25" s="778"/>
      <c r="AO25" s="359"/>
      <c r="AP25" s="359"/>
      <c r="AQ25" s="359"/>
      <c r="AR25" s="359"/>
      <c r="AS25" s="359"/>
      <c r="AT25" s="359"/>
    </row>
    <row r="26" spans="1:46" s="297" customFormat="1" ht="9" customHeight="1">
      <c r="A26" s="918"/>
      <c r="B26" s="919"/>
      <c r="C26" s="920"/>
      <c r="D26" s="306"/>
      <c r="E26" s="337">
        <f t="shared" ref="E26" si="50">W26</f>
        <v>200</v>
      </c>
      <c r="F26" s="337">
        <f t="shared" ref="F26" si="51">X26</f>
        <v>200</v>
      </c>
      <c r="G26" s="337">
        <f t="shared" ref="G26" si="52">Y26</f>
        <v>100</v>
      </c>
      <c r="H26" s="337">
        <f t="shared" ref="H26" si="53">Z26</f>
        <v>100</v>
      </c>
      <c r="I26" s="337">
        <f t="shared" ref="I26" si="54">AA26</f>
        <v>50</v>
      </c>
      <c r="J26" s="337">
        <f t="shared" ref="J26" si="55">AB26</f>
        <v>50</v>
      </c>
      <c r="K26" s="337">
        <f t="shared" ref="K26" si="56">AC26</f>
        <v>50</v>
      </c>
      <c r="L26" s="337">
        <f t="shared" ref="L26" si="57">AD26</f>
        <v>20</v>
      </c>
      <c r="M26" s="337">
        <f t="shared" ref="M26" si="58">AE26</f>
        <v>20</v>
      </c>
      <c r="N26" s="337">
        <f t="shared" ref="N26" si="59">AF26</f>
        <v>20</v>
      </c>
      <c r="O26" s="802"/>
      <c r="P26" s="802"/>
      <c r="Q26" s="802"/>
      <c r="R26" s="485"/>
      <c r="S26" s="485"/>
      <c r="T26" s="909"/>
      <c r="U26" s="911"/>
      <c r="V26" s="778"/>
      <c r="W26" s="782">
        <v>200</v>
      </c>
      <c r="X26" s="782">
        <v>200</v>
      </c>
      <c r="Y26" s="782">
        <v>100</v>
      </c>
      <c r="Z26" s="782">
        <v>100</v>
      </c>
      <c r="AA26" s="782">
        <v>50</v>
      </c>
      <c r="AB26" s="782">
        <v>50</v>
      </c>
      <c r="AC26" s="782">
        <v>50</v>
      </c>
      <c r="AD26" s="782">
        <v>20</v>
      </c>
      <c r="AE26" s="782">
        <v>20</v>
      </c>
      <c r="AF26" s="782">
        <v>20</v>
      </c>
      <c r="AG26" s="781"/>
      <c r="AH26" s="781"/>
      <c r="AI26" s="778"/>
      <c r="AJ26" s="778"/>
      <c r="AK26" s="778"/>
      <c r="AL26" s="778"/>
      <c r="AM26" s="778"/>
      <c r="AN26" s="778"/>
      <c r="AO26" s="359"/>
      <c r="AP26" s="359"/>
      <c r="AQ26" s="359"/>
      <c r="AR26" s="359"/>
      <c r="AS26" s="359"/>
      <c r="AT26" s="359"/>
    </row>
    <row r="27" spans="1:46" s="297" customFormat="1" ht="9" customHeight="1">
      <c r="A27" s="918"/>
      <c r="B27" s="919" t="s">
        <v>5292</v>
      </c>
      <c r="C27" s="920" t="s">
        <v>5293</v>
      </c>
      <c r="D27" s="307"/>
      <c r="E27" s="336">
        <f t="shared" ref="E27:N27" si="60">$S$1*W27</f>
        <v>13844.71</v>
      </c>
      <c r="F27" s="336">
        <f t="shared" si="60"/>
        <v>22662.77</v>
      </c>
      <c r="G27" s="336">
        <f t="shared" si="60"/>
        <v>32745.78</v>
      </c>
      <c r="H27" s="336">
        <f t="shared" si="60"/>
        <v>43656.09</v>
      </c>
      <c r="I27" s="336">
        <f t="shared" si="60"/>
        <v>60435.199999999997</v>
      </c>
      <c r="J27" s="336">
        <f t="shared" si="60"/>
        <v>78820.92</v>
      </c>
      <c r="K27" s="336">
        <f t="shared" si="60"/>
        <v>100750.1</v>
      </c>
      <c r="L27" s="336">
        <f t="shared" si="60"/>
        <v>155316.49</v>
      </c>
      <c r="M27" s="336">
        <f t="shared" si="60"/>
        <v>218264.45</v>
      </c>
      <c r="N27" s="336">
        <f t="shared" si="60"/>
        <v>285281.49</v>
      </c>
      <c r="O27" s="801"/>
      <c r="P27" s="801"/>
      <c r="Q27" s="801"/>
      <c r="R27" s="415"/>
      <c r="S27" s="415"/>
      <c r="T27" s="909" t="s">
        <v>5292</v>
      </c>
      <c r="U27" s="911" t="s">
        <v>5293</v>
      </c>
      <c r="V27" s="778"/>
      <c r="W27" s="781">
        <v>13844.71</v>
      </c>
      <c r="X27" s="781">
        <v>22662.77</v>
      </c>
      <c r="Y27" s="781">
        <v>32745.78</v>
      </c>
      <c r="Z27" s="781">
        <v>43656.09</v>
      </c>
      <c r="AA27" s="781">
        <v>60435.199999999997</v>
      </c>
      <c r="AB27" s="781">
        <v>78820.92</v>
      </c>
      <c r="AC27" s="781">
        <v>100750.1</v>
      </c>
      <c r="AD27" s="781">
        <v>155316.49</v>
      </c>
      <c r="AE27" s="781">
        <v>218264.45</v>
      </c>
      <c r="AF27" s="781">
        <v>285281.49</v>
      </c>
      <c r="AG27" s="781"/>
      <c r="AH27" s="781"/>
      <c r="AI27" s="778"/>
      <c r="AJ27" s="778"/>
      <c r="AK27" s="778"/>
      <c r="AL27" s="778"/>
      <c r="AM27" s="778"/>
      <c r="AN27" s="778"/>
      <c r="AO27" s="359"/>
      <c r="AP27" s="359"/>
      <c r="AQ27" s="359"/>
      <c r="AR27" s="359"/>
      <c r="AS27" s="359"/>
      <c r="AT27" s="359"/>
    </row>
    <row r="28" spans="1:46" s="297" customFormat="1" ht="9" customHeight="1">
      <c r="A28" s="310"/>
      <c r="B28" s="919"/>
      <c r="C28" s="920"/>
      <c r="D28" s="306"/>
      <c r="E28" s="337">
        <f t="shared" ref="E28" si="61">W28</f>
        <v>200</v>
      </c>
      <c r="F28" s="337">
        <f t="shared" ref="F28" si="62">X28</f>
        <v>100</v>
      </c>
      <c r="G28" s="337">
        <f t="shared" ref="G28" si="63">Y28</f>
        <v>100</v>
      </c>
      <c r="H28" s="337">
        <f t="shared" ref="H28" si="64">Z28</f>
        <v>100</v>
      </c>
      <c r="I28" s="337">
        <f t="shared" ref="I28" si="65">AA28</f>
        <v>50</v>
      </c>
      <c r="J28" s="337">
        <f t="shared" ref="J28" si="66">AB28</f>
        <v>50</v>
      </c>
      <c r="K28" s="337">
        <f t="shared" ref="K28" si="67">AC28</f>
        <v>50</v>
      </c>
      <c r="L28" s="337">
        <f t="shared" ref="L28" si="68">AD28</f>
        <v>20</v>
      </c>
      <c r="M28" s="337">
        <f t="shared" ref="M28" si="69">AE28</f>
        <v>20</v>
      </c>
      <c r="N28" s="337">
        <f t="shared" ref="N28" si="70">AF28</f>
        <v>20</v>
      </c>
      <c r="O28" s="802"/>
      <c r="P28" s="802"/>
      <c r="Q28" s="802"/>
      <c r="R28" s="485"/>
      <c r="S28" s="485"/>
      <c r="T28" s="909"/>
      <c r="U28" s="911"/>
      <c r="V28" s="778"/>
      <c r="W28" s="782">
        <v>200</v>
      </c>
      <c r="X28" s="782">
        <v>100</v>
      </c>
      <c r="Y28" s="782">
        <v>100</v>
      </c>
      <c r="Z28" s="782">
        <v>100</v>
      </c>
      <c r="AA28" s="782">
        <v>50</v>
      </c>
      <c r="AB28" s="782">
        <v>50</v>
      </c>
      <c r="AC28" s="782">
        <v>50</v>
      </c>
      <c r="AD28" s="782">
        <v>20</v>
      </c>
      <c r="AE28" s="782">
        <v>20</v>
      </c>
      <c r="AF28" s="782">
        <v>20</v>
      </c>
      <c r="AG28" s="781"/>
      <c r="AH28" s="781"/>
      <c r="AI28" s="778"/>
      <c r="AJ28" s="778"/>
      <c r="AK28" s="778"/>
      <c r="AL28" s="778"/>
      <c r="AM28" s="778"/>
      <c r="AN28" s="778"/>
      <c r="AO28" s="359"/>
      <c r="AP28" s="359"/>
      <c r="AQ28" s="359"/>
      <c r="AR28" s="359"/>
      <c r="AS28" s="359"/>
      <c r="AT28" s="359"/>
    </row>
    <row r="29" spans="1:46" s="297" customFormat="1" ht="9" customHeight="1">
      <c r="A29" s="311"/>
      <c r="B29" s="919" t="s">
        <v>5294</v>
      </c>
      <c r="C29" s="920" t="s">
        <v>5295</v>
      </c>
      <c r="D29" s="307"/>
      <c r="E29" s="336">
        <f t="shared" ref="E29:N29" si="71">$S$1*W29</f>
        <v>15108.52</v>
      </c>
      <c r="F29" s="336">
        <f t="shared" si="71"/>
        <v>24348.23</v>
      </c>
      <c r="G29" s="336">
        <f t="shared" si="71"/>
        <v>35258.53</v>
      </c>
      <c r="H29" s="336">
        <f t="shared" si="71"/>
        <v>48696.45</v>
      </c>
      <c r="I29" s="336">
        <f t="shared" si="71"/>
        <v>65476.71</v>
      </c>
      <c r="J29" s="336">
        <f t="shared" si="71"/>
        <v>87373.88</v>
      </c>
      <c r="K29" s="336">
        <f t="shared" si="71"/>
        <v>110817.11</v>
      </c>
      <c r="L29" s="336">
        <f t="shared" si="71"/>
        <v>163712.91</v>
      </c>
      <c r="M29" s="336">
        <f t="shared" si="71"/>
        <v>230845.36</v>
      </c>
      <c r="N29" s="336">
        <f t="shared" si="71"/>
        <v>301581.82</v>
      </c>
      <c r="O29" s="801"/>
      <c r="P29" s="801"/>
      <c r="Q29" s="801"/>
      <c r="R29" s="415"/>
      <c r="S29" s="415"/>
      <c r="T29" s="909" t="s">
        <v>5294</v>
      </c>
      <c r="U29" s="911" t="s">
        <v>5295</v>
      </c>
      <c r="V29" s="778"/>
      <c r="W29" s="781">
        <v>15108.52</v>
      </c>
      <c r="X29" s="781">
        <v>24348.23</v>
      </c>
      <c r="Y29" s="781">
        <v>35258.53</v>
      </c>
      <c r="Z29" s="781">
        <v>48696.45</v>
      </c>
      <c r="AA29" s="781">
        <v>65476.71</v>
      </c>
      <c r="AB29" s="781">
        <v>87373.88</v>
      </c>
      <c r="AC29" s="781">
        <v>110817.11</v>
      </c>
      <c r="AD29" s="781">
        <v>163712.91</v>
      </c>
      <c r="AE29" s="781">
        <v>230845.36</v>
      </c>
      <c r="AF29" s="781">
        <v>301581.82</v>
      </c>
      <c r="AG29" s="781"/>
      <c r="AH29" s="781"/>
      <c r="AI29" s="778"/>
      <c r="AJ29" s="778"/>
      <c r="AK29" s="778"/>
      <c r="AL29" s="778"/>
      <c r="AM29" s="778"/>
      <c r="AN29" s="778"/>
      <c r="AO29" s="359"/>
      <c r="AP29" s="359"/>
      <c r="AQ29" s="359"/>
      <c r="AR29" s="359"/>
      <c r="AS29" s="359"/>
      <c r="AT29" s="359"/>
    </row>
    <row r="30" spans="1:46" s="297" customFormat="1" ht="9" customHeight="1">
      <c r="A30" s="311"/>
      <c r="B30" s="919"/>
      <c r="C30" s="920"/>
      <c r="D30" s="306"/>
      <c r="E30" s="337">
        <f t="shared" ref="E30" si="72">W30</f>
        <v>100</v>
      </c>
      <c r="F30" s="337">
        <f t="shared" ref="F30" si="73">X30</f>
        <v>100</v>
      </c>
      <c r="G30" s="337">
        <f t="shared" ref="G30" si="74">Y30</f>
        <v>100</v>
      </c>
      <c r="H30" s="337">
        <f t="shared" ref="H30" si="75">Z30</f>
        <v>100</v>
      </c>
      <c r="I30" s="337">
        <f t="shared" ref="I30" si="76">AA30</f>
        <v>50</v>
      </c>
      <c r="J30" s="337">
        <f t="shared" ref="J30" si="77">AB30</f>
        <v>50</v>
      </c>
      <c r="K30" s="337">
        <f t="shared" ref="K30" si="78">AC30</f>
        <v>50</v>
      </c>
      <c r="L30" s="337">
        <f t="shared" ref="L30" si="79">AD30</f>
        <v>20</v>
      </c>
      <c r="M30" s="337">
        <f t="shared" ref="M30" si="80">AE30</f>
        <v>20</v>
      </c>
      <c r="N30" s="337">
        <f t="shared" ref="N30" si="81">AF30</f>
        <v>20</v>
      </c>
      <c r="O30" s="802"/>
      <c r="P30" s="802"/>
      <c r="Q30" s="802"/>
      <c r="R30" s="485"/>
      <c r="S30" s="485"/>
      <c r="T30" s="909"/>
      <c r="U30" s="911"/>
      <c r="V30" s="778"/>
      <c r="W30" s="782">
        <v>100</v>
      </c>
      <c r="X30" s="782">
        <v>100</v>
      </c>
      <c r="Y30" s="782">
        <v>100</v>
      </c>
      <c r="Z30" s="782">
        <v>100</v>
      </c>
      <c r="AA30" s="782">
        <v>50</v>
      </c>
      <c r="AB30" s="782">
        <v>50</v>
      </c>
      <c r="AC30" s="782">
        <v>50</v>
      </c>
      <c r="AD30" s="782">
        <v>20</v>
      </c>
      <c r="AE30" s="782">
        <v>20</v>
      </c>
      <c r="AF30" s="782">
        <v>20</v>
      </c>
      <c r="AG30" s="781"/>
      <c r="AH30" s="781"/>
      <c r="AI30" s="778"/>
      <c r="AJ30" s="778"/>
      <c r="AK30" s="778"/>
      <c r="AL30" s="778"/>
      <c r="AM30" s="778"/>
      <c r="AN30" s="778"/>
      <c r="AO30" s="359"/>
      <c r="AP30" s="359"/>
      <c r="AQ30" s="359"/>
      <c r="AR30" s="359"/>
      <c r="AS30" s="359"/>
      <c r="AT30" s="359"/>
    </row>
    <row r="31" spans="1:46" s="297" customFormat="1" ht="9" customHeight="1">
      <c r="A31" s="311"/>
      <c r="B31" s="919" t="s">
        <v>5296</v>
      </c>
      <c r="C31" s="921">
        <v>3</v>
      </c>
      <c r="D31" s="307"/>
      <c r="E31" s="336">
        <f t="shared" ref="E31:N31" si="82">$S$1*W31</f>
        <v>16793.97</v>
      </c>
      <c r="F31" s="336">
        <f t="shared" si="82"/>
        <v>26774.14</v>
      </c>
      <c r="G31" s="336">
        <f t="shared" si="82"/>
        <v>38614.58</v>
      </c>
      <c r="H31" s="336">
        <f t="shared" si="82"/>
        <v>52052.5</v>
      </c>
      <c r="I31" s="336">
        <f t="shared" si="82"/>
        <v>705198.21</v>
      </c>
      <c r="J31" s="336">
        <f t="shared" si="82"/>
        <v>94237.96</v>
      </c>
      <c r="K31" s="336">
        <f t="shared" si="82"/>
        <v>113331</v>
      </c>
      <c r="L31" s="336">
        <f t="shared" si="82"/>
        <v>176308.67</v>
      </c>
      <c r="M31" s="336">
        <f t="shared" si="82"/>
        <v>247639.32</v>
      </c>
      <c r="N31" s="336">
        <f t="shared" si="82"/>
        <v>335808.51</v>
      </c>
      <c r="O31" s="801"/>
      <c r="P31" s="801"/>
      <c r="Q31" s="801"/>
      <c r="R31" s="415"/>
      <c r="S31" s="415"/>
      <c r="T31" s="909" t="s">
        <v>5296</v>
      </c>
      <c r="U31" s="910">
        <v>3</v>
      </c>
      <c r="V31" s="778"/>
      <c r="W31" s="781">
        <v>16793.97</v>
      </c>
      <c r="X31" s="781">
        <v>26774.14</v>
      </c>
      <c r="Y31" s="781">
        <v>38614.58</v>
      </c>
      <c r="Z31" s="781">
        <v>52052.5</v>
      </c>
      <c r="AA31" s="781">
        <v>705198.21</v>
      </c>
      <c r="AB31" s="781">
        <v>94237.96</v>
      </c>
      <c r="AC31" s="781">
        <v>113331</v>
      </c>
      <c r="AD31" s="781">
        <v>176308.67</v>
      </c>
      <c r="AE31" s="781">
        <v>247639.32</v>
      </c>
      <c r="AF31" s="781">
        <v>335808.51</v>
      </c>
      <c r="AG31" s="781"/>
      <c r="AH31" s="781"/>
      <c r="AI31" s="778"/>
      <c r="AJ31" s="778"/>
      <c r="AK31" s="778"/>
      <c r="AL31" s="778"/>
      <c r="AM31" s="778"/>
      <c r="AN31" s="778"/>
      <c r="AO31" s="359"/>
      <c r="AP31" s="359"/>
      <c r="AQ31" s="359"/>
      <c r="AR31" s="359"/>
      <c r="AS31" s="359"/>
      <c r="AT31" s="359"/>
    </row>
    <row r="32" spans="1:46" s="297" customFormat="1" ht="9" customHeight="1">
      <c r="A32" s="311"/>
      <c r="B32" s="919"/>
      <c r="C32" s="921"/>
      <c r="D32" s="306"/>
      <c r="E32" s="337">
        <f t="shared" ref="E32" si="83">W32</f>
        <v>100</v>
      </c>
      <c r="F32" s="337">
        <f t="shared" ref="F32" si="84">X32</f>
        <v>100</v>
      </c>
      <c r="G32" s="337">
        <f t="shared" ref="G32" si="85">Y32</f>
        <v>100</v>
      </c>
      <c r="H32" s="337">
        <f t="shared" ref="H32" si="86">Z32</f>
        <v>100</v>
      </c>
      <c r="I32" s="337">
        <f t="shared" ref="I32" si="87">AA32</f>
        <v>50</v>
      </c>
      <c r="J32" s="337">
        <f t="shared" ref="J32" si="88">AB32</f>
        <v>50</v>
      </c>
      <c r="K32" s="337">
        <f t="shared" ref="K32" si="89">AC32</f>
        <v>20</v>
      </c>
      <c r="L32" s="337">
        <f t="shared" ref="L32" si="90">AD32</f>
        <v>20</v>
      </c>
      <c r="M32" s="337">
        <f t="shared" ref="M32" si="91">AE32</f>
        <v>20</v>
      </c>
      <c r="N32" s="337">
        <f t="shared" ref="N32" si="92">AF32</f>
        <v>10</v>
      </c>
      <c r="O32" s="802"/>
      <c r="P32" s="802"/>
      <c r="Q32" s="802"/>
      <c r="R32" s="485"/>
      <c r="S32" s="485"/>
      <c r="T32" s="909"/>
      <c r="U32" s="910"/>
      <c r="V32" s="778"/>
      <c r="W32" s="782">
        <v>100</v>
      </c>
      <c r="X32" s="782">
        <v>100</v>
      </c>
      <c r="Y32" s="782">
        <v>100</v>
      </c>
      <c r="Z32" s="782">
        <v>100</v>
      </c>
      <c r="AA32" s="782">
        <v>50</v>
      </c>
      <c r="AB32" s="782">
        <v>50</v>
      </c>
      <c r="AC32" s="782">
        <v>20</v>
      </c>
      <c r="AD32" s="782">
        <v>20</v>
      </c>
      <c r="AE32" s="782">
        <v>20</v>
      </c>
      <c r="AF32" s="782">
        <v>10</v>
      </c>
      <c r="AG32" s="781"/>
      <c r="AH32" s="781"/>
      <c r="AI32" s="778"/>
      <c r="AJ32" s="778"/>
      <c r="AK32" s="778"/>
      <c r="AL32" s="778"/>
      <c r="AM32" s="778"/>
      <c r="AN32" s="778"/>
      <c r="AO32" s="359"/>
      <c r="AP32" s="359"/>
      <c r="AQ32" s="359"/>
      <c r="AR32" s="359"/>
      <c r="AS32" s="359"/>
      <c r="AT32" s="359"/>
    </row>
    <row r="33" spans="1:46" s="297" customFormat="1" ht="9" customHeight="1">
      <c r="A33" s="311"/>
      <c r="B33" s="919" t="s">
        <v>5297</v>
      </c>
      <c r="C33" s="920" t="s">
        <v>5298</v>
      </c>
      <c r="D33" s="307"/>
      <c r="E33" s="336">
        <f t="shared" ref="E33:N33" si="93">$S$1*W33</f>
        <v>17622.41</v>
      </c>
      <c r="F33" s="336">
        <f t="shared" si="93"/>
        <v>30218.17</v>
      </c>
      <c r="G33" s="336">
        <f t="shared" si="93"/>
        <v>41970.64</v>
      </c>
      <c r="H33" s="336">
        <f t="shared" si="93"/>
        <v>55408.55</v>
      </c>
      <c r="I33" s="336">
        <f t="shared" si="93"/>
        <v>77229.17</v>
      </c>
      <c r="J33" s="336">
        <f t="shared" si="93"/>
        <v>102805.78</v>
      </c>
      <c r="K33" s="336">
        <f t="shared" si="93"/>
        <v>121727.41</v>
      </c>
      <c r="L33" s="336">
        <f t="shared" si="93"/>
        <v>188889.57</v>
      </c>
      <c r="M33" s="336">
        <f t="shared" si="93"/>
        <v>264434.44</v>
      </c>
      <c r="N33" s="336">
        <f t="shared" si="93"/>
        <v>369396.45</v>
      </c>
      <c r="O33" s="801"/>
      <c r="P33" s="801"/>
      <c r="Q33" s="801"/>
      <c r="R33" s="415"/>
      <c r="S33" s="415"/>
      <c r="T33" s="909" t="s">
        <v>5297</v>
      </c>
      <c r="U33" s="911" t="s">
        <v>5298</v>
      </c>
      <c r="V33" s="778"/>
      <c r="W33" s="781">
        <v>17622.41</v>
      </c>
      <c r="X33" s="781">
        <v>30218.17</v>
      </c>
      <c r="Y33" s="781">
        <v>41970.64</v>
      </c>
      <c r="Z33" s="781">
        <v>55408.55</v>
      </c>
      <c r="AA33" s="781">
        <v>77229.17</v>
      </c>
      <c r="AB33" s="781">
        <v>102805.78</v>
      </c>
      <c r="AC33" s="781">
        <v>121727.41</v>
      </c>
      <c r="AD33" s="781">
        <v>188889.57</v>
      </c>
      <c r="AE33" s="781">
        <v>264434.44</v>
      </c>
      <c r="AF33" s="781">
        <v>369396.45</v>
      </c>
      <c r="AG33" s="781"/>
      <c r="AH33" s="781"/>
      <c r="AI33" s="778"/>
      <c r="AJ33" s="778"/>
      <c r="AK33" s="778"/>
      <c r="AL33" s="778"/>
      <c r="AM33" s="778"/>
      <c r="AN33" s="778"/>
      <c r="AO33" s="359"/>
      <c r="AP33" s="359"/>
      <c r="AQ33" s="359"/>
      <c r="AR33" s="359"/>
      <c r="AS33" s="359"/>
      <c r="AT33" s="359"/>
    </row>
    <row r="34" spans="1:46" s="297" customFormat="1" ht="9" customHeight="1">
      <c r="A34" s="311"/>
      <c r="B34" s="919"/>
      <c r="C34" s="920"/>
      <c r="D34" s="306"/>
      <c r="E34" s="337">
        <f t="shared" ref="E34" si="94">W34</f>
        <v>100</v>
      </c>
      <c r="F34" s="337">
        <f t="shared" ref="F34" si="95">X34</f>
        <v>100</v>
      </c>
      <c r="G34" s="337">
        <f t="shared" ref="G34" si="96">Y34</f>
        <v>100</v>
      </c>
      <c r="H34" s="337">
        <f t="shared" ref="H34" si="97">Z34</f>
        <v>50</v>
      </c>
      <c r="I34" s="337">
        <f t="shared" ref="I34" si="98">AA34</f>
        <v>50</v>
      </c>
      <c r="J34" s="337">
        <f t="shared" ref="J34" si="99">AB34</f>
        <v>50</v>
      </c>
      <c r="K34" s="337">
        <f t="shared" ref="K34" si="100">AC34</f>
        <v>20</v>
      </c>
      <c r="L34" s="337">
        <f t="shared" ref="L34" si="101">AD34</f>
        <v>20</v>
      </c>
      <c r="M34" s="337">
        <f t="shared" ref="M34" si="102">AE34</f>
        <v>20</v>
      </c>
      <c r="N34" s="337">
        <f t="shared" ref="N34" si="103">AF34</f>
        <v>10</v>
      </c>
      <c r="O34" s="802"/>
      <c r="P34" s="802"/>
      <c r="Q34" s="802"/>
      <c r="R34" s="485"/>
      <c r="S34" s="485"/>
      <c r="T34" s="909"/>
      <c r="U34" s="911"/>
      <c r="V34" s="778"/>
      <c r="W34" s="782">
        <v>100</v>
      </c>
      <c r="X34" s="782">
        <v>100</v>
      </c>
      <c r="Y34" s="782">
        <v>100</v>
      </c>
      <c r="Z34" s="782">
        <v>50</v>
      </c>
      <c r="AA34" s="782">
        <v>50</v>
      </c>
      <c r="AB34" s="782">
        <v>50</v>
      </c>
      <c r="AC34" s="782">
        <v>20</v>
      </c>
      <c r="AD34" s="782">
        <v>20</v>
      </c>
      <c r="AE34" s="782">
        <v>20</v>
      </c>
      <c r="AF34" s="782">
        <v>10</v>
      </c>
      <c r="AG34" s="781"/>
      <c r="AH34" s="781"/>
      <c r="AI34" s="778"/>
      <c r="AJ34" s="778"/>
      <c r="AK34" s="778"/>
      <c r="AL34" s="778"/>
      <c r="AM34" s="778"/>
      <c r="AN34" s="778"/>
      <c r="AO34" s="359"/>
      <c r="AP34" s="359"/>
      <c r="AQ34" s="359"/>
      <c r="AR34" s="359"/>
      <c r="AS34" s="359"/>
      <c r="AT34" s="359"/>
    </row>
    <row r="35" spans="1:46" s="297" customFormat="1" ht="9" customHeight="1">
      <c r="A35" s="311"/>
      <c r="B35" s="919" t="s">
        <v>5299</v>
      </c>
      <c r="C35" s="920" t="s">
        <v>5300</v>
      </c>
      <c r="D35" s="307"/>
      <c r="E35" s="336">
        <f t="shared" ref="E35:N35" si="104">$S$1*W35</f>
        <v>18464.57</v>
      </c>
      <c r="F35" s="336">
        <f t="shared" si="104"/>
        <v>30218.17</v>
      </c>
      <c r="G35" s="336">
        <f t="shared" si="104"/>
        <v>43656.09</v>
      </c>
      <c r="H35" s="336">
        <f t="shared" si="104"/>
        <v>58764.6</v>
      </c>
      <c r="I35" s="336">
        <f t="shared" si="104"/>
        <v>80585.22</v>
      </c>
      <c r="J35" s="336">
        <f t="shared" si="104"/>
        <v>106230.39</v>
      </c>
      <c r="K35" s="336">
        <f t="shared" si="104"/>
        <v>134323.18</v>
      </c>
      <c r="L35" s="336">
        <f t="shared" si="104"/>
        <v>201485.34</v>
      </c>
      <c r="M35" s="336">
        <f t="shared" si="104"/>
        <v>285411.75</v>
      </c>
      <c r="N35" s="336">
        <f t="shared" si="104"/>
        <v>385319.7</v>
      </c>
      <c r="O35" s="801"/>
      <c r="P35" s="801"/>
      <c r="Q35" s="801"/>
      <c r="R35" s="415"/>
      <c r="S35" s="415"/>
      <c r="T35" s="909" t="s">
        <v>5299</v>
      </c>
      <c r="U35" s="911" t="s">
        <v>5300</v>
      </c>
      <c r="V35" s="778"/>
      <c r="W35" s="781">
        <v>18464.57</v>
      </c>
      <c r="X35" s="781">
        <v>30218.17</v>
      </c>
      <c r="Y35" s="781">
        <v>43656.09</v>
      </c>
      <c r="Z35" s="781">
        <v>58764.6</v>
      </c>
      <c r="AA35" s="781">
        <v>80585.22</v>
      </c>
      <c r="AB35" s="781">
        <v>106230.39</v>
      </c>
      <c r="AC35" s="781">
        <v>134323.18</v>
      </c>
      <c r="AD35" s="781">
        <v>201485.34</v>
      </c>
      <c r="AE35" s="781">
        <v>285411.75</v>
      </c>
      <c r="AF35" s="781">
        <v>385319.7</v>
      </c>
      <c r="AG35" s="781"/>
      <c r="AH35" s="781"/>
      <c r="AI35" s="778"/>
      <c r="AJ35" s="778"/>
      <c r="AK35" s="778"/>
      <c r="AL35" s="778"/>
      <c r="AM35" s="778"/>
      <c r="AN35" s="778"/>
      <c r="AO35" s="359"/>
      <c r="AP35" s="359"/>
      <c r="AQ35" s="359"/>
      <c r="AR35" s="359"/>
      <c r="AS35" s="359"/>
      <c r="AT35" s="359"/>
    </row>
    <row r="36" spans="1:46" s="297" customFormat="1" ht="9" customHeight="1">
      <c r="A36" s="311"/>
      <c r="B36" s="919"/>
      <c r="C36" s="920"/>
      <c r="D36" s="306"/>
      <c r="E36" s="337">
        <f t="shared" ref="E36" si="105">W36</f>
        <v>100</v>
      </c>
      <c r="F36" s="337">
        <f t="shared" ref="F36" si="106">X36</f>
        <v>100</v>
      </c>
      <c r="G36" s="337">
        <f t="shared" ref="G36" si="107">Y36</f>
        <v>100</v>
      </c>
      <c r="H36" s="337">
        <f t="shared" ref="H36" si="108">Z36</f>
        <v>50</v>
      </c>
      <c r="I36" s="337">
        <f t="shared" ref="I36" si="109">AA36</f>
        <v>50</v>
      </c>
      <c r="J36" s="337">
        <f t="shared" ref="J36" si="110">AB36</f>
        <v>50</v>
      </c>
      <c r="K36" s="337">
        <f t="shared" ref="K36" si="111">AC36</f>
        <v>20</v>
      </c>
      <c r="L36" s="337">
        <f t="shared" ref="L36" si="112">AD36</f>
        <v>20</v>
      </c>
      <c r="M36" s="337">
        <f t="shared" ref="M36" si="113">AE36</f>
        <v>20</v>
      </c>
      <c r="N36" s="337">
        <f t="shared" ref="N36" si="114">AF36</f>
        <v>10</v>
      </c>
      <c r="O36" s="802"/>
      <c r="P36" s="802"/>
      <c r="Q36" s="802"/>
      <c r="R36" s="485"/>
      <c r="S36" s="485"/>
      <c r="T36" s="909"/>
      <c r="U36" s="911"/>
      <c r="V36" s="778"/>
      <c r="W36" s="782">
        <v>100</v>
      </c>
      <c r="X36" s="782">
        <v>100</v>
      </c>
      <c r="Y36" s="782">
        <v>100</v>
      </c>
      <c r="Z36" s="782">
        <v>50</v>
      </c>
      <c r="AA36" s="782">
        <v>50</v>
      </c>
      <c r="AB36" s="782">
        <v>50</v>
      </c>
      <c r="AC36" s="782">
        <v>20</v>
      </c>
      <c r="AD36" s="782">
        <v>20</v>
      </c>
      <c r="AE36" s="782">
        <v>20</v>
      </c>
      <c r="AF36" s="782">
        <v>10</v>
      </c>
      <c r="AG36" s="781"/>
      <c r="AH36" s="781"/>
      <c r="AI36" s="778"/>
      <c r="AJ36" s="778"/>
      <c r="AK36" s="778"/>
      <c r="AL36" s="778"/>
      <c r="AM36" s="778"/>
      <c r="AN36" s="778"/>
      <c r="AO36" s="359"/>
      <c r="AP36" s="359"/>
      <c r="AQ36" s="359"/>
      <c r="AR36" s="359"/>
      <c r="AS36" s="359"/>
      <c r="AT36" s="359"/>
    </row>
    <row r="37" spans="1:46" s="297" customFormat="1" ht="9" customHeight="1">
      <c r="A37" s="311"/>
      <c r="B37" s="919" t="s">
        <v>5301</v>
      </c>
      <c r="C37" s="921">
        <v>4</v>
      </c>
      <c r="D37" s="307"/>
      <c r="E37" s="336">
        <f t="shared" ref="E37:N37" si="115">$S$1*W37</f>
        <v>20992.17</v>
      </c>
      <c r="F37" s="336">
        <f t="shared" si="115"/>
        <v>34416.379999999997</v>
      </c>
      <c r="G37" s="336">
        <f t="shared" si="115"/>
        <v>49524.89</v>
      </c>
      <c r="H37" s="336">
        <f t="shared" si="115"/>
        <v>67162.16</v>
      </c>
      <c r="I37" s="336">
        <f t="shared" si="115"/>
        <v>92338.83</v>
      </c>
      <c r="J37" s="336">
        <f t="shared" si="115"/>
        <v>119927.69</v>
      </c>
      <c r="K37" s="336">
        <f t="shared" si="115"/>
        <v>146918.94</v>
      </c>
      <c r="L37" s="336">
        <f t="shared" si="115"/>
        <v>222477.51</v>
      </c>
      <c r="M37" s="336">
        <f t="shared" si="115"/>
        <v>310603.28000000003</v>
      </c>
      <c r="N37" s="336">
        <f t="shared" si="115"/>
        <v>419764.64</v>
      </c>
      <c r="O37" s="801"/>
      <c r="P37" s="801"/>
      <c r="Q37" s="801"/>
      <c r="R37" s="415"/>
      <c r="S37" s="415"/>
      <c r="T37" s="909" t="s">
        <v>5301</v>
      </c>
      <c r="U37" s="910">
        <v>4</v>
      </c>
      <c r="V37" s="778"/>
      <c r="W37" s="781">
        <v>20992.17</v>
      </c>
      <c r="X37" s="781">
        <v>34416.379999999997</v>
      </c>
      <c r="Y37" s="781">
        <v>49524.89</v>
      </c>
      <c r="Z37" s="781">
        <v>67162.16</v>
      </c>
      <c r="AA37" s="781">
        <v>92338.83</v>
      </c>
      <c r="AB37" s="781">
        <v>119927.69</v>
      </c>
      <c r="AC37" s="781">
        <v>146918.94</v>
      </c>
      <c r="AD37" s="781">
        <v>222477.51</v>
      </c>
      <c r="AE37" s="781">
        <v>310603.28000000003</v>
      </c>
      <c r="AF37" s="781">
        <v>419764.64</v>
      </c>
      <c r="AG37" s="781"/>
      <c r="AH37" s="781"/>
      <c r="AI37" s="778"/>
      <c r="AJ37" s="778"/>
      <c r="AK37" s="778"/>
      <c r="AL37" s="778"/>
      <c r="AM37" s="778"/>
      <c r="AN37" s="778"/>
      <c r="AO37" s="359"/>
      <c r="AP37" s="359"/>
      <c r="AQ37" s="359"/>
      <c r="AR37" s="359"/>
      <c r="AS37" s="359"/>
      <c r="AT37" s="359"/>
    </row>
    <row r="38" spans="1:46" s="297" customFormat="1" ht="9" customHeight="1">
      <c r="A38" s="311"/>
      <c r="B38" s="919"/>
      <c r="C38" s="921"/>
      <c r="D38" s="306"/>
      <c r="E38" s="337">
        <v>100</v>
      </c>
      <c r="F38" s="337">
        <f t="shared" ref="F38" si="116">X38</f>
        <v>100</v>
      </c>
      <c r="G38" s="337">
        <f t="shared" ref="G38" si="117">Y38</f>
        <v>100</v>
      </c>
      <c r="H38" s="337">
        <f t="shared" ref="H38" si="118">Z38</f>
        <v>50</v>
      </c>
      <c r="I38" s="337">
        <f t="shared" ref="I38" si="119">AA38</f>
        <v>50</v>
      </c>
      <c r="J38" s="337">
        <f t="shared" ref="J38" si="120">AB38</f>
        <v>50</v>
      </c>
      <c r="K38" s="337">
        <f t="shared" ref="K38" si="121">AC38</f>
        <v>20</v>
      </c>
      <c r="L38" s="337">
        <f t="shared" ref="L38" si="122">AD38</f>
        <v>20</v>
      </c>
      <c r="M38" s="337">
        <f t="shared" ref="M38" si="123">AE38</f>
        <v>20</v>
      </c>
      <c r="N38" s="337">
        <f t="shared" ref="N38" si="124">AF38</f>
        <v>10</v>
      </c>
      <c r="O38" s="802"/>
      <c r="P38" s="802"/>
      <c r="Q38" s="802"/>
      <c r="R38" s="485"/>
      <c r="S38" s="485"/>
      <c r="T38" s="909"/>
      <c r="U38" s="910"/>
      <c r="V38" s="778"/>
      <c r="W38" s="782"/>
      <c r="X38" s="782">
        <v>100</v>
      </c>
      <c r="Y38" s="782">
        <v>100</v>
      </c>
      <c r="Z38" s="782">
        <v>50</v>
      </c>
      <c r="AA38" s="782">
        <v>50</v>
      </c>
      <c r="AB38" s="782">
        <v>50</v>
      </c>
      <c r="AC38" s="782">
        <v>20</v>
      </c>
      <c r="AD38" s="782">
        <v>20</v>
      </c>
      <c r="AE38" s="782">
        <v>20</v>
      </c>
      <c r="AF38" s="782">
        <v>10</v>
      </c>
      <c r="AG38" s="781"/>
      <c r="AH38" s="781"/>
      <c r="AI38" s="778"/>
      <c r="AJ38" s="778"/>
      <c r="AK38" s="778"/>
      <c r="AL38" s="778"/>
      <c r="AM38" s="778"/>
      <c r="AN38" s="778"/>
      <c r="AO38" s="359"/>
      <c r="AP38" s="359"/>
      <c r="AQ38" s="359"/>
      <c r="AR38" s="359"/>
      <c r="AS38" s="359"/>
      <c r="AT38" s="359"/>
    </row>
    <row r="39" spans="1:46" s="297" customFormat="1" ht="9" customHeight="1">
      <c r="A39" s="311"/>
      <c r="B39" s="919" t="s">
        <v>5302</v>
      </c>
      <c r="C39" s="920" t="s">
        <v>5303</v>
      </c>
      <c r="D39" s="307"/>
      <c r="E39" s="336"/>
      <c r="F39" s="336">
        <f t="shared" ref="F39:N39" si="125">$S$1*X39</f>
        <v>38614.58</v>
      </c>
      <c r="G39" s="336">
        <f t="shared" si="125"/>
        <v>53723.1</v>
      </c>
      <c r="H39" s="336">
        <f t="shared" si="125"/>
        <v>75558.570000000007</v>
      </c>
      <c r="I39" s="336">
        <f t="shared" si="125"/>
        <v>102420.69</v>
      </c>
      <c r="J39" s="336">
        <f t="shared" si="125"/>
        <v>133639.85</v>
      </c>
      <c r="K39" s="336">
        <f t="shared" si="125"/>
        <v>163712.91</v>
      </c>
      <c r="L39" s="336">
        <f t="shared" si="125"/>
        <v>247669.03</v>
      </c>
      <c r="M39" s="336">
        <f t="shared" si="125"/>
        <v>335779.95</v>
      </c>
      <c r="N39" s="336">
        <f t="shared" si="125"/>
        <v>453352.58</v>
      </c>
      <c r="O39" s="801"/>
      <c r="P39" s="801"/>
      <c r="Q39" s="801"/>
      <c r="R39" s="415"/>
      <c r="S39" s="415"/>
      <c r="T39" s="909" t="s">
        <v>5302</v>
      </c>
      <c r="U39" s="911" t="s">
        <v>5303</v>
      </c>
      <c r="V39" s="778"/>
      <c r="W39" s="781"/>
      <c r="X39" s="781">
        <v>38614.58</v>
      </c>
      <c r="Y39" s="781">
        <v>53723.1</v>
      </c>
      <c r="Z39" s="781">
        <v>75558.570000000007</v>
      </c>
      <c r="AA39" s="781">
        <v>102420.69</v>
      </c>
      <c r="AB39" s="781">
        <v>133639.85</v>
      </c>
      <c r="AC39" s="781">
        <v>163712.91</v>
      </c>
      <c r="AD39" s="781">
        <v>247669.03</v>
      </c>
      <c r="AE39" s="781">
        <v>335779.95</v>
      </c>
      <c r="AF39" s="781">
        <v>453352.58</v>
      </c>
      <c r="AG39" s="781"/>
      <c r="AH39" s="781"/>
      <c r="AI39" s="778"/>
      <c r="AJ39" s="778"/>
      <c r="AK39" s="778"/>
      <c r="AL39" s="778"/>
      <c r="AM39" s="778"/>
      <c r="AN39" s="778"/>
      <c r="AO39" s="359"/>
      <c r="AP39" s="359"/>
      <c r="AQ39" s="359"/>
      <c r="AR39" s="359"/>
      <c r="AS39" s="359"/>
      <c r="AT39" s="359"/>
    </row>
    <row r="40" spans="1:46" s="297" customFormat="1" ht="9" customHeight="1">
      <c r="A40" s="311"/>
      <c r="B40" s="919"/>
      <c r="C40" s="920"/>
      <c r="D40" s="306"/>
      <c r="E40" s="337"/>
      <c r="F40" s="337">
        <f t="shared" ref="F40" si="126">X40</f>
        <v>100</v>
      </c>
      <c r="G40" s="337">
        <f t="shared" ref="G40" si="127">Y40</f>
        <v>50</v>
      </c>
      <c r="H40" s="337">
        <f t="shared" ref="H40" si="128">Z40</f>
        <v>50</v>
      </c>
      <c r="I40" s="337">
        <f t="shared" ref="I40" si="129">AA40</f>
        <v>50</v>
      </c>
      <c r="J40" s="337">
        <f t="shared" ref="J40" si="130">AB40</f>
        <v>50</v>
      </c>
      <c r="K40" s="337">
        <f t="shared" ref="K40" si="131">AC40</f>
        <v>20</v>
      </c>
      <c r="L40" s="337">
        <f t="shared" ref="L40" si="132">AD40</f>
        <v>20</v>
      </c>
      <c r="M40" s="337">
        <f t="shared" ref="M40" si="133">AE40</f>
        <v>10</v>
      </c>
      <c r="N40" s="337">
        <f t="shared" ref="N40" si="134">AF40</f>
        <v>10</v>
      </c>
      <c r="O40" s="802"/>
      <c r="P40" s="802"/>
      <c r="Q40" s="802"/>
      <c r="R40" s="485"/>
      <c r="S40" s="485"/>
      <c r="T40" s="909"/>
      <c r="U40" s="911"/>
      <c r="V40" s="778"/>
      <c r="W40" s="782"/>
      <c r="X40" s="782">
        <v>100</v>
      </c>
      <c r="Y40" s="782">
        <v>50</v>
      </c>
      <c r="Z40" s="782">
        <v>50</v>
      </c>
      <c r="AA40" s="782">
        <v>50</v>
      </c>
      <c r="AB40" s="782">
        <v>50</v>
      </c>
      <c r="AC40" s="782">
        <v>20</v>
      </c>
      <c r="AD40" s="782">
        <v>20</v>
      </c>
      <c r="AE40" s="782">
        <v>10</v>
      </c>
      <c r="AF40" s="782">
        <v>10</v>
      </c>
      <c r="AG40" s="781"/>
      <c r="AH40" s="781"/>
      <c r="AI40" s="778"/>
      <c r="AJ40" s="778"/>
      <c r="AK40" s="778"/>
      <c r="AL40" s="778"/>
      <c r="AM40" s="778"/>
      <c r="AN40" s="778"/>
      <c r="AO40" s="359"/>
      <c r="AP40" s="359"/>
      <c r="AQ40" s="359"/>
      <c r="AR40" s="359"/>
      <c r="AS40" s="359"/>
      <c r="AT40" s="359"/>
    </row>
    <row r="41" spans="1:46" s="297" customFormat="1" ht="9" customHeight="1">
      <c r="A41" s="311"/>
      <c r="B41" s="919" t="s">
        <v>5304</v>
      </c>
      <c r="C41" s="921">
        <v>5</v>
      </c>
      <c r="D41" s="307"/>
      <c r="E41" s="336"/>
      <c r="F41" s="336">
        <f t="shared" ref="F41:N41" si="135">$S$1*X41</f>
        <v>41970.64</v>
      </c>
      <c r="G41" s="336">
        <f t="shared" si="135"/>
        <v>60435.199999999997</v>
      </c>
      <c r="H41" s="336">
        <f t="shared" si="135"/>
        <v>82270.67</v>
      </c>
      <c r="I41" s="336">
        <f t="shared" si="135"/>
        <v>112488.85</v>
      </c>
      <c r="J41" s="336">
        <f t="shared" si="135"/>
        <v>147353.16</v>
      </c>
      <c r="K41" s="336">
        <f t="shared" si="135"/>
        <v>180506.87</v>
      </c>
      <c r="L41" s="336">
        <f t="shared" si="135"/>
        <v>268647.5</v>
      </c>
      <c r="M41" s="336">
        <f t="shared" si="135"/>
        <v>377750.58</v>
      </c>
      <c r="N41" s="336">
        <f t="shared" si="135"/>
        <v>503720.77</v>
      </c>
      <c r="O41" s="801"/>
      <c r="P41" s="801"/>
      <c r="Q41" s="801"/>
      <c r="R41" s="415"/>
      <c r="S41" s="415"/>
      <c r="T41" s="909" t="s">
        <v>5304</v>
      </c>
      <c r="U41" s="910">
        <v>5</v>
      </c>
      <c r="V41" s="778"/>
      <c r="W41" s="781"/>
      <c r="X41" s="781">
        <v>41970.64</v>
      </c>
      <c r="Y41" s="781">
        <v>60435.199999999997</v>
      </c>
      <c r="Z41" s="781">
        <v>82270.67</v>
      </c>
      <c r="AA41" s="781">
        <v>112488.85</v>
      </c>
      <c r="AB41" s="781">
        <v>147353.16</v>
      </c>
      <c r="AC41" s="781">
        <v>180506.87</v>
      </c>
      <c r="AD41" s="781">
        <v>268647.5</v>
      </c>
      <c r="AE41" s="781">
        <v>377750.58</v>
      </c>
      <c r="AF41" s="781">
        <v>503720.77</v>
      </c>
      <c r="AG41" s="781"/>
      <c r="AH41" s="781"/>
      <c r="AI41" s="778"/>
      <c r="AJ41" s="778"/>
      <c r="AK41" s="778"/>
      <c r="AL41" s="778"/>
      <c r="AM41" s="778"/>
      <c r="AN41" s="778"/>
      <c r="AO41" s="359"/>
      <c r="AP41" s="359"/>
      <c r="AQ41" s="359"/>
      <c r="AR41" s="359"/>
      <c r="AS41" s="359"/>
      <c r="AT41" s="359"/>
    </row>
    <row r="42" spans="1:46" s="297" customFormat="1" ht="9" customHeight="1">
      <c r="A42" s="311"/>
      <c r="B42" s="919"/>
      <c r="C42" s="921"/>
      <c r="D42" s="306"/>
      <c r="E42" s="337"/>
      <c r="F42" s="337">
        <f t="shared" ref="F42" si="136">X42</f>
        <v>100</v>
      </c>
      <c r="G42" s="337">
        <f t="shared" ref="G42" si="137">Y42</f>
        <v>50</v>
      </c>
      <c r="H42" s="337">
        <f t="shared" ref="H42" si="138">Z42</f>
        <v>50</v>
      </c>
      <c r="I42" s="337">
        <f t="shared" ref="I42" si="139">AA42</f>
        <v>50</v>
      </c>
      <c r="J42" s="337">
        <f t="shared" ref="J42" si="140">AB42</f>
        <v>25</v>
      </c>
      <c r="K42" s="337">
        <f t="shared" ref="K42" si="141">AC42</f>
        <v>20</v>
      </c>
      <c r="L42" s="337">
        <f t="shared" ref="L42" si="142">AD42</f>
        <v>20</v>
      </c>
      <c r="M42" s="337">
        <f t="shared" ref="M42" si="143">AE42</f>
        <v>10</v>
      </c>
      <c r="N42" s="337">
        <f t="shared" ref="N42" si="144">AF42</f>
        <v>10</v>
      </c>
      <c r="O42" s="802"/>
      <c r="P42" s="802"/>
      <c r="Q42" s="802"/>
      <c r="R42" s="485"/>
      <c r="S42" s="485"/>
      <c r="T42" s="909"/>
      <c r="U42" s="910"/>
      <c r="V42" s="778"/>
      <c r="W42" s="782"/>
      <c r="X42" s="782">
        <v>100</v>
      </c>
      <c r="Y42" s="782">
        <v>50</v>
      </c>
      <c r="Z42" s="782">
        <v>50</v>
      </c>
      <c r="AA42" s="782">
        <v>50</v>
      </c>
      <c r="AB42" s="782">
        <v>25</v>
      </c>
      <c r="AC42" s="782">
        <v>20</v>
      </c>
      <c r="AD42" s="782">
        <v>20</v>
      </c>
      <c r="AE42" s="782">
        <v>10</v>
      </c>
      <c r="AF42" s="782">
        <v>10</v>
      </c>
      <c r="AG42" s="781"/>
      <c r="AH42" s="781"/>
      <c r="AI42" s="778"/>
      <c r="AJ42" s="778"/>
      <c r="AK42" s="778"/>
      <c r="AL42" s="778"/>
      <c r="AM42" s="778"/>
      <c r="AN42" s="778"/>
      <c r="AO42" s="359"/>
      <c r="AP42" s="359"/>
      <c r="AQ42" s="359"/>
      <c r="AR42" s="359"/>
      <c r="AS42" s="359"/>
      <c r="AT42" s="359"/>
    </row>
    <row r="43" spans="1:46" s="297" customFormat="1" ht="9" customHeight="1">
      <c r="A43" s="311"/>
      <c r="B43" s="919" t="s">
        <v>5305</v>
      </c>
      <c r="C43" s="920" t="s">
        <v>5306</v>
      </c>
      <c r="D43" s="307"/>
      <c r="E43" s="336"/>
      <c r="F43" s="336">
        <f t="shared" ref="F43:N43" si="145">$S$1*X43</f>
        <v>45326.69</v>
      </c>
      <c r="G43" s="336">
        <f t="shared" si="145"/>
        <v>67162.16</v>
      </c>
      <c r="H43" s="336">
        <f t="shared" si="145"/>
        <v>90667.09</v>
      </c>
      <c r="I43" s="336">
        <f t="shared" si="145"/>
        <v>124241.31</v>
      </c>
      <c r="J43" s="336">
        <f t="shared" si="145"/>
        <v>157625.85</v>
      </c>
      <c r="K43" s="336">
        <f t="shared" si="145"/>
        <v>197287.13</v>
      </c>
      <c r="L43" s="336">
        <f t="shared" si="145"/>
        <v>293837.88</v>
      </c>
      <c r="M43" s="336">
        <f t="shared" si="145"/>
        <v>411338.52</v>
      </c>
      <c r="N43" s="336">
        <f t="shared" si="145"/>
        <v>537308.69999999995</v>
      </c>
      <c r="O43" s="801"/>
      <c r="P43" s="801"/>
      <c r="Q43" s="801"/>
      <c r="R43" s="415"/>
      <c r="S43" s="415"/>
      <c r="T43" s="909" t="s">
        <v>5305</v>
      </c>
      <c r="U43" s="911" t="s">
        <v>5306</v>
      </c>
      <c r="V43" s="778"/>
      <c r="W43" s="781"/>
      <c r="X43" s="781">
        <v>45326.69</v>
      </c>
      <c r="Y43" s="781">
        <v>67162.16</v>
      </c>
      <c r="Z43" s="781">
        <v>90667.09</v>
      </c>
      <c r="AA43" s="781">
        <v>124241.31</v>
      </c>
      <c r="AB43" s="781">
        <v>157625.85</v>
      </c>
      <c r="AC43" s="781">
        <v>197287.13</v>
      </c>
      <c r="AD43" s="781">
        <v>293837.88</v>
      </c>
      <c r="AE43" s="781">
        <v>411338.52</v>
      </c>
      <c r="AF43" s="781">
        <v>537308.69999999995</v>
      </c>
      <c r="AG43" s="781"/>
      <c r="AH43" s="781"/>
      <c r="AI43" s="778"/>
      <c r="AJ43" s="778"/>
      <c r="AK43" s="778"/>
      <c r="AL43" s="778"/>
      <c r="AM43" s="778"/>
      <c r="AN43" s="778"/>
      <c r="AO43" s="359"/>
      <c r="AP43" s="359"/>
      <c r="AQ43" s="359"/>
      <c r="AR43" s="359"/>
      <c r="AS43" s="359"/>
      <c r="AT43" s="359"/>
    </row>
    <row r="44" spans="1:46" s="297" customFormat="1" ht="9" customHeight="1">
      <c r="A44" s="311"/>
      <c r="B44" s="919"/>
      <c r="C44" s="920"/>
      <c r="D44" s="309"/>
      <c r="E44" s="337"/>
      <c r="F44" s="337">
        <f t="shared" ref="F44" si="146">X44</f>
        <v>100</v>
      </c>
      <c r="G44" s="337">
        <f t="shared" ref="G44" si="147">Y44</f>
        <v>50</v>
      </c>
      <c r="H44" s="337">
        <f t="shared" ref="H44" si="148">Z44</f>
        <v>50</v>
      </c>
      <c r="I44" s="337">
        <f t="shared" ref="I44" si="149">AA44</f>
        <v>50</v>
      </c>
      <c r="J44" s="337">
        <f t="shared" ref="J44" si="150">AB44</f>
        <v>25</v>
      </c>
      <c r="K44" s="337">
        <f t="shared" ref="K44" si="151">AC44</f>
        <v>20</v>
      </c>
      <c r="L44" s="337">
        <f t="shared" ref="L44" si="152">AD44</f>
        <v>20</v>
      </c>
      <c r="M44" s="337">
        <f t="shared" ref="M44" si="153">AE44</f>
        <v>10</v>
      </c>
      <c r="N44" s="337">
        <f t="shared" ref="N44" si="154">AF44</f>
        <v>10</v>
      </c>
      <c r="O44" s="802"/>
      <c r="P44" s="802"/>
      <c r="Q44" s="802"/>
      <c r="R44" s="485"/>
      <c r="S44" s="485"/>
      <c r="T44" s="909"/>
      <c r="U44" s="911"/>
      <c r="V44" s="778"/>
      <c r="W44" s="782"/>
      <c r="X44" s="782">
        <v>100</v>
      </c>
      <c r="Y44" s="782">
        <v>50</v>
      </c>
      <c r="Z44" s="782">
        <v>50</v>
      </c>
      <c r="AA44" s="782">
        <v>50</v>
      </c>
      <c r="AB44" s="782">
        <v>25</v>
      </c>
      <c r="AC44" s="782">
        <v>20</v>
      </c>
      <c r="AD44" s="782">
        <v>20</v>
      </c>
      <c r="AE44" s="782">
        <v>10</v>
      </c>
      <c r="AF44" s="782">
        <v>10</v>
      </c>
      <c r="AG44" s="781"/>
      <c r="AH44" s="781"/>
      <c r="AI44" s="778"/>
      <c r="AJ44" s="778"/>
      <c r="AK44" s="778"/>
      <c r="AL44" s="778"/>
      <c r="AM44" s="778"/>
      <c r="AN44" s="778"/>
      <c r="AO44" s="359"/>
      <c r="AP44" s="359"/>
      <c r="AQ44" s="359"/>
      <c r="AR44" s="359"/>
      <c r="AS44" s="359"/>
      <c r="AT44" s="359"/>
    </row>
    <row r="45" spans="1:46" s="297" customFormat="1" ht="9" customHeight="1">
      <c r="A45" s="311"/>
      <c r="B45" s="919" t="s">
        <v>5307</v>
      </c>
      <c r="C45" s="921">
        <v>6</v>
      </c>
      <c r="D45" s="307"/>
      <c r="E45" s="336"/>
      <c r="F45" s="336">
        <f t="shared" ref="F45:N45" si="155">$S$1*X45</f>
        <v>49524.89</v>
      </c>
      <c r="G45" s="336">
        <f t="shared" si="155"/>
        <v>72188.81</v>
      </c>
      <c r="H45" s="336">
        <f t="shared" si="155"/>
        <v>97379.19</v>
      </c>
      <c r="I45" s="336">
        <f t="shared" si="155"/>
        <v>134309.46</v>
      </c>
      <c r="J45" s="336">
        <f t="shared" si="155"/>
        <v>174762.62</v>
      </c>
      <c r="K45" s="336">
        <f t="shared" si="155"/>
        <v>209881.75</v>
      </c>
      <c r="L45" s="336">
        <f t="shared" si="155"/>
        <v>319029.40000000002</v>
      </c>
      <c r="M45" s="336">
        <f t="shared" si="155"/>
        <v>444911.6</v>
      </c>
      <c r="N45" s="336">
        <f t="shared" si="155"/>
        <v>587675.75</v>
      </c>
      <c r="O45" s="801"/>
      <c r="P45" s="801"/>
      <c r="Q45" s="801"/>
      <c r="R45" s="415"/>
      <c r="S45" s="415"/>
      <c r="T45" s="909" t="s">
        <v>5307</v>
      </c>
      <c r="U45" s="910">
        <v>6</v>
      </c>
      <c r="V45" s="778"/>
      <c r="W45" s="781"/>
      <c r="X45" s="781">
        <v>49524.89</v>
      </c>
      <c r="Y45" s="781">
        <v>72188.81</v>
      </c>
      <c r="Z45" s="781">
        <v>97379.19</v>
      </c>
      <c r="AA45" s="781">
        <v>134309.46</v>
      </c>
      <c r="AB45" s="781">
        <v>174762.62</v>
      </c>
      <c r="AC45" s="781">
        <v>209881.75</v>
      </c>
      <c r="AD45" s="781">
        <v>319029.40000000002</v>
      </c>
      <c r="AE45" s="781">
        <v>444911.6</v>
      </c>
      <c r="AF45" s="781">
        <v>587675.75</v>
      </c>
      <c r="AG45" s="781"/>
      <c r="AH45" s="781"/>
      <c r="AI45" s="778"/>
      <c r="AJ45" s="778"/>
      <c r="AK45" s="778"/>
      <c r="AL45" s="778"/>
      <c r="AM45" s="778"/>
      <c r="AN45" s="778"/>
      <c r="AO45" s="359"/>
      <c r="AP45" s="359"/>
      <c r="AQ45" s="359"/>
      <c r="AR45" s="359"/>
      <c r="AS45" s="359"/>
      <c r="AT45" s="359"/>
    </row>
    <row r="46" spans="1:46" s="297" customFormat="1" ht="9" customHeight="1">
      <c r="A46" s="311"/>
      <c r="B46" s="919"/>
      <c r="C46" s="921"/>
      <c r="D46" s="306"/>
      <c r="E46" s="337"/>
      <c r="F46" s="337">
        <v>100</v>
      </c>
      <c r="G46" s="337">
        <v>50</v>
      </c>
      <c r="H46" s="337">
        <v>50</v>
      </c>
      <c r="I46" s="337">
        <v>50</v>
      </c>
      <c r="J46" s="337">
        <f t="shared" ref="J46" si="156">AB46</f>
        <v>25</v>
      </c>
      <c r="K46" s="337">
        <f t="shared" ref="K46" si="157">AC46</f>
        <v>20</v>
      </c>
      <c r="L46" s="337">
        <f t="shared" ref="L46" si="158">AD46</f>
        <v>20</v>
      </c>
      <c r="M46" s="337">
        <f t="shared" ref="M46" si="159">AE46</f>
        <v>10</v>
      </c>
      <c r="N46" s="337">
        <f t="shared" ref="N46" si="160">AF46</f>
        <v>10</v>
      </c>
      <c r="O46" s="802"/>
      <c r="P46" s="802"/>
      <c r="Q46" s="802"/>
      <c r="R46" s="485"/>
      <c r="S46" s="485"/>
      <c r="T46" s="909"/>
      <c r="U46" s="910"/>
      <c r="V46" s="778"/>
      <c r="W46" s="782"/>
      <c r="X46" s="782"/>
      <c r="Y46" s="782"/>
      <c r="Z46" s="782"/>
      <c r="AA46" s="782"/>
      <c r="AB46" s="782">
        <v>25</v>
      </c>
      <c r="AC46" s="782">
        <v>20</v>
      </c>
      <c r="AD46" s="782">
        <v>20</v>
      </c>
      <c r="AE46" s="782">
        <v>10</v>
      </c>
      <c r="AF46" s="782">
        <v>10</v>
      </c>
      <c r="AG46" s="781"/>
      <c r="AH46" s="781"/>
      <c r="AI46" s="778"/>
      <c r="AJ46" s="778"/>
      <c r="AK46" s="778"/>
      <c r="AL46" s="778"/>
      <c r="AM46" s="778"/>
      <c r="AN46" s="778"/>
      <c r="AO46" s="359"/>
      <c r="AP46" s="359"/>
      <c r="AQ46" s="359"/>
      <c r="AR46" s="359"/>
      <c r="AS46" s="359"/>
      <c r="AT46" s="359"/>
    </row>
    <row r="47" spans="1:46" s="297" customFormat="1" ht="9" customHeight="1">
      <c r="A47" s="311"/>
      <c r="B47" s="919" t="s">
        <v>5308</v>
      </c>
      <c r="C47" s="920" t="s">
        <v>5309</v>
      </c>
      <c r="D47" s="307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801"/>
      <c r="P47" s="801"/>
      <c r="Q47" s="801"/>
      <c r="R47" s="415"/>
      <c r="S47" s="415"/>
      <c r="T47" s="909" t="s">
        <v>5308</v>
      </c>
      <c r="U47" s="911" t="s">
        <v>5309</v>
      </c>
      <c r="V47" s="778"/>
      <c r="W47" s="781"/>
      <c r="X47" s="781"/>
      <c r="Y47" s="781"/>
      <c r="Z47" s="781"/>
      <c r="AA47" s="781"/>
      <c r="AB47" s="781"/>
      <c r="AC47" s="781"/>
      <c r="AD47" s="781"/>
      <c r="AE47" s="781"/>
      <c r="AF47" s="781"/>
      <c r="AG47" s="781"/>
      <c r="AH47" s="781"/>
      <c r="AI47" s="778"/>
      <c r="AJ47" s="778"/>
      <c r="AK47" s="778"/>
      <c r="AL47" s="778"/>
      <c r="AM47" s="778"/>
      <c r="AN47" s="778"/>
      <c r="AO47" s="359"/>
      <c r="AP47" s="359"/>
      <c r="AQ47" s="359"/>
      <c r="AR47" s="359"/>
      <c r="AS47" s="359"/>
      <c r="AT47" s="359"/>
    </row>
    <row r="48" spans="1:46" s="297" customFormat="1" ht="9" customHeight="1">
      <c r="A48" s="311"/>
      <c r="B48" s="919"/>
      <c r="C48" s="920"/>
      <c r="D48" s="308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802"/>
      <c r="P48" s="802"/>
      <c r="Q48" s="802"/>
      <c r="R48" s="485"/>
      <c r="S48" s="485"/>
      <c r="T48" s="909"/>
      <c r="U48" s="911"/>
      <c r="V48" s="778"/>
      <c r="W48" s="781"/>
      <c r="X48" s="781"/>
      <c r="Y48" s="781"/>
      <c r="Z48" s="781"/>
      <c r="AA48" s="781"/>
      <c r="AB48" s="781"/>
      <c r="AC48" s="781"/>
      <c r="AD48" s="781"/>
      <c r="AE48" s="781"/>
      <c r="AF48" s="781"/>
      <c r="AG48" s="781"/>
      <c r="AH48" s="781"/>
      <c r="AI48" s="778"/>
      <c r="AJ48" s="778"/>
      <c r="AK48" s="778"/>
      <c r="AL48" s="778"/>
      <c r="AM48" s="778"/>
      <c r="AN48" s="778"/>
      <c r="AO48" s="359"/>
      <c r="AP48" s="359"/>
      <c r="AQ48" s="359"/>
      <c r="AR48" s="359"/>
      <c r="AS48" s="359"/>
      <c r="AT48" s="359"/>
    </row>
    <row r="49" spans="1:46" s="297" customFormat="1" ht="9" customHeight="1">
      <c r="A49" s="311"/>
      <c r="B49" s="919" t="s">
        <v>5310</v>
      </c>
      <c r="C49" s="921">
        <v>7</v>
      </c>
      <c r="D49" s="307"/>
      <c r="E49" s="336"/>
      <c r="F49" s="336"/>
      <c r="G49" s="336"/>
      <c r="H49" s="336"/>
      <c r="I49" s="336">
        <f>$S$1*AA49</f>
        <v>154459.48000000001</v>
      </c>
      <c r="J49" s="336"/>
      <c r="K49" s="336">
        <f>$S$1*AC49</f>
        <v>243470.83</v>
      </c>
      <c r="L49" s="336">
        <f>$S$1*AD49</f>
        <v>361000.04</v>
      </c>
      <c r="M49" s="336">
        <f>$S$1*AE49</f>
        <v>503676.2</v>
      </c>
      <c r="N49" s="336">
        <f>$S$1*AF49</f>
        <v>671631.88</v>
      </c>
      <c r="O49" s="801"/>
      <c r="P49" s="801"/>
      <c r="Q49" s="801"/>
      <c r="R49" s="415"/>
      <c r="S49" s="415"/>
      <c r="T49" s="909" t="s">
        <v>5310</v>
      </c>
      <c r="U49" s="910">
        <v>7</v>
      </c>
      <c r="V49" s="778"/>
      <c r="W49" s="781"/>
      <c r="X49" s="781"/>
      <c r="Y49" s="781"/>
      <c r="Z49" s="781"/>
      <c r="AA49" s="781">
        <v>154459.48000000001</v>
      </c>
      <c r="AB49" s="781"/>
      <c r="AC49" s="781">
        <v>243470.83</v>
      </c>
      <c r="AD49" s="781">
        <v>361000.04</v>
      </c>
      <c r="AE49" s="781">
        <v>503676.2</v>
      </c>
      <c r="AF49" s="781">
        <v>671631.88</v>
      </c>
      <c r="AG49" s="781"/>
      <c r="AH49" s="781"/>
      <c r="AI49" s="778"/>
      <c r="AJ49" s="778"/>
      <c r="AK49" s="778"/>
      <c r="AL49" s="778"/>
      <c r="AM49" s="778"/>
      <c r="AN49" s="778"/>
      <c r="AO49" s="359"/>
      <c r="AP49" s="359"/>
      <c r="AQ49" s="359"/>
      <c r="AR49" s="359"/>
      <c r="AS49" s="359"/>
      <c r="AT49" s="359"/>
    </row>
    <row r="50" spans="1:46" s="297" customFormat="1" ht="9" customHeight="1">
      <c r="A50" s="311"/>
      <c r="B50" s="919"/>
      <c r="C50" s="921"/>
      <c r="D50" s="306"/>
      <c r="E50" s="337"/>
      <c r="F50" s="337"/>
      <c r="G50" s="337"/>
      <c r="H50" s="337"/>
      <c r="I50" s="337"/>
      <c r="J50" s="337"/>
      <c r="K50" s="337">
        <f t="shared" ref="K50" si="161">AC50</f>
        <v>20</v>
      </c>
      <c r="L50" s="337">
        <f t="shared" ref="L50" si="162">AD50</f>
        <v>10</v>
      </c>
      <c r="M50" s="337">
        <f t="shared" ref="M50" si="163">AE50</f>
        <v>10</v>
      </c>
      <c r="N50" s="337">
        <f t="shared" ref="N50" si="164">AF50</f>
        <v>10</v>
      </c>
      <c r="O50" s="802"/>
      <c r="P50" s="802"/>
      <c r="Q50" s="802"/>
      <c r="R50" s="485"/>
      <c r="S50" s="485"/>
      <c r="T50" s="909"/>
      <c r="U50" s="910"/>
      <c r="V50" s="778"/>
      <c r="W50" s="782"/>
      <c r="X50" s="782"/>
      <c r="Y50" s="782"/>
      <c r="Z50" s="782"/>
      <c r="AA50" s="782"/>
      <c r="AB50" s="782"/>
      <c r="AC50" s="782">
        <v>20</v>
      </c>
      <c r="AD50" s="782">
        <v>10</v>
      </c>
      <c r="AE50" s="782">
        <v>10</v>
      </c>
      <c r="AF50" s="782">
        <v>10</v>
      </c>
      <c r="AG50" s="781"/>
      <c r="AH50" s="781"/>
      <c r="AI50" s="778"/>
      <c r="AJ50" s="778"/>
      <c r="AK50" s="778"/>
      <c r="AL50" s="778"/>
      <c r="AM50" s="778"/>
      <c r="AN50" s="778"/>
      <c r="AO50" s="359"/>
      <c r="AP50" s="359"/>
      <c r="AQ50" s="359"/>
      <c r="AR50" s="359"/>
      <c r="AS50" s="359"/>
      <c r="AT50" s="359"/>
    </row>
    <row r="51" spans="1:46" s="297" customFormat="1" ht="9" customHeight="1">
      <c r="A51" s="311"/>
      <c r="B51" s="919" t="s">
        <v>5311</v>
      </c>
      <c r="C51" s="920" t="s">
        <v>5312</v>
      </c>
      <c r="D51" s="307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801"/>
      <c r="P51" s="801"/>
      <c r="Q51" s="801"/>
      <c r="R51" s="415"/>
      <c r="S51" s="415"/>
      <c r="T51" s="909" t="s">
        <v>5311</v>
      </c>
      <c r="U51" s="911" t="s">
        <v>5312</v>
      </c>
      <c r="V51" s="778"/>
      <c r="W51" s="781"/>
      <c r="X51" s="781"/>
      <c r="Y51" s="781"/>
      <c r="Z51" s="781"/>
      <c r="AA51" s="781"/>
      <c r="AB51" s="781"/>
      <c r="AC51" s="781"/>
      <c r="AD51" s="781"/>
      <c r="AE51" s="781"/>
      <c r="AF51" s="781"/>
      <c r="AG51" s="781"/>
      <c r="AH51" s="781"/>
      <c r="AI51" s="778"/>
      <c r="AJ51" s="778"/>
      <c r="AK51" s="778"/>
      <c r="AL51" s="778"/>
      <c r="AM51" s="778"/>
      <c r="AN51" s="778"/>
      <c r="AO51" s="359"/>
      <c r="AP51" s="359"/>
      <c r="AQ51" s="359"/>
      <c r="AR51" s="359"/>
      <c r="AS51" s="359"/>
      <c r="AT51" s="359"/>
    </row>
    <row r="52" spans="1:46" s="297" customFormat="1" ht="9" customHeight="1">
      <c r="A52" s="311"/>
      <c r="B52" s="919"/>
      <c r="C52" s="920"/>
      <c r="D52" s="308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802"/>
      <c r="P52" s="802"/>
      <c r="Q52" s="802"/>
      <c r="R52" s="485"/>
      <c r="S52" s="485"/>
      <c r="T52" s="909"/>
      <c r="U52" s="911"/>
      <c r="V52" s="778"/>
      <c r="W52" s="781"/>
      <c r="X52" s="781"/>
      <c r="Y52" s="781"/>
      <c r="Z52" s="781"/>
      <c r="AA52" s="781"/>
      <c r="AB52" s="781"/>
      <c r="AC52" s="781"/>
      <c r="AD52" s="781"/>
      <c r="AE52" s="781"/>
      <c r="AF52" s="781"/>
      <c r="AG52" s="781"/>
      <c r="AH52" s="781"/>
      <c r="AI52" s="778"/>
      <c r="AJ52" s="778"/>
      <c r="AK52" s="778"/>
      <c r="AL52" s="778"/>
      <c r="AM52" s="778"/>
      <c r="AN52" s="778"/>
      <c r="AO52" s="359"/>
      <c r="AP52" s="359"/>
      <c r="AQ52" s="359"/>
      <c r="AR52" s="359"/>
      <c r="AS52" s="359"/>
      <c r="AT52" s="359"/>
    </row>
    <row r="53" spans="1:46" s="297" customFormat="1" ht="9" customHeight="1">
      <c r="A53" s="311"/>
      <c r="B53" s="919" t="s">
        <v>5313</v>
      </c>
      <c r="C53" s="921">
        <v>8</v>
      </c>
      <c r="D53" s="307"/>
      <c r="E53" s="336"/>
      <c r="F53" s="336"/>
      <c r="G53" s="336"/>
      <c r="H53" s="336"/>
      <c r="I53" s="336">
        <f>$S$1*AA53</f>
        <v>174608.36</v>
      </c>
      <c r="J53" s="336"/>
      <c r="K53" s="336">
        <f>$S$1*AC53</f>
        <v>272845.7</v>
      </c>
      <c r="L53" s="336">
        <f>$S$1*AD53</f>
        <v>411367.09</v>
      </c>
      <c r="M53" s="336">
        <f>$S$1*AE53</f>
        <v>562441.94999999995</v>
      </c>
      <c r="N53" s="336">
        <f>$S$1*AF53</f>
        <v>755588.01</v>
      </c>
      <c r="O53" s="801"/>
      <c r="P53" s="801"/>
      <c r="Q53" s="801"/>
      <c r="R53" s="415"/>
      <c r="S53" s="415"/>
      <c r="T53" s="909" t="s">
        <v>5313</v>
      </c>
      <c r="U53" s="910">
        <v>8</v>
      </c>
      <c r="V53" s="778"/>
      <c r="W53" s="781"/>
      <c r="X53" s="781"/>
      <c r="Y53" s="781"/>
      <c r="Z53" s="781"/>
      <c r="AA53" s="781">
        <v>174608.36</v>
      </c>
      <c r="AB53" s="781"/>
      <c r="AC53" s="781">
        <v>272845.7</v>
      </c>
      <c r="AD53" s="781">
        <v>411367.09</v>
      </c>
      <c r="AE53" s="781">
        <v>562441.94999999995</v>
      </c>
      <c r="AF53" s="781">
        <v>755588.01</v>
      </c>
      <c r="AG53" s="781"/>
      <c r="AH53" s="781"/>
      <c r="AI53" s="778"/>
      <c r="AJ53" s="778"/>
      <c r="AK53" s="778"/>
      <c r="AL53" s="778"/>
      <c r="AM53" s="778"/>
      <c r="AN53" s="778"/>
      <c r="AO53" s="359"/>
      <c r="AP53" s="359"/>
      <c r="AQ53" s="359"/>
      <c r="AR53" s="359"/>
      <c r="AS53" s="359"/>
      <c r="AT53" s="359"/>
    </row>
    <row r="54" spans="1:46" s="297" customFormat="1" ht="9" customHeight="1">
      <c r="A54" s="311"/>
      <c r="B54" s="919"/>
      <c r="C54" s="921"/>
      <c r="D54" s="306"/>
      <c r="E54" s="337"/>
      <c r="F54" s="337"/>
      <c r="G54" s="337"/>
      <c r="H54" s="337"/>
      <c r="I54" s="337">
        <f t="shared" ref="I54" si="165">AA54</f>
        <v>25</v>
      </c>
      <c r="J54" s="337"/>
      <c r="K54" s="337">
        <f t="shared" ref="K54" si="166">AC54</f>
        <v>20</v>
      </c>
      <c r="L54" s="337">
        <f t="shared" ref="L54" si="167">AD54</f>
        <v>10</v>
      </c>
      <c r="M54" s="337">
        <f t="shared" ref="M54" si="168">AE54</f>
        <v>10</v>
      </c>
      <c r="N54" s="337">
        <f t="shared" ref="N54" si="169">AF54</f>
        <v>5</v>
      </c>
      <c r="O54" s="802"/>
      <c r="P54" s="802"/>
      <c r="Q54" s="802"/>
      <c r="R54" s="485"/>
      <c r="S54" s="485"/>
      <c r="T54" s="909"/>
      <c r="U54" s="910"/>
      <c r="V54" s="778"/>
      <c r="W54" s="782"/>
      <c r="X54" s="782"/>
      <c r="Y54" s="782"/>
      <c r="Z54" s="782"/>
      <c r="AA54" s="782">
        <v>25</v>
      </c>
      <c r="AB54" s="782"/>
      <c r="AC54" s="782">
        <v>20</v>
      </c>
      <c r="AD54" s="782">
        <v>10</v>
      </c>
      <c r="AE54" s="782">
        <v>10</v>
      </c>
      <c r="AF54" s="782">
        <v>5</v>
      </c>
      <c r="AG54" s="781"/>
      <c r="AH54" s="781"/>
      <c r="AI54" s="778"/>
      <c r="AJ54" s="778"/>
      <c r="AK54" s="778"/>
      <c r="AL54" s="778"/>
      <c r="AM54" s="778"/>
      <c r="AN54" s="778"/>
      <c r="AO54" s="359"/>
      <c r="AP54" s="359"/>
      <c r="AQ54" s="359"/>
      <c r="AR54" s="359"/>
      <c r="AS54" s="359"/>
      <c r="AT54" s="359"/>
    </row>
    <row r="55" spans="1:46" s="297" customFormat="1" ht="9" customHeight="1">
      <c r="A55" s="311"/>
      <c r="B55" s="919" t="s">
        <v>5314</v>
      </c>
      <c r="C55" s="921">
        <v>9</v>
      </c>
      <c r="D55" s="307"/>
      <c r="E55" s="336"/>
      <c r="F55" s="336"/>
      <c r="G55" s="336"/>
      <c r="H55" s="336"/>
      <c r="I55" s="336"/>
      <c r="J55" s="336"/>
      <c r="K55" s="336">
        <f>$S$1*AC55</f>
        <v>302235.43</v>
      </c>
      <c r="L55" s="336">
        <f>$S$1*AD55</f>
        <v>442863.92</v>
      </c>
      <c r="M55" s="336">
        <f>$S$1*AE55</f>
        <v>634295.94999999995</v>
      </c>
      <c r="N55" s="336">
        <f>$S$1*AF55</f>
        <v>839544.14</v>
      </c>
      <c r="O55" s="801"/>
      <c r="P55" s="801"/>
      <c r="Q55" s="801"/>
      <c r="R55" s="415"/>
      <c r="S55" s="415"/>
      <c r="T55" s="909" t="s">
        <v>5314</v>
      </c>
      <c r="U55" s="910">
        <v>9</v>
      </c>
      <c r="V55" s="778"/>
      <c r="W55" s="781"/>
      <c r="X55" s="781"/>
      <c r="Y55" s="781"/>
      <c r="Z55" s="781"/>
      <c r="AA55" s="781"/>
      <c r="AB55" s="781"/>
      <c r="AC55" s="781">
        <v>302235.43</v>
      </c>
      <c r="AD55" s="781">
        <v>442863.92</v>
      </c>
      <c r="AE55" s="781">
        <v>634295.94999999995</v>
      </c>
      <c r="AF55" s="781">
        <v>839544.14</v>
      </c>
      <c r="AG55" s="781"/>
      <c r="AH55" s="781"/>
      <c r="AI55" s="778"/>
      <c r="AJ55" s="778"/>
      <c r="AK55" s="778"/>
      <c r="AL55" s="778"/>
      <c r="AM55" s="778"/>
      <c r="AN55" s="778"/>
      <c r="AO55" s="359"/>
      <c r="AP55" s="359"/>
      <c r="AQ55" s="359"/>
      <c r="AR55" s="359"/>
      <c r="AS55" s="359"/>
      <c r="AT55" s="359"/>
    </row>
    <row r="56" spans="1:46" s="297" customFormat="1" ht="9" customHeight="1">
      <c r="A56" s="311"/>
      <c r="B56" s="919"/>
      <c r="C56" s="921"/>
      <c r="D56" s="306"/>
      <c r="E56" s="337"/>
      <c r="F56" s="337"/>
      <c r="G56" s="337"/>
      <c r="H56" s="337"/>
      <c r="I56" s="337"/>
      <c r="J56" s="337"/>
      <c r="K56" s="337">
        <f t="shared" ref="K56" si="170">AC56</f>
        <v>20</v>
      </c>
      <c r="L56" s="337">
        <f t="shared" ref="L56" si="171">AD56</f>
        <v>10</v>
      </c>
      <c r="M56" s="337">
        <f t="shared" ref="M56" si="172">AE56</f>
        <v>10</v>
      </c>
      <c r="N56" s="337">
        <f t="shared" ref="N56" si="173">AF56</f>
        <v>5</v>
      </c>
      <c r="O56" s="802"/>
      <c r="P56" s="802"/>
      <c r="Q56" s="802"/>
      <c r="R56" s="485"/>
      <c r="S56" s="485"/>
      <c r="T56" s="909"/>
      <c r="U56" s="910"/>
      <c r="V56" s="778"/>
      <c r="W56" s="782"/>
      <c r="X56" s="782"/>
      <c r="Y56" s="782"/>
      <c r="Z56" s="782"/>
      <c r="AA56" s="782"/>
      <c r="AB56" s="782"/>
      <c r="AC56" s="782">
        <v>20</v>
      </c>
      <c r="AD56" s="782">
        <v>10</v>
      </c>
      <c r="AE56" s="782">
        <v>10</v>
      </c>
      <c r="AF56" s="782">
        <v>5</v>
      </c>
      <c r="AG56" s="781"/>
      <c r="AH56" s="781"/>
      <c r="AI56" s="778"/>
      <c r="AJ56" s="778"/>
      <c r="AK56" s="778"/>
      <c r="AL56" s="778"/>
      <c r="AM56" s="778"/>
      <c r="AN56" s="778"/>
      <c r="AO56" s="359"/>
      <c r="AP56" s="359"/>
      <c r="AQ56" s="359"/>
      <c r="AR56" s="359"/>
      <c r="AS56" s="359"/>
      <c r="AT56" s="359"/>
    </row>
    <row r="57" spans="1:46" s="297" customFormat="1" ht="9" customHeight="1">
      <c r="A57" s="311"/>
      <c r="B57" s="919" t="s">
        <v>5315</v>
      </c>
      <c r="C57" s="921">
        <v>10</v>
      </c>
      <c r="D57" s="307"/>
      <c r="E57" s="336"/>
      <c r="F57" s="336"/>
      <c r="G57" s="336"/>
      <c r="H57" s="336"/>
      <c r="I57" s="336"/>
      <c r="J57" s="336"/>
      <c r="K57" s="336">
        <f>$S$1*AC57</f>
        <v>340850.02</v>
      </c>
      <c r="L57" s="336">
        <f>$S$1*AD57</f>
        <v>501715.36</v>
      </c>
      <c r="M57" s="336">
        <f>$S$1*AE57</f>
        <v>695908.12</v>
      </c>
      <c r="N57" s="336">
        <f>$S$1*AF57</f>
        <v>909305.89</v>
      </c>
      <c r="O57" s="801"/>
      <c r="P57" s="801"/>
      <c r="Q57" s="801"/>
      <c r="R57" s="415"/>
      <c r="S57" s="415"/>
      <c r="T57" s="909" t="s">
        <v>5315</v>
      </c>
      <c r="U57" s="910">
        <v>10</v>
      </c>
      <c r="V57" s="778"/>
      <c r="W57" s="781"/>
      <c r="X57" s="781"/>
      <c r="Y57" s="781"/>
      <c r="Z57" s="781"/>
      <c r="AA57" s="781"/>
      <c r="AB57" s="781"/>
      <c r="AC57" s="781">
        <v>340850.02</v>
      </c>
      <c r="AD57" s="781">
        <v>501715.36</v>
      </c>
      <c r="AE57" s="781">
        <v>695908.12</v>
      </c>
      <c r="AF57" s="781">
        <v>909305.89</v>
      </c>
      <c r="AG57" s="781"/>
      <c r="AH57" s="781"/>
      <c r="AI57" s="778"/>
      <c r="AJ57" s="778"/>
      <c r="AK57" s="778"/>
      <c r="AL57" s="778"/>
      <c r="AM57" s="778"/>
      <c r="AN57" s="778"/>
      <c r="AO57" s="359"/>
      <c r="AP57" s="359"/>
      <c r="AQ57" s="359"/>
      <c r="AR57" s="359"/>
      <c r="AS57" s="359"/>
      <c r="AT57" s="359"/>
    </row>
    <row r="58" spans="1:46" s="297" customFormat="1" ht="9" customHeight="1">
      <c r="A58" s="311"/>
      <c r="B58" s="919"/>
      <c r="C58" s="921"/>
      <c r="D58" s="292"/>
      <c r="E58" s="337"/>
      <c r="F58" s="337"/>
      <c r="G58" s="337"/>
      <c r="H58" s="337"/>
      <c r="I58" s="337"/>
      <c r="J58" s="337"/>
      <c r="K58" s="337">
        <f t="shared" ref="K58" si="174">AC58</f>
        <v>20</v>
      </c>
      <c r="L58" s="337">
        <f t="shared" ref="L58" si="175">AD58</f>
        <v>10</v>
      </c>
      <c r="M58" s="337">
        <f t="shared" ref="M58" si="176">AE58</f>
        <v>10</v>
      </c>
      <c r="N58" s="337">
        <f t="shared" ref="N58" si="177">AF58</f>
        <v>5</v>
      </c>
      <c r="O58" s="802"/>
      <c r="P58" s="802"/>
      <c r="Q58" s="802"/>
      <c r="R58" s="485"/>
      <c r="S58" s="485"/>
      <c r="T58" s="909"/>
      <c r="U58" s="910"/>
      <c r="V58" s="778"/>
      <c r="W58" s="783"/>
      <c r="X58" s="783"/>
      <c r="Y58" s="783"/>
      <c r="Z58" s="783"/>
      <c r="AA58" s="783"/>
      <c r="AB58" s="783"/>
      <c r="AC58" s="783">
        <v>20</v>
      </c>
      <c r="AD58" s="783">
        <v>10</v>
      </c>
      <c r="AE58" s="783">
        <v>10</v>
      </c>
      <c r="AF58" s="783">
        <v>5</v>
      </c>
      <c r="AG58" s="781"/>
      <c r="AH58" s="781"/>
      <c r="AI58" s="778"/>
      <c r="AJ58" s="778"/>
      <c r="AK58" s="778"/>
      <c r="AL58" s="778"/>
      <c r="AM58" s="778"/>
      <c r="AN58" s="778"/>
      <c r="AO58" s="359"/>
      <c r="AP58" s="359"/>
      <c r="AQ58" s="359"/>
      <c r="AR58" s="359"/>
      <c r="AS58" s="359"/>
      <c r="AT58" s="359"/>
    </row>
    <row r="59" spans="1:46" s="297" customFormat="1" ht="9" customHeight="1">
      <c r="A59" s="311"/>
      <c r="B59" s="919" t="s">
        <v>5316</v>
      </c>
      <c r="C59" s="921">
        <v>11</v>
      </c>
      <c r="D59" s="307"/>
      <c r="E59" s="336"/>
      <c r="F59" s="336"/>
      <c r="G59" s="336"/>
      <c r="H59" s="336"/>
      <c r="I59" s="336"/>
      <c r="J59" s="336"/>
      <c r="K59" s="336"/>
      <c r="L59" s="336"/>
      <c r="M59" s="336"/>
      <c r="N59" s="336"/>
      <c r="O59" s="801"/>
      <c r="P59" s="801"/>
      <c r="Q59" s="801"/>
      <c r="R59" s="415"/>
      <c r="S59" s="415"/>
      <c r="T59" s="909" t="s">
        <v>5316</v>
      </c>
      <c r="U59" s="910">
        <v>11</v>
      </c>
      <c r="V59" s="778"/>
      <c r="W59" s="781"/>
      <c r="X59" s="781"/>
      <c r="Y59" s="781"/>
      <c r="Z59" s="781"/>
      <c r="AA59" s="781"/>
      <c r="AB59" s="781"/>
      <c r="AC59" s="781"/>
      <c r="AD59" s="781"/>
      <c r="AE59" s="781"/>
      <c r="AF59" s="781"/>
      <c r="AG59" s="781"/>
      <c r="AH59" s="781"/>
      <c r="AI59" s="778"/>
      <c r="AJ59" s="778"/>
      <c r="AK59" s="778"/>
      <c r="AL59" s="778"/>
      <c r="AM59" s="778"/>
      <c r="AN59" s="778"/>
      <c r="AO59" s="359"/>
      <c r="AP59" s="359"/>
      <c r="AQ59" s="359"/>
      <c r="AR59" s="359"/>
      <c r="AS59" s="359"/>
      <c r="AT59" s="359"/>
    </row>
    <row r="60" spans="1:46" s="297" customFormat="1" ht="9" customHeight="1">
      <c r="A60" s="311"/>
      <c r="B60" s="919"/>
      <c r="C60" s="921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799"/>
      <c r="P60" s="799"/>
      <c r="Q60" s="799"/>
      <c r="R60" s="415"/>
      <c r="S60" s="415"/>
      <c r="T60" s="909"/>
      <c r="U60" s="910"/>
      <c r="V60" s="778"/>
      <c r="W60" s="781"/>
      <c r="X60" s="781"/>
      <c r="Y60" s="781"/>
      <c r="Z60" s="781"/>
      <c r="AA60" s="781"/>
      <c r="AB60" s="781"/>
      <c r="AC60" s="781"/>
      <c r="AD60" s="781"/>
      <c r="AE60" s="781"/>
      <c r="AF60" s="781"/>
      <c r="AG60" s="781"/>
      <c r="AH60" s="781"/>
      <c r="AI60" s="778"/>
      <c r="AJ60" s="778"/>
      <c r="AK60" s="778"/>
      <c r="AL60" s="778"/>
      <c r="AM60" s="778"/>
      <c r="AN60" s="778"/>
      <c r="AO60" s="359"/>
      <c r="AP60" s="359"/>
      <c r="AQ60" s="359"/>
      <c r="AR60" s="359"/>
      <c r="AS60" s="359"/>
      <c r="AT60" s="359"/>
    </row>
    <row r="61" spans="1:46" s="297" customFormat="1" ht="9" customHeight="1">
      <c r="A61" s="311"/>
      <c r="B61" s="919" t="s">
        <v>5317</v>
      </c>
      <c r="C61" s="921">
        <v>12</v>
      </c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799"/>
      <c r="P61" s="799"/>
      <c r="Q61" s="799"/>
      <c r="R61" s="415"/>
      <c r="S61" s="415"/>
      <c r="T61" s="909" t="s">
        <v>5317</v>
      </c>
      <c r="U61" s="910">
        <v>12</v>
      </c>
      <c r="V61" s="778"/>
      <c r="W61" s="781"/>
      <c r="X61" s="781"/>
      <c r="Y61" s="781"/>
      <c r="Z61" s="781"/>
      <c r="AA61" s="781"/>
      <c r="AB61" s="781"/>
      <c r="AC61" s="781"/>
      <c r="AD61" s="781"/>
      <c r="AE61" s="781"/>
      <c r="AF61" s="781"/>
      <c r="AG61" s="781"/>
      <c r="AH61" s="781"/>
      <c r="AI61" s="778"/>
      <c r="AJ61" s="778"/>
      <c r="AK61" s="778"/>
      <c r="AL61" s="778"/>
      <c r="AM61" s="778"/>
      <c r="AN61" s="778"/>
      <c r="AO61" s="359"/>
      <c r="AP61" s="359"/>
      <c r="AQ61" s="359"/>
      <c r="AR61" s="359"/>
      <c r="AS61" s="359"/>
      <c r="AT61" s="359"/>
    </row>
    <row r="62" spans="1:46" s="297" customFormat="1" ht="9" customHeight="1">
      <c r="A62" s="310"/>
      <c r="B62" s="919"/>
      <c r="C62" s="921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799"/>
      <c r="P62" s="799"/>
      <c r="Q62" s="799"/>
      <c r="R62" s="415"/>
      <c r="S62" s="415"/>
      <c r="T62" s="909"/>
      <c r="U62" s="910"/>
      <c r="V62" s="778"/>
      <c r="W62" s="781"/>
      <c r="X62" s="781"/>
      <c r="Y62" s="781"/>
      <c r="Z62" s="781"/>
      <c r="AA62" s="781"/>
      <c r="AB62" s="781"/>
      <c r="AC62" s="781"/>
      <c r="AD62" s="781"/>
      <c r="AE62" s="781"/>
      <c r="AF62" s="781"/>
      <c r="AG62" s="781"/>
      <c r="AH62" s="781"/>
      <c r="AI62" s="778"/>
      <c r="AJ62" s="778"/>
      <c r="AK62" s="778"/>
      <c r="AL62" s="778"/>
      <c r="AM62" s="778"/>
      <c r="AN62" s="778"/>
      <c r="AO62" s="359"/>
      <c r="AP62" s="359"/>
      <c r="AQ62" s="359"/>
      <c r="AR62" s="359"/>
      <c r="AS62" s="359"/>
      <c r="AT62" s="359"/>
    </row>
    <row r="63" spans="1:46" s="297" customFormat="1" ht="9" customHeight="1">
      <c r="D63" s="922" t="s">
        <v>5270</v>
      </c>
      <c r="E63" s="923"/>
      <c r="F63" s="923"/>
      <c r="G63" s="923"/>
      <c r="H63" s="923"/>
      <c r="I63" s="923"/>
      <c r="J63" s="923"/>
      <c r="K63" s="923"/>
      <c r="L63" s="923"/>
      <c r="M63" s="923"/>
      <c r="N63" s="924"/>
      <c r="O63" s="298"/>
      <c r="P63" s="298"/>
      <c r="Q63" s="298"/>
      <c r="R63" s="360"/>
      <c r="S63" s="360"/>
      <c r="T63" s="777"/>
      <c r="U63" s="777"/>
      <c r="V63" s="778"/>
      <c r="W63" s="778"/>
      <c r="X63" s="778"/>
      <c r="Y63" s="778"/>
      <c r="Z63" s="778"/>
      <c r="AA63" s="778"/>
      <c r="AB63" s="778"/>
      <c r="AC63" s="778"/>
      <c r="AD63" s="778"/>
      <c r="AE63" s="778"/>
      <c r="AF63" s="778"/>
      <c r="AG63" s="778"/>
      <c r="AH63" s="778"/>
      <c r="AI63" s="778"/>
      <c r="AJ63" s="778"/>
      <c r="AK63" s="778"/>
      <c r="AL63" s="778"/>
      <c r="AM63" s="778"/>
      <c r="AN63" s="778"/>
      <c r="AO63" s="359"/>
      <c r="AP63" s="359"/>
      <c r="AQ63" s="359"/>
      <c r="AR63" s="359"/>
      <c r="AS63" s="359"/>
      <c r="AT63" s="359"/>
    </row>
    <row r="64" spans="1:46" ht="3" customHeight="1">
      <c r="B64" s="297"/>
      <c r="C64" s="297"/>
      <c r="D64" s="907" t="s">
        <v>8249</v>
      </c>
      <c r="E64" s="907"/>
      <c r="F64" s="907"/>
      <c r="G64" s="907"/>
      <c r="H64" s="907"/>
      <c r="I64" s="907"/>
      <c r="J64" s="907"/>
      <c r="K64" s="907"/>
      <c r="L64" s="907"/>
      <c r="M64" s="907"/>
      <c r="N64" s="907"/>
      <c r="O64" s="291"/>
      <c r="P64" s="291"/>
      <c r="Q64" s="291"/>
      <c r="R64" s="359"/>
      <c r="S64" s="359"/>
      <c r="T64" s="778"/>
      <c r="U64" s="778"/>
      <c r="V64" s="778"/>
      <c r="W64" s="778"/>
    </row>
    <row r="65" spans="4:17" ht="12.75" customHeight="1">
      <c r="D65" s="908"/>
      <c r="E65" s="908"/>
      <c r="F65" s="908"/>
      <c r="G65" s="908"/>
      <c r="H65" s="908"/>
      <c r="I65" s="908"/>
      <c r="J65" s="908"/>
      <c r="K65" s="908"/>
      <c r="L65" s="908"/>
      <c r="M65" s="908"/>
      <c r="N65" s="908"/>
      <c r="O65" s="291"/>
      <c r="P65" s="291"/>
      <c r="Q65" s="291"/>
    </row>
    <row r="66" spans="4:17" ht="9" customHeight="1"/>
  </sheetData>
  <mergeCells count="120">
    <mergeCell ref="B57:B58"/>
    <mergeCell ref="C57:C58"/>
    <mergeCell ref="D63:N63"/>
    <mergeCell ref="B59:B60"/>
    <mergeCell ref="C59:C60"/>
    <mergeCell ref="B61:B62"/>
    <mergeCell ref="C61:C62"/>
    <mergeCell ref="B39:B40"/>
    <mergeCell ref="C39:C40"/>
    <mergeCell ref="B47:B48"/>
    <mergeCell ref="C47:C48"/>
    <mergeCell ref="B53:B54"/>
    <mergeCell ref="C53:C54"/>
    <mergeCell ref="B55:B56"/>
    <mergeCell ref="C55:C56"/>
    <mergeCell ref="B49:B50"/>
    <mergeCell ref="C49:C50"/>
    <mergeCell ref="B51:B52"/>
    <mergeCell ref="C51:C52"/>
    <mergeCell ref="B41:B42"/>
    <mergeCell ref="C41:C42"/>
    <mergeCell ref="B43:B44"/>
    <mergeCell ref="C43:C44"/>
    <mergeCell ref="B45:B46"/>
    <mergeCell ref="C45:C46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A17:A27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M1:N1"/>
    <mergeCell ref="D3:N3"/>
    <mergeCell ref="A7:A15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T11:T12"/>
    <mergeCell ref="U11:U12"/>
    <mergeCell ref="T13:T14"/>
    <mergeCell ref="U13:U14"/>
    <mergeCell ref="T15:T16"/>
    <mergeCell ref="U15:U16"/>
    <mergeCell ref="V3:AF3"/>
    <mergeCell ref="T7:T8"/>
    <mergeCell ref="U7:U8"/>
    <mergeCell ref="T9:T10"/>
    <mergeCell ref="U9:U10"/>
    <mergeCell ref="T23:T24"/>
    <mergeCell ref="U23:U24"/>
    <mergeCell ref="T25:T26"/>
    <mergeCell ref="U25:U26"/>
    <mergeCell ref="T27:T28"/>
    <mergeCell ref="U27:U28"/>
    <mergeCell ref="T17:T18"/>
    <mergeCell ref="U17:U18"/>
    <mergeCell ref="T19:T20"/>
    <mergeCell ref="U19:U20"/>
    <mergeCell ref="T21:T22"/>
    <mergeCell ref="U21:U22"/>
    <mergeCell ref="T35:T36"/>
    <mergeCell ref="U35:U36"/>
    <mergeCell ref="T37:T38"/>
    <mergeCell ref="U37:U38"/>
    <mergeCell ref="T39:T40"/>
    <mergeCell ref="U39:U40"/>
    <mergeCell ref="T29:T30"/>
    <mergeCell ref="U29:U30"/>
    <mergeCell ref="T31:T32"/>
    <mergeCell ref="U31:U32"/>
    <mergeCell ref="T33:T34"/>
    <mergeCell ref="U33:U34"/>
    <mergeCell ref="S4:S5"/>
    <mergeCell ref="D64:N65"/>
    <mergeCell ref="T59:T60"/>
    <mergeCell ref="U59:U60"/>
    <mergeCell ref="T61:T62"/>
    <mergeCell ref="U61:U62"/>
    <mergeCell ref="T53:T54"/>
    <mergeCell ref="U53:U54"/>
    <mergeCell ref="T55:T56"/>
    <mergeCell ref="U55:U56"/>
    <mergeCell ref="T57:T58"/>
    <mergeCell ref="U57:U58"/>
    <mergeCell ref="T47:T48"/>
    <mergeCell ref="U47:U48"/>
    <mergeCell ref="T49:T50"/>
    <mergeCell ref="U49:U50"/>
    <mergeCell ref="T51:T52"/>
    <mergeCell ref="U51:U52"/>
    <mergeCell ref="T41:T42"/>
    <mergeCell ref="U41:U42"/>
    <mergeCell ref="T43:T44"/>
    <mergeCell ref="U43:U44"/>
    <mergeCell ref="T45:T46"/>
    <mergeCell ref="U45:U46"/>
  </mergeCells>
  <pageMargins left="0.39370078740157483" right="0" top="0.59055118110236227" bottom="0" header="0" footer="0"/>
  <pageSetup paperSize="9" scale="95" orientation="landscape" r:id="rId1"/>
  <ignoredErrors>
    <ignoredError sqref="E5:N6 H8:N8 H60:N61 H7:N7 D5 V4:AF5" numberStoredAsText="1"/>
    <ignoredError sqref="F8:G8 E60:G61 M17:N17 L15:N16 J11:N12 H9:N9 H57:J57 H58:N59 H55:J55 H56:N56 H53 H54:N54 H51:N52 E49:F49 E51:G59 E47:G48 L44:N44 H44:K44 F44:G44 L42:N42 H42:K42 F42:G42 F40:G40 H38:I38 J38:K38 L38:N38 F38:G38 H36:I36 J36:K36 L36:N36 E36:G36 H34:I34 J34:K34 L34:N34 E34:G34 H32:I32 J32:K32 L32:N32 E32:G32 H30:I30 J30:K30 L30:N30 E30:G30 H28:I28 J28:K28 L28:N28 E28:G28 H26:I26 J26:K26 L26:N26 E26:G26 H24:I24 J24:K24 L24:N24 E24:G24 H22:I22 J22:K22 N21 L22 E22:G22 H20:I20 J20:K20 M19:N19 L20:N20 E20:G20 H18:I18 J18:K18 E18:G18 H16:I16 E16:G16 E14:G14 E12:G12 L40:N40 H47:N48 H40:K40 L18:N18 J16:K16 H12:I12 E10:G10 K14:N14 K13:N13 H10 J10:N10 J50:N50 E50:F50 J46:N46 N22" numberStoredAsText="1" formula="1"/>
    <ignoredError sqref="E62:G62 E8 E19:L19 E9:G9 E11:I11 E15:K15 E17:L17 E13:G13 F41:N41 J49:N49 E21:L21 E23:N23 E25:N25 E27:N27 E29:N29 E31:N31 E33:N33 E35:N35 E37:N37 F39:N39 F43:N43 F45:N45 I53:N53 K55:N55 K57:N5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N64"/>
  <sheetViews>
    <sheetView showGridLines="0" zoomScaleNormal="100" zoomScaleSheetLayoutView="100" workbookViewId="0">
      <selection activeCell="Y10" sqref="Y10"/>
    </sheetView>
  </sheetViews>
  <sheetFormatPr baseColWidth="10" defaultColWidth="9.140625" defaultRowHeight="14.25"/>
  <cols>
    <col min="1" max="1" width="0.7109375" style="295" customWidth="1"/>
    <col min="2" max="2" width="7" style="295" customWidth="1"/>
    <col min="3" max="4" width="4.85546875" style="295" customWidth="1"/>
    <col min="5" max="10" width="10.7109375" style="295" customWidth="1"/>
    <col min="11" max="11" width="11.28515625" style="295" customWidth="1"/>
    <col min="12" max="13" width="60.5703125" style="791" customWidth="1"/>
    <col min="14" max="14" width="11.85546875" style="791" customWidth="1"/>
    <col min="15" max="15" width="9" style="791" customWidth="1"/>
    <col min="16" max="17" width="5.42578125" style="791" customWidth="1"/>
    <col min="18" max="18" width="9.140625" style="791"/>
    <col min="19" max="21" width="9.42578125" style="791" bestFit="1" customWidth="1"/>
    <col min="22" max="22" width="9.85546875" style="791" bestFit="1" customWidth="1"/>
    <col min="23" max="23" width="10" style="791" bestFit="1" customWidth="1"/>
    <col min="24" max="36" width="9.140625" style="791"/>
    <col min="37" max="40" width="9.140625" style="468"/>
    <col min="41" max="16384" width="9.140625" style="295"/>
  </cols>
  <sheetData>
    <row r="1" spans="1:40" s="280" customFormat="1" ht="39.75" customHeight="1">
      <c r="B1" s="759"/>
      <c r="C1" s="760"/>
      <c r="D1" s="761"/>
      <c r="E1" s="761"/>
      <c r="F1" s="950" t="s">
        <v>5213</v>
      </c>
      <c r="G1" s="950"/>
      <c r="H1" s="950"/>
      <c r="I1" s="950"/>
      <c r="J1" s="950"/>
      <c r="K1" s="793">
        <v>45608</v>
      </c>
      <c r="L1" s="855"/>
      <c r="M1" s="855"/>
      <c r="N1" s="785"/>
      <c r="O1" s="785"/>
      <c r="P1" s="785"/>
      <c r="Q1" s="785"/>
      <c r="R1" s="775"/>
      <c r="S1" s="775"/>
      <c r="T1" s="775"/>
      <c r="U1" s="775"/>
      <c r="V1" s="775"/>
      <c r="W1" s="775"/>
      <c r="X1" s="775"/>
      <c r="Y1" s="775"/>
      <c r="Z1" s="775"/>
      <c r="AA1" s="775"/>
      <c r="AB1" s="775"/>
      <c r="AC1" s="775"/>
      <c r="AD1" s="775"/>
      <c r="AE1" s="775"/>
      <c r="AF1" s="775"/>
      <c r="AG1" s="775"/>
      <c r="AH1" s="775"/>
      <c r="AI1" s="775"/>
      <c r="AJ1" s="775"/>
      <c r="AK1" s="464"/>
      <c r="AL1" s="464"/>
      <c r="AM1" s="464"/>
      <c r="AN1" s="464"/>
    </row>
    <row r="2" spans="1:40" s="280" customFormat="1" ht="3.75" customHeight="1">
      <c r="J2" s="281"/>
      <c r="L2" s="775"/>
      <c r="M2" s="775"/>
      <c r="N2" s="775"/>
      <c r="O2" s="775"/>
      <c r="P2" s="775"/>
      <c r="Q2" s="775"/>
      <c r="R2" s="775"/>
      <c r="S2" s="775"/>
      <c r="T2" s="775"/>
      <c r="U2" s="775"/>
      <c r="V2" s="775"/>
      <c r="W2" s="775"/>
      <c r="X2" s="775"/>
      <c r="Y2" s="775"/>
      <c r="Z2" s="775"/>
      <c r="AA2" s="775"/>
      <c r="AB2" s="775"/>
      <c r="AC2" s="775"/>
      <c r="AD2" s="775"/>
      <c r="AE2" s="775"/>
      <c r="AF2" s="775"/>
      <c r="AG2" s="775"/>
      <c r="AH2" s="775"/>
      <c r="AI2" s="775"/>
      <c r="AJ2" s="775"/>
      <c r="AK2" s="464"/>
      <c r="AL2" s="464"/>
      <c r="AM2" s="464"/>
      <c r="AN2" s="464"/>
    </row>
    <row r="3" spans="1:40" s="280" customFormat="1" ht="16.5" customHeight="1">
      <c r="B3" s="281"/>
      <c r="E3" s="942" t="s">
        <v>5214</v>
      </c>
      <c r="F3" s="943"/>
      <c r="G3" s="943"/>
      <c r="H3" s="943"/>
      <c r="I3" s="943"/>
      <c r="J3" s="943"/>
      <c r="K3" s="944"/>
      <c r="L3" s="775"/>
      <c r="M3" s="775"/>
      <c r="N3" s="785">
        <v>1</v>
      </c>
      <c r="O3" s="785"/>
      <c r="P3" s="785"/>
      <c r="Q3" s="785"/>
      <c r="R3" s="925" t="s">
        <v>5214</v>
      </c>
      <c r="S3" s="925"/>
      <c r="T3" s="925"/>
      <c r="U3" s="925"/>
      <c r="V3" s="925"/>
      <c r="W3" s="925"/>
      <c r="X3" s="925"/>
      <c r="Y3" s="775"/>
      <c r="Z3" s="775"/>
      <c r="AA3" s="775"/>
      <c r="AB3" s="775"/>
      <c r="AC3" s="775"/>
      <c r="AD3" s="775"/>
      <c r="AE3" s="775"/>
      <c r="AF3" s="775"/>
      <c r="AG3" s="775"/>
      <c r="AH3" s="775"/>
      <c r="AI3" s="775"/>
      <c r="AJ3" s="775"/>
      <c r="AK3" s="464"/>
      <c r="AL3" s="464"/>
      <c r="AM3" s="464"/>
      <c r="AN3" s="464"/>
    </row>
    <row r="4" spans="1:40" s="282" customFormat="1" ht="16.5" customHeight="1">
      <c r="B4" s="945" t="s">
        <v>1868</v>
      </c>
      <c r="C4" s="947" t="s">
        <v>5215</v>
      </c>
      <c r="D4" s="948"/>
      <c r="E4" s="283" t="s">
        <v>5216</v>
      </c>
      <c r="F4" s="283" t="s">
        <v>5217</v>
      </c>
      <c r="G4" s="283" t="s">
        <v>5218</v>
      </c>
      <c r="H4" s="283" t="s">
        <v>5219</v>
      </c>
      <c r="I4" s="283" t="s">
        <v>5220</v>
      </c>
      <c r="J4" s="283" t="s">
        <v>5221</v>
      </c>
      <c r="K4" s="283" t="s">
        <v>5222</v>
      </c>
      <c r="L4" s="786"/>
      <c r="M4" s="786"/>
      <c r="N4" s="786"/>
      <c r="O4" s="909" t="s">
        <v>1868</v>
      </c>
      <c r="P4" s="926" t="s">
        <v>5215</v>
      </c>
      <c r="Q4" s="926"/>
      <c r="R4" s="786" t="s">
        <v>5216</v>
      </c>
      <c r="S4" s="786" t="s">
        <v>5217</v>
      </c>
      <c r="T4" s="786" t="s">
        <v>5218</v>
      </c>
      <c r="U4" s="786" t="s">
        <v>5219</v>
      </c>
      <c r="V4" s="786" t="s">
        <v>5220</v>
      </c>
      <c r="W4" s="786" t="s">
        <v>5221</v>
      </c>
      <c r="X4" s="786" t="s">
        <v>5222</v>
      </c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466"/>
      <c r="AL4" s="466"/>
      <c r="AM4" s="466"/>
      <c r="AN4" s="466"/>
    </row>
    <row r="5" spans="1:40" s="284" customFormat="1" ht="16.5" customHeight="1">
      <c r="B5" s="946"/>
      <c r="C5" s="285" t="s">
        <v>5223</v>
      </c>
      <c r="D5" s="286" t="s">
        <v>5224</v>
      </c>
      <c r="E5" s="287" t="s">
        <v>5225</v>
      </c>
      <c r="F5" s="287" t="s">
        <v>5226</v>
      </c>
      <c r="G5" s="287" t="s">
        <v>5227</v>
      </c>
      <c r="H5" s="287" t="s">
        <v>5228</v>
      </c>
      <c r="I5" s="287" t="s">
        <v>5229</v>
      </c>
      <c r="J5" s="287" t="s">
        <v>5230</v>
      </c>
      <c r="K5" s="287" t="s">
        <v>5231</v>
      </c>
      <c r="L5" s="787"/>
      <c r="M5" s="787"/>
      <c r="N5" s="787"/>
      <c r="O5" s="909"/>
      <c r="P5" s="780" t="s">
        <v>5223</v>
      </c>
      <c r="Q5" s="780" t="s">
        <v>5224</v>
      </c>
      <c r="R5" s="787" t="s">
        <v>5225</v>
      </c>
      <c r="S5" s="787" t="s">
        <v>5226</v>
      </c>
      <c r="T5" s="787" t="s">
        <v>5227</v>
      </c>
      <c r="U5" s="787" t="s">
        <v>5228</v>
      </c>
      <c r="V5" s="787" t="s">
        <v>5229</v>
      </c>
      <c r="W5" s="787" t="s">
        <v>5230</v>
      </c>
      <c r="X5" s="787" t="s">
        <v>5231</v>
      </c>
      <c r="Y5" s="780"/>
      <c r="Z5" s="780"/>
      <c r="AA5" s="780"/>
      <c r="AB5" s="780"/>
      <c r="AC5" s="780"/>
      <c r="AD5" s="780"/>
      <c r="AE5" s="780"/>
      <c r="AF5" s="780"/>
      <c r="AG5" s="780"/>
      <c r="AH5" s="780"/>
      <c r="AI5" s="780"/>
      <c r="AJ5" s="780"/>
      <c r="AK5" s="465"/>
      <c r="AL5" s="465"/>
      <c r="AM5" s="465"/>
      <c r="AN5" s="465"/>
    </row>
    <row r="6" spans="1:40" s="284" customFormat="1" ht="3.75" customHeight="1">
      <c r="E6" s="288"/>
      <c r="F6" s="288"/>
      <c r="G6" s="288"/>
      <c r="H6" s="288"/>
      <c r="I6" s="288"/>
      <c r="J6" s="288"/>
      <c r="K6" s="288"/>
      <c r="L6" s="787"/>
      <c r="M6" s="787"/>
      <c r="N6" s="787"/>
      <c r="O6" s="780"/>
      <c r="P6" s="780"/>
      <c r="Q6" s="780"/>
      <c r="R6" s="787"/>
      <c r="S6" s="787"/>
      <c r="T6" s="787"/>
      <c r="U6" s="787"/>
      <c r="V6" s="780"/>
      <c r="W6" s="780"/>
      <c r="X6" s="780"/>
      <c r="Y6" s="780"/>
      <c r="Z6" s="780"/>
      <c r="AA6" s="780"/>
      <c r="AB6" s="780"/>
      <c r="AC6" s="780"/>
      <c r="AD6" s="780"/>
      <c r="AE6" s="780"/>
      <c r="AF6" s="780"/>
      <c r="AG6" s="780"/>
      <c r="AH6" s="780"/>
      <c r="AI6" s="780"/>
      <c r="AJ6" s="780"/>
      <c r="AK6" s="465"/>
      <c r="AL6" s="465"/>
      <c r="AM6" s="465"/>
      <c r="AN6" s="465"/>
    </row>
    <row r="7" spans="1:40" s="291" customFormat="1" ht="12" customHeight="1">
      <c r="A7" s="289"/>
      <c r="B7" s="938" t="s">
        <v>5232</v>
      </c>
      <c r="C7" s="931">
        <v>19</v>
      </c>
      <c r="D7" s="940">
        <v>0.75</v>
      </c>
      <c r="E7" s="290"/>
      <c r="F7" s="290"/>
      <c r="G7" s="290"/>
      <c r="H7" s="290"/>
      <c r="I7" s="290"/>
      <c r="J7" s="290"/>
      <c r="K7" s="784"/>
      <c r="L7" s="856"/>
      <c r="M7" s="789"/>
      <c r="N7" s="788"/>
      <c r="O7" s="927" t="s">
        <v>5232</v>
      </c>
      <c r="P7" s="929">
        <v>19</v>
      </c>
      <c r="Q7" s="949">
        <v>0.75</v>
      </c>
      <c r="R7" s="927"/>
      <c r="S7" s="789"/>
      <c r="T7" s="789"/>
      <c r="U7" s="789"/>
      <c r="V7" s="789"/>
      <c r="W7" s="789"/>
      <c r="X7" s="789"/>
      <c r="Y7" s="788"/>
      <c r="Z7" s="788"/>
      <c r="AA7" s="788"/>
      <c r="AB7" s="788"/>
      <c r="AC7" s="788"/>
      <c r="AD7" s="788"/>
      <c r="AE7" s="788"/>
      <c r="AF7" s="788"/>
      <c r="AG7" s="788"/>
      <c r="AH7" s="788"/>
      <c r="AI7" s="788"/>
      <c r="AJ7" s="788"/>
      <c r="AK7" s="467"/>
      <c r="AL7" s="467"/>
      <c r="AM7" s="467"/>
      <c r="AN7" s="467"/>
    </row>
    <row r="8" spans="1:40" s="291" customFormat="1" ht="12" customHeight="1">
      <c r="A8" s="289"/>
      <c r="B8" s="939"/>
      <c r="C8" s="932"/>
      <c r="D8" s="941"/>
      <c r="E8" s="292"/>
      <c r="F8" s="292"/>
      <c r="G8" s="292"/>
      <c r="H8" s="292"/>
      <c r="I8" s="292"/>
      <c r="J8" s="292"/>
      <c r="K8" s="292"/>
      <c r="L8" s="783"/>
      <c r="M8" s="783"/>
      <c r="N8" s="788"/>
      <c r="O8" s="927"/>
      <c r="P8" s="929"/>
      <c r="Q8" s="949"/>
      <c r="R8" s="927"/>
      <c r="S8" s="783"/>
      <c r="T8" s="783"/>
      <c r="U8" s="783"/>
      <c r="V8" s="783"/>
      <c r="W8" s="783"/>
      <c r="X8" s="783"/>
      <c r="Y8" s="788"/>
      <c r="Z8" s="788"/>
      <c r="AA8" s="788"/>
      <c r="AB8" s="788"/>
      <c r="AC8" s="788"/>
      <c r="AD8" s="788"/>
      <c r="AE8" s="788"/>
      <c r="AF8" s="788"/>
      <c r="AG8" s="788"/>
      <c r="AH8" s="788"/>
      <c r="AI8" s="788"/>
      <c r="AJ8" s="788"/>
      <c r="AK8" s="467"/>
      <c r="AL8" s="467"/>
      <c r="AM8" s="467"/>
      <c r="AN8" s="467"/>
    </row>
    <row r="9" spans="1:40" s="291" customFormat="1" ht="12" customHeight="1">
      <c r="A9" s="289"/>
      <c r="B9" s="938" t="s">
        <v>5233</v>
      </c>
      <c r="C9" s="931">
        <v>25</v>
      </c>
      <c r="D9" s="931">
        <v>1</v>
      </c>
      <c r="E9" s="290"/>
      <c r="F9" s="794">
        <f>$N$3*S9</f>
        <v>8322.14</v>
      </c>
      <c r="G9" s="794">
        <f>$N$3*T9</f>
        <v>14131.52</v>
      </c>
      <c r="H9" s="794"/>
      <c r="I9" s="794"/>
      <c r="J9" s="794"/>
      <c r="K9" s="795"/>
      <c r="L9" s="790"/>
      <c r="M9" s="790"/>
      <c r="N9" s="788"/>
      <c r="O9" s="927" t="s">
        <v>5233</v>
      </c>
      <c r="P9" s="929">
        <v>25</v>
      </c>
      <c r="Q9" s="929">
        <v>1</v>
      </c>
      <c r="R9" s="927"/>
      <c r="S9" s="790">
        <v>8322.14</v>
      </c>
      <c r="T9" s="790">
        <v>14131.52</v>
      </c>
      <c r="U9" s="790"/>
      <c r="V9" s="790"/>
      <c r="W9" s="790"/>
      <c r="X9" s="790"/>
      <c r="Y9" s="790"/>
      <c r="Z9" s="790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467"/>
      <c r="AL9" s="467"/>
      <c r="AM9" s="467"/>
      <c r="AN9" s="467"/>
    </row>
    <row r="10" spans="1:40" s="291" customFormat="1" ht="12" customHeight="1">
      <c r="A10" s="289"/>
      <c r="B10" s="939"/>
      <c r="C10" s="932"/>
      <c r="D10" s="932"/>
      <c r="E10" s="292"/>
      <c r="F10" s="335">
        <f>S10</f>
        <v>200</v>
      </c>
      <c r="G10" s="335">
        <v>200</v>
      </c>
      <c r="H10" s="335"/>
      <c r="I10" s="335"/>
      <c r="J10" s="335"/>
      <c r="K10" s="292"/>
      <c r="L10" s="783"/>
      <c r="M10" s="783"/>
      <c r="N10" s="788"/>
      <c r="O10" s="927"/>
      <c r="P10" s="929"/>
      <c r="Q10" s="929"/>
      <c r="R10" s="927"/>
      <c r="S10" s="783">
        <v>200</v>
      </c>
      <c r="T10" s="783"/>
      <c r="U10" s="783"/>
      <c r="V10" s="783"/>
      <c r="W10" s="783"/>
      <c r="X10" s="783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788"/>
      <c r="AJ10" s="788"/>
      <c r="AK10" s="467"/>
      <c r="AL10" s="467"/>
      <c r="AM10" s="467"/>
      <c r="AN10" s="467"/>
    </row>
    <row r="11" spans="1:40" s="291" customFormat="1" ht="12" customHeight="1">
      <c r="A11" s="289"/>
      <c r="B11" s="938" t="s">
        <v>5234</v>
      </c>
      <c r="C11" s="931">
        <v>32</v>
      </c>
      <c r="D11" s="933" t="s">
        <v>5235</v>
      </c>
      <c r="E11" s="290"/>
      <c r="F11" s="794">
        <f>$N$3*S11</f>
        <v>9781.34</v>
      </c>
      <c r="G11" s="794">
        <f t="shared" ref="G11:H11" si="0">$N$3*T11</f>
        <v>15661.57</v>
      </c>
      <c r="H11" s="794">
        <f t="shared" si="0"/>
        <v>25456.62</v>
      </c>
      <c r="I11" s="794"/>
      <c r="J11" s="794"/>
      <c r="K11" s="795"/>
      <c r="L11" s="790"/>
      <c r="M11" s="790"/>
      <c r="N11" s="788"/>
      <c r="O11" s="927" t="s">
        <v>5234</v>
      </c>
      <c r="P11" s="929">
        <v>32</v>
      </c>
      <c r="Q11" s="927" t="s">
        <v>5235</v>
      </c>
      <c r="R11" s="927"/>
      <c r="S11" s="790">
        <v>9781.34</v>
      </c>
      <c r="T11" s="790">
        <v>15661.57</v>
      </c>
      <c r="U11" s="790">
        <v>25456.62</v>
      </c>
      <c r="V11" s="790"/>
      <c r="W11" s="790"/>
      <c r="X11" s="789"/>
      <c r="Y11" s="788"/>
      <c r="Z11" s="788"/>
      <c r="AA11" s="788"/>
      <c r="AB11" s="788"/>
      <c r="AC11" s="788"/>
      <c r="AD11" s="788"/>
      <c r="AE11" s="788"/>
      <c r="AF11" s="788"/>
      <c r="AG11" s="788"/>
      <c r="AH11" s="788"/>
      <c r="AI11" s="788"/>
      <c r="AJ11" s="788"/>
      <c r="AK11" s="467"/>
      <c r="AL11" s="467"/>
      <c r="AM11" s="467"/>
      <c r="AN11" s="467"/>
    </row>
    <row r="12" spans="1:40" s="291" customFormat="1" ht="12" customHeight="1">
      <c r="A12" s="289"/>
      <c r="B12" s="939"/>
      <c r="C12" s="932"/>
      <c r="D12" s="934"/>
      <c r="E12" s="292"/>
      <c r="F12" s="335">
        <f t="shared" ref="F12" si="1">S12</f>
        <v>200</v>
      </c>
      <c r="G12" s="335">
        <f t="shared" ref="G12" si="2">T12</f>
        <v>200</v>
      </c>
      <c r="H12" s="335">
        <f t="shared" ref="H12" si="3">U12</f>
        <v>100</v>
      </c>
      <c r="I12" s="335"/>
      <c r="J12" s="335"/>
      <c r="K12" s="292"/>
      <c r="L12" s="783"/>
      <c r="M12" s="783"/>
      <c r="N12" s="788"/>
      <c r="O12" s="927"/>
      <c r="P12" s="929"/>
      <c r="Q12" s="927"/>
      <c r="R12" s="927"/>
      <c r="S12" s="783">
        <v>200</v>
      </c>
      <c r="T12" s="783">
        <v>200</v>
      </c>
      <c r="U12" s="783">
        <v>100</v>
      </c>
      <c r="V12" s="783"/>
      <c r="W12" s="783"/>
      <c r="X12" s="783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788"/>
      <c r="AJ12" s="788"/>
      <c r="AK12" s="467"/>
      <c r="AL12" s="467"/>
      <c r="AM12" s="467"/>
      <c r="AN12" s="467"/>
    </row>
    <row r="13" spans="1:40" s="291" customFormat="1" ht="12" customHeight="1">
      <c r="A13" s="289"/>
      <c r="B13" s="938" t="s">
        <v>5236</v>
      </c>
      <c r="C13" s="931">
        <v>38</v>
      </c>
      <c r="D13" s="933" t="s">
        <v>5237</v>
      </c>
      <c r="E13" s="290"/>
      <c r="F13" s="794">
        <f>$N$3*S13</f>
        <v>10693.2</v>
      </c>
      <c r="G13" s="794">
        <f t="shared" ref="G13:J13" si="4">$N$3*T13</f>
        <v>16798.54</v>
      </c>
      <c r="H13" s="794">
        <f t="shared" si="4"/>
        <v>27100.94</v>
      </c>
      <c r="I13" s="794">
        <f t="shared" si="4"/>
        <v>38720.85</v>
      </c>
      <c r="J13" s="794">
        <f t="shared" si="4"/>
        <v>54686.38</v>
      </c>
      <c r="K13" s="795"/>
      <c r="L13" s="790"/>
      <c r="M13" s="790"/>
      <c r="N13" s="788"/>
      <c r="O13" s="927" t="s">
        <v>5236</v>
      </c>
      <c r="P13" s="929">
        <v>38</v>
      </c>
      <c r="Q13" s="927" t="s">
        <v>5237</v>
      </c>
      <c r="R13" s="927"/>
      <c r="S13" s="790">
        <v>10693.2</v>
      </c>
      <c r="T13" s="790">
        <v>16798.54</v>
      </c>
      <c r="U13" s="790">
        <v>27100.94</v>
      </c>
      <c r="V13" s="790">
        <v>38720.85</v>
      </c>
      <c r="W13" s="790">
        <v>54686.38</v>
      </c>
      <c r="X13" s="790"/>
      <c r="Y13" s="790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467"/>
      <c r="AL13" s="467"/>
      <c r="AM13" s="467"/>
      <c r="AN13" s="467"/>
    </row>
    <row r="14" spans="1:40" s="291" customFormat="1" ht="12" customHeight="1">
      <c r="A14" s="289"/>
      <c r="B14" s="939"/>
      <c r="C14" s="932"/>
      <c r="D14" s="934"/>
      <c r="E14" s="292"/>
      <c r="F14" s="335">
        <f t="shared" ref="F14" si="5">S14</f>
        <v>200</v>
      </c>
      <c r="G14" s="335">
        <f t="shared" ref="G14" si="6">T14</f>
        <v>200</v>
      </c>
      <c r="H14" s="335">
        <f t="shared" ref="H14" si="7">U14</f>
        <v>100</v>
      </c>
      <c r="I14" s="335">
        <f t="shared" ref="I14" si="8">V14</f>
        <v>100</v>
      </c>
      <c r="J14" s="335">
        <f t="shared" ref="J14" si="9">W14</f>
        <v>75</v>
      </c>
      <c r="K14" s="292"/>
      <c r="L14" s="783"/>
      <c r="M14" s="783"/>
      <c r="N14" s="788"/>
      <c r="O14" s="927"/>
      <c r="P14" s="929"/>
      <c r="Q14" s="927"/>
      <c r="R14" s="927"/>
      <c r="S14" s="783">
        <v>200</v>
      </c>
      <c r="T14" s="783">
        <v>200</v>
      </c>
      <c r="U14" s="783">
        <v>100</v>
      </c>
      <c r="V14" s="783">
        <v>100</v>
      </c>
      <c r="W14" s="783">
        <v>75</v>
      </c>
      <c r="X14" s="783"/>
      <c r="Y14" s="788"/>
      <c r="Z14" s="788"/>
      <c r="AA14" s="788"/>
      <c r="AB14" s="788"/>
      <c r="AC14" s="788"/>
      <c r="AD14" s="788"/>
      <c r="AE14" s="788"/>
      <c r="AF14" s="788"/>
      <c r="AG14" s="788"/>
      <c r="AH14" s="788"/>
      <c r="AI14" s="788"/>
      <c r="AJ14" s="788"/>
      <c r="AK14" s="467"/>
      <c r="AL14" s="467"/>
      <c r="AM14" s="467"/>
      <c r="AN14" s="467"/>
    </row>
    <row r="15" spans="1:40" s="291" customFormat="1" ht="12" customHeight="1">
      <c r="A15" s="289"/>
      <c r="B15" s="938" t="s">
        <v>5238</v>
      </c>
      <c r="C15" s="931">
        <v>44</v>
      </c>
      <c r="D15" s="933" t="s">
        <v>5239</v>
      </c>
      <c r="E15" s="290"/>
      <c r="F15" s="794">
        <f>$N$3*S15</f>
        <v>11451.94</v>
      </c>
      <c r="G15" s="794">
        <f t="shared" ref="G15:J15" si="10">$N$3*T15</f>
        <v>18173.18</v>
      </c>
      <c r="H15" s="794">
        <f t="shared" si="10"/>
        <v>30375.86</v>
      </c>
      <c r="I15" s="794"/>
      <c r="J15" s="794">
        <f t="shared" si="10"/>
        <v>57917.88</v>
      </c>
      <c r="K15" s="795"/>
      <c r="L15" s="790"/>
      <c r="M15" s="790"/>
      <c r="N15" s="788"/>
      <c r="O15" s="927" t="s">
        <v>5238</v>
      </c>
      <c r="P15" s="929">
        <v>44</v>
      </c>
      <c r="Q15" s="927" t="s">
        <v>5239</v>
      </c>
      <c r="R15" s="927"/>
      <c r="S15" s="790">
        <v>11451.94</v>
      </c>
      <c r="T15" s="790">
        <v>18173.18</v>
      </c>
      <c r="U15" s="790">
        <v>30375.86</v>
      </c>
      <c r="V15" s="790"/>
      <c r="W15" s="790">
        <v>57917.88</v>
      </c>
      <c r="X15" s="790"/>
      <c r="Y15" s="788"/>
      <c r="Z15" s="788"/>
      <c r="AA15" s="788"/>
      <c r="AB15" s="788"/>
      <c r="AC15" s="788"/>
      <c r="AD15" s="788"/>
      <c r="AE15" s="788"/>
      <c r="AF15" s="788"/>
      <c r="AG15" s="788"/>
      <c r="AH15" s="788"/>
      <c r="AI15" s="788"/>
      <c r="AJ15" s="788"/>
      <c r="AK15" s="467"/>
      <c r="AL15" s="467"/>
      <c r="AM15" s="467"/>
      <c r="AN15" s="467"/>
    </row>
    <row r="16" spans="1:40" s="291" customFormat="1" ht="12" customHeight="1">
      <c r="A16" s="289"/>
      <c r="B16" s="939"/>
      <c r="C16" s="932"/>
      <c r="D16" s="934"/>
      <c r="E16" s="292"/>
      <c r="F16" s="335">
        <f t="shared" ref="F16" si="11">S16</f>
        <v>200</v>
      </c>
      <c r="G16" s="335">
        <f t="shared" ref="G16" si="12">T16</f>
        <v>150</v>
      </c>
      <c r="H16" s="335">
        <f t="shared" ref="H16" si="13">U16</f>
        <v>100</v>
      </c>
      <c r="I16" s="335"/>
      <c r="J16" s="335">
        <f t="shared" ref="J16" si="14">W16</f>
        <v>50</v>
      </c>
      <c r="K16" s="292"/>
      <c r="L16" s="783"/>
      <c r="M16" s="783"/>
      <c r="N16" s="788"/>
      <c r="O16" s="927"/>
      <c r="P16" s="929"/>
      <c r="Q16" s="927"/>
      <c r="R16" s="927"/>
      <c r="S16" s="783">
        <v>200</v>
      </c>
      <c r="T16" s="783">
        <v>150</v>
      </c>
      <c r="U16" s="783">
        <v>100</v>
      </c>
      <c r="V16" s="783"/>
      <c r="W16" s="783">
        <v>50</v>
      </c>
      <c r="X16" s="783"/>
      <c r="Y16" s="788"/>
      <c r="Z16" s="788"/>
      <c r="AA16" s="788"/>
      <c r="AB16" s="788"/>
      <c r="AC16" s="788"/>
      <c r="AD16" s="788"/>
      <c r="AE16" s="788"/>
      <c r="AF16" s="788"/>
      <c r="AG16" s="788"/>
      <c r="AH16" s="788"/>
      <c r="AI16" s="788"/>
      <c r="AJ16" s="788"/>
      <c r="AK16" s="467"/>
      <c r="AL16" s="467"/>
      <c r="AM16" s="467"/>
      <c r="AN16" s="467"/>
    </row>
    <row r="17" spans="1:40" s="291" customFormat="1" ht="12" customHeight="1">
      <c r="A17" s="289"/>
      <c r="B17" s="938" t="s">
        <v>5240</v>
      </c>
      <c r="C17" s="931">
        <v>50</v>
      </c>
      <c r="D17" s="931">
        <v>2</v>
      </c>
      <c r="E17" s="290"/>
      <c r="F17" s="794">
        <f>$N$3*S17</f>
        <v>13143.11</v>
      </c>
      <c r="G17" s="794">
        <f t="shared" ref="G17" si="15">1.1*T17</f>
        <v>23487.332000000002</v>
      </c>
      <c r="H17" s="794">
        <f>$N$3*U17</f>
        <v>31205.45</v>
      </c>
      <c r="I17" s="794">
        <f>$N$3*V17</f>
        <v>43405.84</v>
      </c>
      <c r="J17" s="794">
        <f t="shared" ref="J17" si="16">1.1*W17</f>
        <v>67264.317999999999</v>
      </c>
      <c r="K17" s="795"/>
      <c r="L17" s="790"/>
      <c r="M17" s="790"/>
      <c r="N17" s="788"/>
      <c r="O17" s="927" t="s">
        <v>5240</v>
      </c>
      <c r="P17" s="929">
        <v>50</v>
      </c>
      <c r="Q17" s="929">
        <v>2</v>
      </c>
      <c r="R17" s="927"/>
      <c r="S17" s="790">
        <v>13143.11</v>
      </c>
      <c r="T17" s="790">
        <v>21352.12</v>
      </c>
      <c r="U17" s="790">
        <v>31205.45</v>
      </c>
      <c r="V17" s="790">
        <v>43405.84</v>
      </c>
      <c r="W17" s="790">
        <v>61149.38</v>
      </c>
      <c r="X17" s="790"/>
      <c r="Y17" s="790"/>
      <c r="Z17" s="788"/>
      <c r="AA17" s="788"/>
      <c r="AB17" s="788"/>
      <c r="AC17" s="788"/>
      <c r="AD17" s="788"/>
      <c r="AE17" s="788"/>
      <c r="AF17" s="788"/>
      <c r="AG17" s="788"/>
      <c r="AH17" s="788"/>
      <c r="AI17" s="788"/>
      <c r="AJ17" s="788"/>
      <c r="AK17" s="467"/>
      <c r="AL17" s="467"/>
      <c r="AM17" s="467"/>
      <c r="AN17" s="467"/>
    </row>
    <row r="18" spans="1:40" s="291" customFormat="1" ht="12" customHeight="1">
      <c r="A18" s="289"/>
      <c r="B18" s="939"/>
      <c r="C18" s="932"/>
      <c r="D18" s="932"/>
      <c r="E18" s="292"/>
      <c r="F18" s="335">
        <f t="shared" ref="F18" si="17">S18</f>
        <v>200</v>
      </c>
      <c r="G18" s="335">
        <f t="shared" ref="G18" si="18">T18</f>
        <v>150</v>
      </c>
      <c r="H18" s="335">
        <v>90</v>
      </c>
      <c r="I18" s="335">
        <f t="shared" ref="I18" si="19">V18</f>
        <v>50</v>
      </c>
      <c r="J18" s="335">
        <f t="shared" ref="J18" si="20">W18</f>
        <v>50</v>
      </c>
      <c r="K18" s="292"/>
      <c r="L18" s="783"/>
      <c r="M18" s="783"/>
      <c r="N18" s="788"/>
      <c r="O18" s="927"/>
      <c r="P18" s="929"/>
      <c r="Q18" s="929"/>
      <c r="R18" s="927"/>
      <c r="S18" s="783">
        <v>200</v>
      </c>
      <c r="T18" s="783">
        <v>150</v>
      </c>
      <c r="U18" s="783">
        <v>100</v>
      </c>
      <c r="V18" s="783">
        <v>50</v>
      </c>
      <c r="W18" s="783">
        <v>50</v>
      </c>
      <c r="X18" s="783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788"/>
      <c r="AJ18" s="788"/>
      <c r="AK18" s="467"/>
      <c r="AL18" s="467"/>
      <c r="AM18" s="467"/>
      <c r="AN18" s="467"/>
    </row>
    <row r="19" spans="1:40" s="291" customFormat="1" ht="12" customHeight="1">
      <c r="A19" s="289"/>
      <c r="B19" s="938" t="s">
        <v>5241</v>
      </c>
      <c r="C19" s="931">
        <v>56</v>
      </c>
      <c r="D19" s="933" t="s">
        <v>5242</v>
      </c>
      <c r="E19" s="290"/>
      <c r="F19" s="794">
        <f>$N$3*S19</f>
        <v>13957.84</v>
      </c>
      <c r="G19" s="794">
        <f>$N$3*T19</f>
        <v>43389.5</v>
      </c>
      <c r="H19" s="794">
        <f t="shared" ref="H19" si="21">$N$3*U19</f>
        <v>37242.230000000003</v>
      </c>
      <c r="I19" s="794"/>
      <c r="J19" s="794">
        <f>$N$3*W19</f>
        <v>65982.91</v>
      </c>
      <c r="K19" s="795"/>
      <c r="L19" s="790"/>
      <c r="M19" s="790"/>
      <c r="N19" s="788"/>
      <c r="O19" s="927" t="s">
        <v>5241</v>
      </c>
      <c r="P19" s="929">
        <v>56</v>
      </c>
      <c r="Q19" s="927" t="s">
        <v>5242</v>
      </c>
      <c r="R19" s="927"/>
      <c r="S19" s="790">
        <v>13957.84</v>
      </c>
      <c r="T19" s="790">
        <v>43389.5</v>
      </c>
      <c r="U19" s="790">
        <v>37242.230000000003</v>
      </c>
      <c r="V19" s="790"/>
      <c r="W19" s="790">
        <v>65982.91</v>
      </c>
      <c r="X19" s="790"/>
      <c r="Y19" s="788"/>
      <c r="Z19" s="788"/>
      <c r="AA19" s="788"/>
      <c r="AB19" s="788"/>
      <c r="AC19" s="788"/>
      <c r="AD19" s="788"/>
      <c r="AE19" s="788"/>
      <c r="AF19" s="788"/>
      <c r="AG19" s="788"/>
      <c r="AH19" s="788"/>
      <c r="AI19" s="788"/>
      <c r="AJ19" s="788"/>
      <c r="AK19" s="467"/>
      <c r="AL19" s="467"/>
      <c r="AM19" s="467"/>
      <c r="AN19" s="467"/>
    </row>
    <row r="20" spans="1:40" s="291" customFormat="1" ht="12" customHeight="1">
      <c r="A20" s="289"/>
      <c r="B20" s="939"/>
      <c r="C20" s="932"/>
      <c r="D20" s="934"/>
      <c r="E20" s="292"/>
      <c r="F20" s="335">
        <v>150</v>
      </c>
      <c r="G20" s="335">
        <f t="shared" ref="G20" si="22">T20</f>
        <v>100</v>
      </c>
      <c r="H20" s="335">
        <v>90</v>
      </c>
      <c r="I20" s="335"/>
      <c r="J20" s="335">
        <f t="shared" ref="J20" si="23">W20</f>
        <v>50</v>
      </c>
      <c r="K20" s="292"/>
      <c r="L20" s="783"/>
      <c r="M20" s="783"/>
      <c r="N20" s="788"/>
      <c r="O20" s="927"/>
      <c r="P20" s="929"/>
      <c r="Q20" s="927"/>
      <c r="R20" s="927"/>
      <c r="S20" s="783">
        <v>100</v>
      </c>
      <c r="T20" s="783">
        <v>100</v>
      </c>
      <c r="U20" s="783">
        <v>100</v>
      </c>
      <c r="V20" s="783"/>
      <c r="W20" s="783">
        <v>50</v>
      </c>
      <c r="X20" s="783"/>
      <c r="Y20" s="788"/>
      <c r="Z20" s="788"/>
      <c r="AA20" s="788"/>
      <c r="AB20" s="788"/>
      <c r="AC20" s="788"/>
      <c r="AD20" s="788"/>
      <c r="AE20" s="788"/>
      <c r="AF20" s="788"/>
      <c r="AG20" s="788"/>
      <c r="AH20" s="788"/>
      <c r="AI20" s="788"/>
      <c r="AJ20" s="788"/>
      <c r="AK20" s="467"/>
      <c r="AL20" s="467"/>
      <c r="AM20" s="467"/>
      <c r="AN20" s="467"/>
    </row>
    <row r="21" spans="1:40" s="291" customFormat="1" ht="12" customHeight="1">
      <c r="A21" s="289"/>
      <c r="B21" s="938" t="s">
        <v>5243</v>
      </c>
      <c r="C21" s="931">
        <v>63</v>
      </c>
      <c r="D21" s="933" t="s">
        <v>5244</v>
      </c>
      <c r="E21" s="290"/>
      <c r="F21" s="794">
        <f>$N$3*S21</f>
        <v>14131.52</v>
      </c>
      <c r="G21" s="794">
        <f t="shared" ref="G21:J21" si="24">$N$3*T21</f>
        <v>22523.37</v>
      </c>
      <c r="H21" s="794">
        <f t="shared" si="24"/>
        <v>34634.629999999997</v>
      </c>
      <c r="I21" s="794">
        <f t="shared" si="24"/>
        <v>49853.99</v>
      </c>
      <c r="J21" s="794">
        <f t="shared" si="24"/>
        <v>70830.16</v>
      </c>
      <c r="K21" s="795"/>
      <c r="L21" s="790"/>
      <c r="M21" s="790"/>
      <c r="N21" s="788"/>
      <c r="O21" s="927" t="s">
        <v>5243</v>
      </c>
      <c r="P21" s="929">
        <v>63</v>
      </c>
      <c r="Q21" s="927" t="s">
        <v>5244</v>
      </c>
      <c r="R21" s="927"/>
      <c r="S21" s="790">
        <v>14131.52</v>
      </c>
      <c r="T21" s="790">
        <v>22523.37</v>
      </c>
      <c r="U21" s="790">
        <v>34634.629999999997</v>
      </c>
      <c r="V21" s="790">
        <v>49853.99</v>
      </c>
      <c r="W21" s="790">
        <v>70830.16</v>
      </c>
      <c r="X21" s="790"/>
      <c r="Y21" s="788"/>
      <c r="Z21" s="788"/>
      <c r="AA21" s="788"/>
      <c r="AB21" s="788"/>
      <c r="AC21" s="788"/>
      <c r="AD21" s="788"/>
      <c r="AE21" s="788"/>
      <c r="AF21" s="788"/>
      <c r="AG21" s="788"/>
      <c r="AH21" s="788"/>
      <c r="AI21" s="788"/>
      <c r="AJ21" s="788"/>
      <c r="AK21" s="467"/>
      <c r="AL21" s="467"/>
      <c r="AM21" s="467"/>
      <c r="AN21" s="467"/>
    </row>
    <row r="22" spans="1:40" s="291" customFormat="1" ht="12" customHeight="1">
      <c r="A22" s="289"/>
      <c r="B22" s="939"/>
      <c r="C22" s="932"/>
      <c r="D22" s="934"/>
      <c r="E22" s="292"/>
      <c r="F22" s="335">
        <f t="shared" ref="F22" si="25">S22</f>
        <v>150</v>
      </c>
      <c r="G22" s="335">
        <f t="shared" ref="G22" si="26">T22</f>
        <v>100</v>
      </c>
      <c r="H22" s="335">
        <v>70</v>
      </c>
      <c r="I22" s="335">
        <f t="shared" ref="I22" si="27">V22</f>
        <v>50</v>
      </c>
      <c r="J22" s="335">
        <f t="shared" ref="J22" si="28">W22</f>
        <v>50</v>
      </c>
      <c r="K22" s="292"/>
      <c r="L22" s="783"/>
      <c r="M22" s="783"/>
      <c r="N22" s="788"/>
      <c r="O22" s="927"/>
      <c r="P22" s="929"/>
      <c r="Q22" s="927"/>
      <c r="R22" s="927"/>
      <c r="S22" s="783">
        <v>150</v>
      </c>
      <c r="T22" s="783">
        <v>100</v>
      </c>
      <c r="U22" s="783">
        <v>100</v>
      </c>
      <c r="V22" s="783">
        <v>50</v>
      </c>
      <c r="W22" s="783">
        <v>50</v>
      </c>
      <c r="X22" s="783"/>
      <c r="Y22" s="788"/>
      <c r="Z22" s="788"/>
      <c r="AA22" s="788"/>
      <c r="AB22" s="788"/>
      <c r="AC22" s="788"/>
      <c r="AD22" s="788"/>
      <c r="AE22" s="788"/>
      <c r="AF22" s="788"/>
      <c r="AG22" s="788"/>
      <c r="AH22" s="788"/>
      <c r="AI22" s="788"/>
      <c r="AJ22" s="788"/>
      <c r="AK22" s="467"/>
      <c r="AL22" s="467"/>
      <c r="AM22" s="467"/>
      <c r="AN22" s="467"/>
    </row>
    <row r="23" spans="1:40" s="291" customFormat="1" ht="12" customHeight="1">
      <c r="A23" s="289"/>
      <c r="B23" s="938" t="s">
        <v>5245</v>
      </c>
      <c r="C23" s="931">
        <v>70</v>
      </c>
      <c r="D23" s="933" t="s">
        <v>5246</v>
      </c>
      <c r="E23" s="290"/>
      <c r="F23" s="794">
        <f>$N$3*S23</f>
        <v>14889.12</v>
      </c>
      <c r="G23" s="794">
        <f t="shared" ref="G23:J23" si="29">$N$3*T23</f>
        <v>27779</v>
      </c>
      <c r="H23" s="794">
        <f t="shared" si="29"/>
        <v>36656.03</v>
      </c>
      <c r="I23" s="794">
        <f t="shared" si="29"/>
        <v>58733.75</v>
      </c>
      <c r="J23" s="794">
        <f t="shared" si="29"/>
        <v>74046.81</v>
      </c>
      <c r="K23" s="795"/>
      <c r="L23" s="790"/>
      <c r="M23" s="790"/>
      <c r="N23" s="788"/>
      <c r="O23" s="927" t="s">
        <v>5245</v>
      </c>
      <c r="P23" s="929">
        <v>70</v>
      </c>
      <c r="Q23" s="927" t="s">
        <v>5246</v>
      </c>
      <c r="R23" s="927"/>
      <c r="S23" s="790">
        <v>14889.12</v>
      </c>
      <c r="T23" s="790">
        <v>27779</v>
      </c>
      <c r="U23" s="790">
        <v>36656.03</v>
      </c>
      <c r="V23" s="790">
        <v>58733.75</v>
      </c>
      <c r="W23" s="790">
        <v>74046.81</v>
      </c>
      <c r="X23" s="790"/>
      <c r="Y23" s="788"/>
      <c r="Z23" s="788"/>
      <c r="AA23" s="788"/>
      <c r="AB23" s="788"/>
      <c r="AC23" s="788"/>
      <c r="AD23" s="788"/>
      <c r="AE23" s="788"/>
      <c r="AF23" s="788"/>
      <c r="AG23" s="788"/>
      <c r="AH23" s="788"/>
      <c r="AI23" s="788"/>
      <c r="AJ23" s="788"/>
      <c r="AK23" s="467"/>
      <c r="AL23" s="467"/>
      <c r="AM23" s="467"/>
      <c r="AN23" s="467"/>
    </row>
    <row r="24" spans="1:40" s="291" customFormat="1" ht="12" customHeight="1">
      <c r="A24" s="289"/>
      <c r="B24" s="939"/>
      <c r="C24" s="932"/>
      <c r="D24" s="934"/>
      <c r="E24" s="292"/>
      <c r="F24" s="335">
        <v>150</v>
      </c>
      <c r="G24" s="335">
        <f t="shared" ref="G24" si="30">T24</f>
        <v>100</v>
      </c>
      <c r="H24" s="335">
        <v>70</v>
      </c>
      <c r="I24" s="335">
        <f t="shared" ref="I24" si="31">V24</f>
        <v>50</v>
      </c>
      <c r="J24" s="335">
        <f t="shared" ref="J24" si="32">W24</f>
        <v>50</v>
      </c>
      <c r="K24" s="292"/>
      <c r="L24" s="783"/>
      <c r="M24" s="783"/>
      <c r="N24" s="788"/>
      <c r="O24" s="927"/>
      <c r="P24" s="929"/>
      <c r="Q24" s="927"/>
      <c r="R24" s="927"/>
      <c r="S24" s="783">
        <v>100</v>
      </c>
      <c r="T24" s="783">
        <v>100</v>
      </c>
      <c r="U24" s="783">
        <v>100</v>
      </c>
      <c r="V24" s="783">
        <v>50</v>
      </c>
      <c r="W24" s="783">
        <v>50</v>
      </c>
      <c r="X24" s="783"/>
      <c r="Y24" s="788"/>
      <c r="Z24" s="788"/>
      <c r="AA24" s="788"/>
      <c r="AB24" s="788"/>
      <c r="AC24" s="788"/>
      <c r="AD24" s="788"/>
      <c r="AE24" s="788"/>
      <c r="AF24" s="788"/>
      <c r="AG24" s="788"/>
      <c r="AH24" s="788"/>
      <c r="AI24" s="788"/>
      <c r="AJ24" s="788"/>
      <c r="AK24" s="467"/>
      <c r="AL24" s="467"/>
      <c r="AM24" s="467"/>
      <c r="AN24" s="467"/>
    </row>
    <row r="25" spans="1:40" s="291" customFormat="1" ht="12" customHeight="1">
      <c r="A25" s="289"/>
      <c r="B25" s="938" t="s">
        <v>5247</v>
      </c>
      <c r="C25" s="931">
        <v>76</v>
      </c>
      <c r="D25" s="931">
        <v>3</v>
      </c>
      <c r="E25" s="290"/>
      <c r="F25" s="794">
        <f>$N$3*S25</f>
        <v>16840.82</v>
      </c>
      <c r="G25" s="794">
        <f t="shared" ref="G25:J25" si="33">$N$3*T25</f>
        <v>27100.84</v>
      </c>
      <c r="H25" s="794">
        <f t="shared" si="33"/>
        <v>41059.919999999998</v>
      </c>
      <c r="I25" s="794">
        <f t="shared" si="33"/>
        <v>57701.23</v>
      </c>
      <c r="J25" s="794">
        <f t="shared" si="33"/>
        <v>79295.14</v>
      </c>
      <c r="K25" s="795"/>
      <c r="L25" s="790"/>
      <c r="M25" s="790"/>
      <c r="N25" s="788"/>
      <c r="O25" s="927" t="s">
        <v>5247</v>
      </c>
      <c r="P25" s="929">
        <v>76</v>
      </c>
      <c r="Q25" s="929">
        <v>3</v>
      </c>
      <c r="R25" s="927"/>
      <c r="S25" s="790">
        <v>16840.82</v>
      </c>
      <c r="T25" s="790">
        <v>27100.84</v>
      </c>
      <c r="U25" s="790">
        <v>41059.919999999998</v>
      </c>
      <c r="V25" s="790">
        <v>57701.23</v>
      </c>
      <c r="W25" s="790">
        <v>79295.14</v>
      </c>
      <c r="X25" s="790"/>
      <c r="Y25" s="788"/>
      <c r="Z25" s="788"/>
      <c r="AA25" s="788"/>
      <c r="AB25" s="788"/>
      <c r="AC25" s="788"/>
      <c r="AD25" s="788"/>
      <c r="AE25" s="788"/>
      <c r="AF25" s="788"/>
      <c r="AG25" s="788"/>
      <c r="AH25" s="788"/>
      <c r="AI25" s="788"/>
      <c r="AJ25" s="788"/>
      <c r="AK25" s="467"/>
      <c r="AL25" s="467"/>
      <c r="AM25" s="467"/>
      <c r="AN25" s="467"/>
    </row>
    <row r="26" spans="1:40" s="291" customFormat="1" ht="12" customHeight="1">
      <c r="A26" s="289"/>
      <c r="B26" s="939"/>
      <c r="C26" s="932"/>
      <c r="D26" s="932"/>
      <c r="E26" s="292"/>
      <c r="F26" s="335">
        <f t="shared" ref="F26" si="34">S26</f>
        <v>100</v>
      </c>
      <c r="G26" s="335">
        <f t="shared" ref="G26" si="35">T26</f>
        <v>100</v>
      </c>
      <c r="H26" s="335">
        <v>70</v>
      </c>
      <c r="I26" s="335">
        <f t="shared" ref="I26" si="36">V26</f>
        <v>50</v>
      </c>
      <c r="J26" s="335">
        <f t="shared" ref="J26" si="37">W26</f>
        <v>25</v>
      </c>
      <c r="K26" s="292"/>
      <c r="L26" s="783"/>
      <c r="M26" s="783"/>
      <c r="N26" s="788"/>
      <c r="O26" s="927"/>
      <c r="P26" s="929"/>
      <c r="Q26" s="929"/>
      <c r="R26" s="927"/>
      <c r="S26" s="783">
        <v>100</v>
      </c>
      <c r="T26" s="783">
        <v>100</v>
      </c>
      <c r="U26" s="783">
        <v>100</v>
      </c>
      <c r="V26" s="783">
        <v>50</v>
      </c>
      <c r="W26" s="783">
        <v>25</v>
      </c>
      <c r="X26" s="783"/>
      <c r="Y26" s="788"/>
      <c r="Z26" s="788"/>
      <c r="AA26" s="788"/>
      <c r="AB26" s="788"/>
      <c r="AC26" s="788"/>
      <c r="AD26" s="788"/>
      <c r="AE26" s="788"/>
      <c r="AF26" s="788"/>
      <c r="AG26" s="788"/>
      <c r="AH26" s="788"/>
      <c r="AI26" s="788"/>
      <c r="AJ26" s="788"/>
      <c r="AK26" s="467"/>
      <c r="AL26" s="467"/>
      <c r="AM26" s="467"/>
      <c r="AN26" s="467"/>
    </row>
    <row r="27" spans="1:40" s="291" customFormat="1" ht="12" customHeight="1">
      <c r="A27" s="289"/>
      <c r="B27" s="938" t="s">
        <v>5248</v>
      </c>
      <c r="C27" s="931">
        <v>82</v>
      </c>
      <c r="D27" s="933" t="s">
        <v>5249</v>
      </c>
      <c r="E27" s="290"/>
      <c r="F27" s="794">
        <f>$N$3*S27</f>
        <v>16798.54</v>
      </c>
      <c r="G27" s="794">
        <f t="shared" ref="G27:J27" si="38">$N$3*T27</f>
        <v>26734.14</v>
      </c>
      <c r="H27" s="794">
        <f t="shared" si="38"/>
        <v>40472.58</v>
      </c>
      <c r="I27" s="794">
        <f t="shared" si="38"/>
        <v>65704.100000000006</v>
      </c>
      <c r="J27" s="794">
        <f t="shared" si="38"/>
        <v>82126.7</v>
      </c>
      <c r="K27" s="795"/>
      <c r="L27" s="790"/>
      <c r="M27" s="790"/>
      <c r="N27" s="788"/>
      <c r="O27" s="927" t="s">
        <v>5248</v>
      </c>
      <c r="P27" s="929">
        <v>82</v>
      </c>
      <c r="Q27" s="927" t="s">
        <v>5249</v>
      </c>
      <c r="R27" s="927"/>
      <c r="S27" s="790">
        <v>16798.54</v>
      </c>
      <c r="T27" s="790">
        <v>26734.14</v>
      </c>
      <c r="U27" s="790">
        <v>40472.58</v>
      </c>
      <c r="V27" s="790">
        <v>65704.100000000006</v>
      </c>
      <c r="W27" s="790">
        <v>82126.7</v>
      </c>
      <c r="X27" s="790"/>
      <c r="Y27" s="788"/>
      <c r="Z27" s="788"/>
      <c r="AA27" s="788"/>
      <c r="AB27" s="788"/>
      <c r="AC27" s="788"/>
      <c r="AD27" s="788"/>
      <c r="AE27" s="788"/>
      <c r="AF27" s="788"/>
      <c r="AG27" s="788"/>
      <c r="AH27" s="788"/>
      <c r="AI27" s="788"/>
      <c r="AJ27" s="788"/>
      <c r="AK27" s="467"/>
      <c r="AL27" s="467"/>
      <c r="AM27" s="467"/>
      <c r="AN27" s="467"/>
    </row>
    <row r="28" spans="1:40" s="291" customFormat="1" ht="12" customHeight="1">
      <c r="A28" s="289"/>
      <c r="B28" s="939"/>
      <c r="C28" s="932"/>
      <c r="D28" s="934"/>
      <c r="E28" s="292"/>
      <c r="F28" s="335">
        <f t="shared" ref="F28" si="39">S28</f>
        <v>100</v>
      </c>
      <c r="G28" s="335">
        <f t="shared" ref="G28" si="40">T28</f>
        <v>80</v>
      </c>
      <c r="H28" s="335">
        <v>70</v>
      </c>
      <c r="I28" s="335">
        <f t="shared" ref="I28" si="41">V28</f>
        <v>50</v>
      </c>
      <c r="J28" s="335">
        <f t="shared" ref="J28" si="42">W28</f>
        <v>25</v>
      </c>
      <c r="K28" s="292"/>
      <c r="L28" s="783"/>
      <c r="M28" s="783"/>
      <c r="N28" s="788"/>
      <c r="O28" s="927"/>
      <c r="P28" s="929"/>
      <c r="Q28" s="927"/>
      <c r="R28" s="927"/>
      <c r="S28" s="783">
        <v>100</v>
      </c>
      <c r="T28" s="783">
        <v>80</v>
      </c>
      <c r="U28" s="783">
        <v>75</v>
      </c>
      <c r="V28" s="783">
        <v>50</v>
      </c>
      <c r="W28" s="783">
        <v>25</v>
      </c>
      <c r="X28" s="783"/>
      <c r="Y28" s="788"/>
      <c r="Z28" s="788"/>
      <c r="AA28" s="788"/>
      <c r="AB28" s="788"/>
      <c r="AC28" s="788"/>
      <c r="AD28" s="788"/>
      <c r="AE28" s="788"/>
      <c r="AF28" s="788"/>
      <c r="AG28" s="788"/>
      <c r="AH28" s="788"/>
      <c r="AI28" s="788"/>
      <c r="AJ28" s="788"/>
      <c r="AK28" s="467"/>
      <c r="AL28" s="467"/>
      <c r="AM28" s="467"/>
      <c r="AN28" s="467"/>
    </row>
    <row r="29" spans="1:40" s="291" customFormat="1" ht="12" customHeight="1">
      <c r="A29" s="289"/>
      <c r="B29" s="938" t="s">
        <v>5250</v>
      </c>
      <c r="C29" s="931">
        <v>90</v>
      </c>
      <c r="D29" s="933" t="s">
        <v>5251</v>
      </c>
      <c r="E29" s="290"/>
      <c r="F29" s="794">
        <f>$N$3*S29</f>
        <v>18893.07</v>
      </c>
      <c r="G29" s="794">
        <f t="shared" ref="G29:J29" si="43">$N$3*T29</f>
        <v>31205.45</v>
      </c>
      <c r="H29" s="794">
        <f t="shared" si="43"/>
        <v>45164.43</v>
      </c>
      <c r="I29" s="794">
        <f t="shared" si="43"/>
        <v>61149.38</v>
      </c>
      <c r="J29" s="794">
        <f t="shared" si="43"/>
        <v>86959.09</v>
      </c>
      <c r="K29" s="795"/>
      <c r="L29" s="790"/>
      <c r="M29" s="790"/>
      <c r="N29" s="788"/>
      <c r="O29" s="927" t="s">
        <v>5250</v>
      </c>
      <c r="P29" s="929">
        <v>90</v>
      </c>
      <c r="Q29" s="927" t="s">
        <v>5251</v>
      </c>
      <c r="R29" s="927"/>
      <c r="S29" s="790">
        <v>18893.07</v>
      </c>
      <c r="T29" s="790">
        <v>31205.45</v>
      </c>
      <c r="U29" s="790">
        <v>45164.43</v>
      </c>
      <c r="V29" s="790">
        <v>61149.38</v>
      </c>
      <c r="W29" s="790">
        <v>86959.09</v>
      </c>
      <c r="X29" s="790"/>
      <c r="Y29" s="788"/>
      <c r="Z29" s="788"/>
      <c r="AA29" s="788"/>
      <c r="AB29" s="788"/>
      <c r="AC29" s="788"/>
      <c r="AD29" s="788"/>
      <c r="AE29" s="788"/>
      <c r="AF29" s="788"/>
      <c r="AG29" s="788"/>
      <c r="AH29" s="788"/>
      <c r="AI29" s="788"/>
      <c r="AJ29" s="788"/>
      <c r="AK29" s="467"/>
      <c r="AL29" s="467"/>
      <c r="AM29" s="467"/>
      <c r="AN29" s="467"/>
    </row>
    <row r="30" spans="1:40" s="291" customFormat="1" ht="12" customHeight="1">
      <c r="A30" s="289"/>
      <c r="B30" s="939"/>
      <c r="C30" s="932"/>
      <c r="D30" s="934"/>
      <c r="E30" s="292"/>
      <c r="F30" s="335">
        <f t="shared" ref="F30" si="44">S30</f>
        <v>100</v>
      </c>
      <c r="G30" s="335">
        <f t="shared" ref="G30" si="45">T30</f>
        <v>80</v>
      </c>
      <c r="H30" s="335">
        <v>60</v>
      </c>
      <c r="I30" s="335">
        <f t="shared" ref="I30" si="46">V30</f>
        <v>50</v>
      </c>
      <c r="J30" s="335">
        <f t="shared" ref="J30" si="47">W30</f>
        <v>25</v>
      </c>
      <c r="K30" s="292"/>
      <c r="L30" s="783"/>
      <c r="M30" s="783"/>
      <c r="N30" s="788"/>
      <c r="O30" s="927"/>
      <c r="P30" s="929"/>
      <c r="Q30" s="927"/>
      <c r="R30" s="927"/>
      <c r="S30" s="783">
        <v>100</v>
      </c>
      <c r="T30" s="783">
        <v>80</v>
      </c>
      <c r="U30" s="783">
        <v>50</v>
      </c>
      <c r="V30" s="783">
        <v>50</v>
      </c>
      <c r="W30" s="783">
        <v>25</v>
      </c>
      <c r="X30" s="783"/>
      <c r="Y30" s="788"/>
      <c r="Z30" s="788"/>
      <c r="AA30" s="788"/>
      <c r="AB30" s="788"/>
      <c r="AC30" s="788"/>
      <c r="AD30" s="788"/>
      <c r="AE30" s="788"/>
      <c r="AF30" s="788"/>
      <c r="AG30" s="788"/>
      <c r="AH30" s="788"/>
      <c r="AI30" s="788"/>
      <c r="AJ30" s="788"/>
      <c r="AK30" s="467"/>
      <c r="AL30" s="467"/>
      <c r="AM30" s="467"/>
      <c r="AN30" s="467"/>
    </row>
    <row r="31" spans="1:40" s="291" customFormat="1" ht="12" customHeight="1">
      <c r="A31" s="289"/>
      <c r="B31" s="938" t="s">
        <v>5252</v>
      </c>
      <c r="C31" s="931">
        <v>100</v>
      </c>
      <c r="D31" s="933">
        <v>4</v>
      </c>
      <c r="E31" s="290"/>
      <c r="F31" s="794">
        <f>$N$3*S31</f>
        <v>19086.18</v>
      </c>
      <c r="G31" s="794">
        <f t="shared" ref="G31:J31" si="48">$N$3*T31</f>
        <v>31309.43</v>
      </c>
      <c r="H31" s="794">
        <f t="shared" si="48"/>
        <v>45061.59</v>
      </c>
      <c r="I31" s="794">
        <f t="shared" si="48"/>
        <v>676013.52</v>
      </c>
      <c r="J31" s="794">
        <f t="shared" si="48"/>
        <v>95022.98</v>
      </c>
      <c r="K31" s="795"/>
      <c r="L31" s="790"/>
      <c r="M31" s="790"/>
      <c r="N31" s="788"/>
      <c r="O31" s="927" t="s">
        <v>5252</v>
      </c>
      <c r="P31" s="929">
        <v>100</v>
      </c>
      <c r="Q31" s="927">
        <v>4</v>
      </c>
      <c r="R31" s="927"/>
      <c r="S31" s="790">
        <v>19086.18</v>
      </c>
      <c r="T31" s="790">
        <v>31309.43</v>
      </c>
      <c r="U31" s="790">
        <v>45061.59</v>
      </c>
      <c r="V31" s="790">
        <v>676013.52</v>
      </c>
      <c r="W31" s="790">
        <v>95022.98</v>
      </c>
      <c r="X31" s="790"/>
      <c r="Y31" s="788"/>
      <c r="Z31" s="788"/>
      <c r="AA31" s="788"/>
      <c r="AB31" s="788"/>
      <c r="AC31" s="788"/>
      <c r="AD31" s="788"/>
      <c r="AE31" s="788"/>
      <c r="AF31" s="788"/>
      <c r="AG31" s="788"/>
      <c r="AH31" s="788"/>
      <c r="AI31" s="788"/>
      <c r="AJ31" s="788"/>
      <c r="AK31" s="467"/>
      <c r="AL31" s="467"/>
      <c r="AM31" s="467"/>
      <c r="AN31" s="467"/>
    </row>
    <row r="32" spans="1:40" s="291" customFormat="1" ht="12" customHeight="1">
      <c r="A32" s="293"/>
      <c r="B32" s="939"/>
      <c r="C32" s="932"/>
      <c r="D32" s="934"/>
      <c r="E32" s="292"/>
      <c r="F32" s="335">
        <f t="shared" ref="F32" si="49">S32</f>
        <v>100</v>
      </c>
      <c r="G32" s="335">
        <f t="shared" ref="G32" si="50">T32</f>
        <v>80</v>
      </c>
      <c r="H32" s="335">
        <f t="shared" ref="H32" si="51">U32</f>
        <v>50</v>
      </c>
      <c r="I32" s="335">
        <f t="shared" ref="I32" si="52">V32</f>
        <v>50</v>
      </c>
      <c r="J32" s="335">
        <f t="shared" ref="J32" si="53">W32</f>
        <v>25</v>
      </c>
      <c r="K32" s="292"/>
      <c r="L32" s="783"/>
      <c r="M32" s="783"/>
      <c r="N32" s="788"/>
      <c r="O32" s="927"/>
      <c r="P32" s="929"/>
      <c r="Q32" s="927"/>
      <c r="R32" s="927"/>
      <c r="S32" s="783">
        <v>100</v>
      </c>
      <c r="T32" s="783">
        <v>80</v>
      </c>
      <c r="U32" s="783">
        <v>50</v>
      </c>
      <c r="V32" s="783">
        <v>50</v>
      </c>
      <c r="W32" s="783">
        <v>25</v>
      </c>
      <c r="X32" s="783"/>
      <c r="Y32" s="788"/>
      <c r="Z32" s="788"/>
      <c r="AA32" s="788"/>
      <c r="AB32" s="788"/>
      <c r="AC32" s="788"/>
      <c r="AD32" s="788"/>
      <c r="AE32" s="788"/>
      <c r="AF32" s="788"/>
      <c r="AG32" s="788"/>
      <c r="AH32" s="788"/>
      <c r="AI32" s="788"/>
      <c r="AJ32" s="788"/>
      <c r="AK32" s="467"/>
      <c r="AL32" s="467"/>
      <c r="AM32" s="467"/>
      <c r="AN32" s="467"/>
    </row>
    <row r="33" spans="1:40" s="291" customFormat="1" ht="12" customHeight="1">
      <c r="A33" s="289"/>
      <c r="B33" s="938" t="s">
        <v>5253</v>
      </c>
      <c r="C33" s="931">
        <v>110</v>
      </c>
      <c r="D33" s="933" t="s">
        <v>5254</v>
      </c>
      <c r="E33" s="290"/>
      <c r="F33" s="794">
        <f>$N$3*S33</f>
        <v>18459.09</v>
      </c>
      <c r="G33" s="794">
        <f t="shared" ref="G33:J33" si="54">$N$3*T33</f>
        <v>33595.93</v>
      </c>
      <c r="H33" s="794">
        <f>$N$3*U33</f>
        <v>50408.19</v>
      </c>
      <c r="I33" s="794">
        <f t="shared" si="54"/>
        <v>74061.66</v>
      </c>
      <c r="J33" s="794">
        <f t="shared" si="54"/>
        <v>103088.02</v>
      </c>
      <c r="K33" s="795"/>
      <c r="L33" s="790"/>
      <c r="M33" s="790"/>
      <c r="N33" s="788"/>
      <c r="O33" s="927" t="s">
        <v>5253</v>
      </c>
      <c r="P33" s="929">
        <v>110</v>
      </c>
      <c r="Q33" s="927" t="s">
        <v>5254</v>
      </c>
      <c r="R33" s="927"/>
      <c r="S33" s="790">
        <v>18459.09</v>
      </c>
      <c r="T33" s="790">
        <v>33595.93</v>
      </c>
      <c r="U33" s="790">
        <v>50408.19</v>
      </c>
      <c r="V33" s="790">
        <v>74061.66</v>
      </c>
      <c r="W33" s="790">
        <v>103088.02</v>
      </c>
      <c r="X33" s="790"/>
      <c r="Y33" s="788"/>
      <c r="Z33" s="788"/>
      <c r="AA33" s="788"/>
      <c r="AB33" s="788"/>
      <c r="AC33" s="788"/>
      <c r="AD33" s="788"/>
      <c r="AE33" s="788"/>
      <c r="AF33" s="788"/>
      <c r="AG33" s="788"/>
      <c r="AH33" s="788"/>
      <c r="AI33" s="788"/>
      <c r="AJ33" s="788"/>
      <c r="AK33" s="467"/>
      <c r="AL33" s="467"/>
      <c r="AM33" s="467"/>
      <c r="AN33" s="467"/>
    </row>
    <row r="34" spans="1:40" s="291" customFormat="1" ht="12" customHeight="1">
      <c r="A34" s="289"/>
      <c r="B34" s="939"/>
      <c r="C34" s="932"/>
      <c r="D34" s="934"/>
      <c r="E34" s="292"/>
      <c r="F34" s="335">
        <v>80</v>
      </c>
      <c r="G34" s="335">
        <v>60</v>
      </c>
      <c r="H34" s="335">
        <f t="shared" ref="H34" si="55">U34</f>
        <v>50</v>
      </c>
      <c r="I34" s="335">
        <f t="shared" ref="I34" si="56">V34</f>
        <v>50</v>
      </c>
      <c r="J34" s="335">
        <f t="shared" ref="J34" si="57">W34</f>
        <v>25</v>
      </c>
      <c r="K34" s="292"/>
      <c r="L34" s="783"/>
      <c r="M34" s="783"/>
      <c r="N34" s="788"/>
      <c r="O34" s="927"/>
      <c r="P34" s="929"/>
      <c r="Q34" s="927"/>
      <c r="R34" s="927"/>
      <c r="S34" s="783">
        <v>100</v>
      </c>
      <c r="T34" s="783">
        <v>50</v>
      </c>
      <c r="U34" s="783">
        <v>50</v>
      </c>
      <c r="V34" s="783">
        <v>50</v>
      </c>
      <c r="W34" s="783">
        <v>25</v>
      </c>
      <c r="X34" s="783"/>
      <c r="Y34" s="788"/>
      <c r="Z34" s="788"/>
      <c r="AA34" s="788"/>
      <c r="AB34" s="788"/>
      <c r="AC34" s="788"/>
      <c r="AD34" s="788"/>
      <c r="AE34" s="788"/>
      <c r="AF34" s="788"/>
      <c r="AG34" s="788"/>
      <c r="AH34" s="788"/>
      <c r="AI34" s="788"/>
      <c r="AJ34" s="788"/>
      <c r="AK34" s="467"/>
      <c r="AL34" s="467"/>
      <c r="AM34" s="467"/>
      <c r="AN34" s="467"/>
    </row>
    <row r="35" spans="1:40" s="291" customFormat="1" ht="12" customHeight="1">
      <c r="A35" s="289"/>
      <c r="B35" s="938" t="s">
        <v>5255</v>
      </c>
      <c r="C35" s="931">
        <v>125</v>
      </c>
      <c r="D35" s="933">
        <v>5</v>
      </c>
      <c r="E35" s="290"/>
      <c r="F35" s="794">
        <f>$N$3*S35</f>
        <v>20615.09</v>
      </c>
      <c r="G35" s="794">
        <f t="shared" ref="G35:J35" si="58">$N$3*T35</f>
        <v>36656.03</v>
      </c>
      <c r="H35" s="794">
        <f t="shared" si="58"/>
        <v>53299.17</v>
      </c>
      <c r="I35" s="794">
        <f t="shared" si="58"/>
        <v>80509.81</v>
      </c>
      <c r="J35" s="794">
        <f t="shared" si="58"/>
        <v>109714.42</v>
      </c>
      <c r="K35" s="795"/>
      <c r="L35" s="790"/>
      <c r="M35" s="790"/>
      <c r="N35" s="788"/>
      <c r="O35" s="927" t="s">
        <v>5255</v>
      </c>
      <c r="P35" s="929">
        <v>125</v>
      </c>
      <c r="Q35" s="927">
        <v>5</v>
      </c>
      <c r="R35" s="927"/>
      <c r="S35" s="790">
        <v>20615.09</v>
      </c>
      <c r="T35" s="790">
        <v>36656.03</v>
      </c>
      <c r="U35" s="790">
        <v>53299.17</v>
      </c>
      <c r="V35" s="790">
        <v>80509.81</v>
      </c>
      <c r="W35" s="790">
        <v>109714.42</v>
      </c>
      <c r="X35" s="789"/>
      <c r="Y35" s="788"/>
      <c r="Z35" s="788"/>
      <c r="AA35" s="788"/>
      <c r="AB35" s="788"/>
      <c r="AC35" s="788"/>
      <c r="AD35" s="788"/>
      <c r="AE35" s="788"/>
      <c r="AF35" s="788"/>
      <c r="AG35" s="788"/>
      <c r="AH35" s="788"/>
      <c r="AI35" s="788"/>
      <c r="AJ35" s="788"/>
      <c r="AK35" s="467"/>
      <c r="AL35" s="467"/>
      <c r="AM35" s="467"/>
      <c r="AN35" s="467"/>
    </row>
    <row r="36" spans="1:40" s="291" customFormat="1" ht="12" customHeight="1">
      <c r="A36" s="289"/>
      <c r="B36" s="939"/>
      <c r="C36" s="932"/>
      <c r="D36" s="934"/>
      <c r="E36" s="292"/>
      <c r="F36" s="335">
        <v>80</v>
      </c>
      <c r="G36" s="335">
        <f t="shared" ref="G36" si="59">T36</f>
        <v>50</v>
      </c>
      <c r="H36" s="335">
        <v>40</v>
      </c>
      <c r="I36" s="335">
        <f t="shared" ref="I36" si="60">V36</f>
        <v>25</v>
      </c>
      <c r="J36" s="335">
        <f t="shared" ref="J36" si="61">W36</f>
        <v>25</v>
      </c>
      <c r="K36" s="292"/>
      <c r="L36" s="783"/>
      <c r="M36" s="783"/>
      <c r="N36" s="788"/>
      <c r="O36" s="927"/>
      <c r="P36" s="929"/>
      <c r="Q36" s="927"/>
      <c r="R36" s="927"/>
      <c r="S36" s="783">
        <v>50</v>
      </c>
      <c r="T36" s="783">
        <v>50</v>
      </c>
      <c r="U36" s="783">
        <v>50</v>
      </c>
      <c r="V36" s="783">
        <v>25</v>
      </c>
      <c r="W36" s="783">
        <v>25</v>
      </c>
      <c r="X36" s="783"/>
      <c r="Y36" s="788"/>
      <c r="Z36" s="788"/>
      <c r="AA36" s="788"/>
      <c r="AB36" s="788"/>
      <c r="AC36" s="788"/>
      <c r="AD36" s="788"/>
      <c r="AE36" s="788"/>
      <c r="AF36" s="788"/>
      <c r="AG36" s="788"/>
      <c r="AH36" s="788"/>
      <c r="AI36" s="788"/>
      <c r="AJ36" s="788"/>
      <c r="AK36" s="467"/>
      <c r="AL36" s="467"/>
      <c r="AM36" s="467"/>
      <c r="AN36" s="467"/>
    </row>
    <row r="37" spans="1:40" s="291" customFormat="1" ht="12" customHeight="1">
      <c r="A37" s="289"/>
      <c r="B37" s="938" t="s">
        <v>5256</v>
      </c>
      <c r="C37" s="931">
        <v>140</v>
      </c>
      <c r="D37" s="933" t="s">
        <v>5257</v>
      </c>
      <c r="E37" s="290"/>
      <c r="F37" s="794">
        <f>$N$3*S37</f>
        <v>23424.94</v>
      </c>
      <c r="G37" s="794">
        <f>$N$3*T37</f>
        <v>39714.99</v>
      </c>
      <c r="H37" s="794">
        <f t="shared" ref="H37:J37" si="62">$N$3*U37</f>
        <v>57888.17</v>
      </c>
      <c r="I37" s="794">
        <f t="shared" si="62"/>
        <v>86973.85</v>
      </c>
      <c r="J37" s="794">
        <f t="shared" si="62"/>
        <v>117778.31</v>
      </c>
      <c r="K37" s="795"/>
      <c r="L37" s="790"/>
      <c r="M37" s="790"/>
      <c r="N37" s="788"/>
      <c r="O37" s="927" t="s">
        <v>5256</v>
      </c>
      <c r="P37" s="929">
        <v>140</v>
      </c>
      <c r="Q37" s="927" t="s">
        <v>5257</v>
      </c>
      <c r="R37" s="927"/>
      <c r="S37" s="790">
        <v>23424.94</v>
      </c>
      <c r="T37" s="790">
        <v>39714.99</v>
      </c>
      <c r="U37" s="790">
        <v>57888.17</v>
      </c>
      <c r="V37" s="790">
        <v>86973.85</v>
      </c>
      <c r="W37" s="790">
        <v>117778.31</v>
      </c>
      <c r="X37" s="790"/>
      <c r="Y37" s="790"/>
      <c r="Z37" s="790"/>
      <c r="AA37" s="788"/>
      <c r="AB37" s="788"/>
      <c r="AC37" s="788"/>
      <c r="AD37" s="788"/>
      <c r="AE37" s="788"/>
      <c r="AF37" s="788"/>
      <c r="AG37" s="788"/>
      <c r="AH37" s="788"/>
      <c r="AI37" s="788"/>
      <c r="AJ37" s="788"/>
      <c r="AK37" s="467"/>
      <c r="AL37" s="467"/>
      <c r="AM37" s="467"/>
      <c r="AN37" s="467"/>
    </row>
    <row r="38" spans="1:40" s="291" customFormat="1" ht="12" customHeight="1">
      <c r="A38" s="289"/>
      <c r="B38" s="939"/>
      <c r="C38" s="932"/>
      <c r="D38" s="934"/>
      <c r="E38" s="292"/>
      <c r="F38" s="335">
        <v>80</v>
      </c>
      <c r="G38" s="335">
        <f t="shared" ref="G38" si="63">T38</f>
        <v>50</v>
      </c>
      <c r="H38" s="335">
        <v>40</v>
      </c>
      <c r="I38" s="335">
        <f t="shared" ref="I38" si="64">V38</f>
        <v>25</v>
      </c>
      <c r="J38" s="335">
        <f t="shared" ref="J38" si="65">W38</f>
        <v>25</v>
      </c>
      <c r="K38" s="292"/>
      <c r="L38" s="783"/>
      <c r="M38" s="783"/>
      <c r="N38" s="788"/>
      <c r="O38" s="927"/>
      <c r="P38" s="929"/>
      <c r="Q38" s="927"/>
      <c r="R38" s="927"/>
      <c r="S38" s="783">
        <v>50</v>
      </c>
      <c r="T38" s="783">
        <v>50</v>
      </c>
      <c r="U38" s="783">
        <v>50</v>
      </c>
      <c r="V38" s="783">
        <v>25</v>
      </c>
      <c r="W38" s="783">
        <v>25</v>
      </c>
      <c r="X38" s="783"/>
      <c r="Y38" s="788"/>
      <c r="Z38" s="788"/>
      <c r="AA38" s="788"/>
      <c r="AB38" s="788"/>
      <c r="AC38" s="788"/>
      <c r="AD38" s="788"/>
      <c r="AE38" s="788"/>
      <c r="AF38" s="788"/>
      <c r="AG38" s="788"/>
      <c r="AH38" s="788"/>
      <c r="AI38" s="788"/>
      <c r="AJ38" s="788"/>
      <c r="AK38" s="467"/>
      <c r="AL38" s="467"/>
      <c r="AM38" s="467"/>
      <c r="AN38" s="467"/>
    </row>
    <row r="39" spans="1:40" s="291" customFormat="1" ht="12" customHeight="1">
      <c r="A39" s="289"/>
      <c r="B39" s="938" t="s">
        <v>5258</v>
      </c>
      <c r="C39" s="931">
        <v>155</v>
      </c>
      <c r="D39" s="933">
        <v>6</v>
      </c>
      <c r="E39" s="290"/>
      <c r="F39" s="794">
        <f>$N$3*S39</f>
        <v>24910.42</v>
      </c>
      <c r="G39" s="794">
        <f t="shared" ref="G39:J39" si="66">$N$3*T39</f>
        <v>42760.23</v>
      </c>
      <c r="H39" s="794">
        <f t="shared" si="66"/>
        <v>62463.46</v>
      </c>
      <c r="I39" s="794">
        <f t="shared" si="66"/>
        <v>93422.09</v>
      </c>
      <c r="J39" s="794">
        <f t="shared" si="66"/>
        <v>184055.35</v>
      </c>
      <c r="K39" s="795"/>
      <c r="L39" s="790"/>
      <c r="M39" s="790"/>
      <c r="N39" s="788"/>
      <c r="O39" s="927" t="s">
        <v>5258</v>
      </c>
      <c r="P39" s="929">
        <v>155</v>
      </c>
      <c r="Q39" s="927">
        <v>6</v>
      </c>
      <c r="R39" s="927"/>
      <c r="S39" s="790">
        <v>24910.42</v>
      </c>
      <c r="T39" s="790">
        <v>42760.23</v>
      </c>
      <c r="U39" s="790">
        <v>62463.46</v>
      </c>
      <c r="V39" s="790">
        <v>93422.09</v>
      </c>
      <c r="W39" s="790">
        <v>184055.35</v>
      </c>
      <c r="X39" s="790"/>
      <c r="Y39" s="790"/>
      <c r="Z39" s="790"/>
      <c r="AA39" s="788"/>
      <c r="AB39" s="788"/>
      <c r="AC39" s="788"/>
      <c r="AD39" s="788"/>
      <c r="AE39" s="788"/>
      <c r="AF39" s="788"/>
      <c r="AG39" s="788"/>
      <c r="AH39" s="788"/>
      <c r="AI39" s="788"/>
      <c r="AJ39" s="788"/>
      <c r="AK39" s="467"/>
      <c r="AL39" s="467"/>
      <c r="AM39" s="467"/>
      <c r="AN39" s="467"/>
    </row>
    <row r="40" spans="1:40" s="291" customFormat="1" ht="12" customHeight="1">
      <c r="A40" s="289"/>
      <c r="B40" s="939"/>
      <c r="C40" s="932"/>
      <c r="D40" s="934"/>
      <c r="E40" s="292"/>
      <c r="F40" s="335">
        <v>80</v>
      </c>
      <c r="G40" s="335">
        <f t="shared" ref="G40" si="67">T40</f>
        <v>50</v>
      </c>
      <c r="H40" s="335">
        <v>40</v>
      </c>
      <c r="I40" s="335">
        <f t="shared" ref="I40" si="68">V40</f>
        <v>25</v>
      </c>
      <c r="J40" s="335">
        <f t="shared" ref="J40" si="69">W40</f>
        <v>25</v>
      </c>
      <c r="K40" s="292"/>
      <c r="L40" s="783"/>
      <c r="M40" s="783"/>
      <c r="N40" s="788"/>
      <c r="O40" s="927"/>
      <c r="P40" s="929"/>
      <c r="Q40" s="927"/>
      <c r="R40" s="927"/>
      <c r="S40" s="783">
        <v>50</v>
      </c>
      <c r="T40" s="783">
        <v>50</v>
      </c>
      <c r="U40" s="783">
        <v>50</v>
      </c>
      <c r="V40" s="783">
        <v>25</v>
      </c>
      <c r="W40" s="783">
        <v>25</v>
      </c>
      <c r="X40" s="783"/>
      <c r="Y40" s="788"/>
      <c r="Z40" s="788"/>
      <c r="AA40" s="788"/>
      <c r="AB40" s="788"/>
      <c r="AC40" s="788"/>
      <c r="AD40" s="788"/>
      <c r="AE40" s="788"/>
      <c r="AF40" s="788"/>
      <c r="AG40" s="788"/>
      <c r="AH40" s="788"/>
      <c r="AI40" s="788"/>
      <c r="AJ40" s="788"/>
      <c r="AK40" s="467"/>
      <c r="AL40" s="467"/>
      <c r="AM40" s="467"/>
      <c r="AN40" s="467"/>
    </row>
    <row r="41" spans="1:40" s="291" customFormat="1" ht="12" customHeight="1">
      <c r="A41" s="289"/>
      <c r="B41" s="938" t="s">
        <v>5259</v>
      </c>
      <c r="C41" s="931">
        <v>165</v>
      </c>
      <c r="D41" s="933" t="s">
        <v>5260</v>
      </c>
      <c r="E41" s="290"/>
      <c r="F41" s="334"/>
      <c r="G41" s="334"/>
      <c r="H41" s="334"/>
      <c r="I41" s="334"/>
      <c r="J41" s="334"/>
      <c r="K41" s="290"/>
      <c r="L41" s="789"/>
      <c r="M41" s="789"/>
      <c r="N41" s="788"/>
      <c r="O41" s="927" t="s">
        <v>5259</v>
      </c>
      <c r="P41" s="929">
        <v>165</v>
      </c>
      <c r="Q41" s="927" t="s">
        <v>5260</v>
      </c>
      <c r="R41" s="927"/>
      <c r="S41" s="789"/>
      <c r="T41" s="789"/>
      <c r="U41" s="789"/>
      <c r="V41" s="789"/>
      <c r="W41" s="789"/>
      <c r="X41" s="789"/>
      <c r="Y41" s="788"/>
      <c r="Z41" s="788"/>
      <c r="AA41" s="788"/>
      <c r="AB41" s="788"/>
      <c r="AC41" s="788"/>
      <c r="AD41" s="788"/>
      <c r="AE41" s="788"/>
      <c r="AF41" s="788"/>
      <c r="AG41" s="788"/>
      <c r="AH41" s="788"/>
      <c r="AI41" s="788"/>
      <c r="AJ41" s="788"/>
      <c r="AK41" s="467"/>
      <c r="AL41" s="467"/>
      <c r="AM41" s="467"/>
      <c r="AN41" s="467"/>
    </row>
    <row r="42" spans="1:40" s="291" customFormat="1" ht="12" customHeight="1">
      <c r="A42" s="289"/>
      <c r="B42" s="939"/>
      <c r="C42" s="932"/>
      <c r="D42" s="934"/>
      <c r="E42" s="292"/>
      <c r="F42" s="335"/>
      <c r="G42" s="335"/>
      <c r="H42" s="335"/>
      <c r="I42" s="335"/>
      <c r="J42" s="335"/>
      <c r="K42" s="292"/>
      <c r="L42" s="783"/>
      <c r="M42" s="783"/>
      <c r="N42" s="788"/>
      <c r="O42" s="927"/>
      <c r="P42" s="929"/>
      <c r="Q42" s="927"/>
      <c r="R42" s="927"/>
      <c r="S42" s="783"/>
      <c r="T42" s="783"/>
      <c r="U42" s="783"/>
      <c r="V42" s="783"/>
      <c r="W42" s="783"/>
      <c r="X42" s="783"/>
      <c r="Y42" s="788"/>
      <c r="Z42" s="788"/>
      <c r="AA42" s="788"/>
      <c r="AB42" s="788"/>
      <c r="AC42" s="788"/>
      <c r="AD42" s="788"/>
      <c r="AE42" s="788"/>
      <c r="AF42" s="788"/>
      <c r="AG42" s="788"/>
      <c r="AH42" s="788"/>
      <c r="AI42" s="788"/>
      <c r="AJ42" s="788"/>
      <c r="AK42" s="467"/>
      <c r="AL42" s="467"/>
      <c r="AM42" s="467"/>
      <c r="AN42" s="467"/>
    </row>
    <row r="43" spans="1:40" s="291" customFormat="1" ht="12" customHeight="1">
      <c r="A43" s="289"/>
      <c r="B43" s="938" t="s">
        <v>5261</v>
      </c>
      <c r="C43" s="931">
        <v>175</v>
      </c>
      <c r="D43" s="933">
        <v>7</v>
      </c>
      <c r="E43" s="290"/>
      <c r="F43" s="334"/>
      <c r="G43" s="794">
        <f>$N$3*T43</f>
        <v>53282.03</v>
      </c>
      <c r="H43" s="794">
        <f t="shared" ref="H43:J43" si="70">$N$3*U43</f>
        <v>79146.59</v>
      </c>
      <c r="I43" s="794">
        <f t="shared" si="70"/>
        <v>108260.93</v>
      </c>
      <c r="J43" s="794">
        <f t="shared" si="70"/>
        <v>141971.13</v>
      </c>
      <c r="K43" s="290"/>
      <c r="L43" s="789"/>
      <c r="M43" s="789"/>
      <c r="N43" s="788"/>
      <c r="O43" s="927" t="s">
        <v>5261</v>
      </c>
      <c r="P43" s="929">
        <v>175</v>
      </c>
      <c r="Q43" s="927">
        <v>7</v>
      </c>
      <c r="R43" s="927"/>
      <c r="S43" s="789"/>
      <c r="T43" s="790">
        <v>53282.03</v>
      </c>
      <c r="U43" s="790">
        <v>79146.59</v>
      </c>
      <c r="V43" s="790">
        <v>108260.93</v>
      </c>
      <c r="W43" s="790">
        <v>141971.13</v>
      </c>
      <c r="X43" s="790"/>
      <c r="Y43" s="788"/>
      <c r="Z43" s="788"/>
      <c r="AA43" s="788"/>
      <c r="AB43" s="788"/>
      <c r="AC43" s="788"/>
      <c r="AD43" s="788"/>
      <c r="AE43" s="788"/>
      <c r="AF43" s="788"/>
      <c r="AG43" s="788"/>
      <c r="AH43" s="788"/>
      <c r="AI43" s="788"/>
      <c r="AJ43" s="788"/>
      <c r="AK43" s="467"/>
      <c r="AL43" s="467"/>
      <c r="AM43" s="467"/>
      <c r="AN43" s="467"/>
    </row>
    <row r="44" spans="1:40" s="291" customFormat="1" ht="12" customHeight="1">
      <c r="A44" s="289"/>
      <c r="B44" s="939"/>
      <c r="C44" s="932"/>
      <c r="D44" s="934"/>
      <c r="E44" s="292"/>
      <c r="F44" s="335"/>
      <c r="G44" s="335">
        <f t="shared" ref="G44" si="71">T44</f>
        <v>50</v>
      </c>
      <c r="H44" s="335">
        <f t="shared" ref="H44" si="72">U44</f>
        <v>40</v>
      </c>
      <c r="I44" s="335">
        <f t="shared" ref="I44" si="73">V44</f>
        <v>50</v>
      </c>
      <c r="J44" s="335">
        <f t="shared" ref="J44" si="74">W44</f>
        <v>25</v>
      </c>
      <c r="K44" s="292"/>
      <c r="L44" s="783"/>
      <c r="M44" s="783"/>
      <c r="N44" s="788"/>
      <c r="O44" s="927"/>
      <c r="P44" s="929"/>
      <c r="Q44" s="927"/>
      <c r="R44" s="927"/>
      <c r="S44" s="783"/>
      <c r="T44" s="783">
        <v>50</v>
      </c>
      <c r="U44" s="783">
        <v>40</v>
      </c>
      <c r="V44" s="783">
        <v>50</v>
      </c>
      <c r="W44" s="783">
        <v>25</v>
      </c>
      <c r="X44" s="783"/>
      <c r="Y44" s="788"/>
      <c r="Z44" s="788"/>
      <c r="AA44" s="788"/>
      <c r="AB44" s="788"/>
      <c r="AC44" s="788"/>
      <c r="AD44" s="788"/>
      <c r="AE44" s="788"/>
      <c r="AF44" s="788"/>
      <c r="AG44" s="788"/>
      <c r="AH44" s="788"/>
      <c r="AI44" s="788"/>
      <c r="AJ44" s="788"/>
      <c r="AK44" s="467"/>
      <c r="AL44" s="467"/>
      <c r="AM44" s="467"/>
      <c r="AN44" s="467"/>
    </row>
    <row r="45" spans="1:40" s="291" customFormat="1" ht="12" customHeight="1">
      <c r="A45" s="289"/>
      <c r="B45" s="938" t="s">
        <v>5262</v>
      </c>
      <c r="C45" s="931">
        <v>191</v>
      </c>
      <c r="D45" s="933" t="s">
        <v>5263</v>
      </c>
      <c r="E45" s="290"/>
      <c r="F45" s="334"/>
      <c r="G45" s="334"/>
      <c r="H45" s="334"/>
      <c r="I45" s="334"/>
      <c r="J45" s="334"/>
      <c r="K45" s="290"/>
      <c r="L45" s="789"/>
      <c r="M45" s="789"/>
      <c r="N45" s="788"/>
      <c r="O45" s="927" t="s">
        <v>5262</v>
      </c>
      <c r="P45" s="929">
        <v>191</v>
      </c>
      <c r="Q45" s="927" t="s">
        <v>5263</v>
      </c>
      <c r="R45" s="927"/>
      <c r="S45" s="789"/>
      <c r="T45" s="788"/>
      <c r="U45" s="788"/>
      <c r="V45" s="788"/>
      <c r="W45" s="788"/>
      <c r="X45" s="789"/>
      <c r="Y45" s="788"/>
      <c r="Z45" s="788"/>
      <c r="AA45" s="788"/>
      <c r="AB45" s="788"/>
      <c r="AC45" s="788"/>
      <c r="AD45" s="788"/>
      <c r="AE45" s="788"/>
      <c r="AF45" s="788"/>
      <c r="AG45" s="788"/>
      <c r="AH45" s="788"/>
      <c r="AI45" s="788"/>
      <c r="AJ45" s="788"/>
      <c r="AK45" s="467"/>
      <c r="AL45" s="467"/>
      <c r="AM45" s="467"/>
      <c r="AN45" s="467"/>
    </row>
    <row r="46" spans="1:40" s="291" customFormat="1" ht="12" customHeight="1">
      <c r="A46" s="289"/>
      <c r="B46" s="939"/>
      <c r="C46" s="932"/>
      <c r="D46" s="934"/>
      <c r="E46" s="292"/>
      <c r="F46" s="335"/>
      <c r="G46" s="335"/>
      <c r="H46" s="335"/>
      <c r="I46" s="335"/>
      <c r="J46" s="335"/>
      <c r="K46" s="292"/>
      <c r="L46" s="783"/>
      <c r="M46" s="783"/>
      <c r="N46" s="788"/>
      <c r="O46" s="927"/>
      <c r="P46" s="929"/>
      <c r="Q46" s="927"/>
      <c r="R46" s="927"/>
      <c r="S46" s="783"/>
      <c r="T46" s="783"/>
      <c r="U46" s="783"/>
      <c r="V46" s="783"/>
      <c r="W46" s="783"/>
      <c r="X46" s="783"/>
      <c r="Y46" s="788"/>
      <c r="Z46" s="788"/>
      <c r="AA46" s="788"/>
      <c r="AB46" s="788"/>
      <c r="AC46" s="788"/>
      <c r="AD46" s="788"/>
      <c r="AE46" s="788"/>
      <c r="AF46" s="788"/>
      <c r="AG46" s="788"/>
      <c r="AH46" s="788"/>
      <c r="AI46" s="788"/>
      <c r="AJ46" s="788"/>
      <c r="AK46" s="467"/>
      <c r="AL46" s="467"/>
      <c r="AM46" s="467"/>
      <c r="AN46" s="467"/>
    </row>
    <row r="47" spans="1:40" s="291" customFormat="1" ht="12" customHeight="1">
      <c r="A47" s="289"/>
      <c r="B47" s="938" t="s">
        <v>5264</v>
      </c>
      <c r="C47" s="931">
        <v>200</v>
      </c>
      <c r="D47" s="933">
        <v>8</v>
      </c>
      <c r="E47" s="290"/>
      <c r="F47" s="334"/>
      <c r="G47" s="794">
        <f>$N$3*T47</f>
        <v>60176.1</v>
      </c>
      <c r="H47" s="794">
        <f t="shared" ref="H47:J47" si="75">$N$3*U47</f>
        <v>87778.39</v>
      </c>
      <c r="I47" s="794">
        <f t="shared" si="75"/>
        <v>121989.09</v>
      </c>
      <c r="J47" s="794">
        <f t="shared" si="75"/>
        <v>157952.66</v>
      </c>
      <c r="K47" s="290"/>
      <c r="L47" s="789"/>
      <c r="M47" s="789"/>
      <c r="N47" s="788"/>
      <c r="O47" s="927" t="s">
        <v>5264</v>
      </c>
      <c r="P47" s="929">
        <v>200</v>
      </c>
      <c r="Q47" s="927">
        <v>8</v>
      </c>
      <c r="R47" s="927"/>
      <c r="S47" s="789"/>
      <c r="T47" s="790">
        <v>60176.1</v>
      </c>
      <c r="U47" s="790">
        <v>87778.39</v>
      </c>
      <c r="V47" s="790">
        <v>121989.09</v>
      </c>
      <c r="W47" s="790">
        <v>157952.66</v>
      </c>
      <c r="X47" s="790"/>
      <c r="Y47" s="790"/>
      <c r="Z47" s="788"/>
      <c r="AA47" s="788"/>
      <c r="AB47" s="788"/>
      <c r="AC47" s="788"/>
      <c r="AD47" s="788"/>
      <c r="AE47" s="788"/>
      <c r="AF47" s="788"/>
      <c r="AG47" s="788"/>
      <c r="AH47" s="788"/>
      <c r="AI47" s="788"/>
      <c r="AJ47" s="788"/>
      <c r="AK47" s="467"/>
      <c r="AL47" s="467"/>
      <c r="AM47" s="467"/>
      <c r="AN47" s="467"/>
    </row>
    <row r="48" spans="1:40" s="291" customFormat="1" ht="12" customHeight="1">
      <c r="A48" s="289"/>
      <c r="B48" s="939"/>
      <c r="C48" s="932"/>
      <c r="D48" s="934"/>
      <c r="E48" s="292"/>
      <c r="F48" s="335"/>
      <c r="G48" s="335">
        <v>25</v>
      </c>
      <c r="H48" s="335">
        <v>30</v>
      </c>
      <c r="I48" s="335">
        <f t="shared" ref="I48" si="76">V48</f>
        <v>25</v>
      </c>
      <c r="J48" s="335">
        <f t="shared" ref="J48" si="77">W48</f>
        <v>25</v>
      </c>
      <c r="K48" s="292"/>
      <c r="L48" s="783"/>
      <c r="M48" s="783"/>
      <c r="N48" s="788"/>
      <c r="O48" s="927"/>
      <c r="P48" s="929"/>
      <c r="Q48" s="927"/>
      <c r="R48" s="927"/>
      <c r="S48" s="783"/>
      <c r="T48" s="783">
        <v>25</v>
      </c>
      <c r="U48" s="783">
        <v>40</v>
      </c>
      <c r="V48" s="783">
        <v>25</v>
      </c>
      <c r="W48" s="783">
        <v>25</v>
      </c>
      <c r="X48" s="783"/>
      <c r="Y48" s="788"/>
      <c r="Z48" s="788"/>
      <c r="AA48" s="788"/>
      <c r="AB48" s="788"/>
      <c r="AC48" s="788"/>
      <c r="AD48" s="788"/>
      <c r="AE48" s="788"/>
      <c r="AF48" s="788"/>
      <c r="AG48" s="788"/>
      <c r="AH48" s="788"/>
      <c r="AI48" s="788"/>
      <c r="AJ48" s="788"/>
      <c r="AK48" s="467"/>
      <c r="AL48" s="467"/>
      <c r="AM48" s="467"/>
      <c r="AN48" s="467"/>
    </row>
    <row r="49" spans="1:40" s="291" customFormat="1" ht="12" customHeight="1">
      <c r="A49" s="289"/>
      <c r="B49" s="938" t="s">
        <v>5265</v>
      </c>
      <c r="C49" s="931">
        <v>225</v>
      </c>
      <c r="D49" s="933">
        <v>9</v>
      </c>
      <c r="E49" s="290"/>
      <c r="F49" s="334"/>
      <c r="G49" s="334"/>
      <c r="H49" s="334"/>
      <c r="I49" s="334"/>
      <c r="J49" s="334"/>
      <c r="K49" s="290"/>
      <c r="L49" s="789"/>
      <c r="M49" s="789"/>
      <c r="N49" s="788"/>
      <c r="O49" s="927" t="s">
        <v>5265</v>
      </c>
      <c r="P49" s="929">
        <v>225</v>
      </c>
      <c r="Q49" s="927">
        <v>9</v>
      </c>
      <c r="R49" s="927"/>
      <c r="S49" s="789"/>
      <c r="T49" s="789"/>
      <c r="U49" s="789"/>
      <c r="V49" s="789"/>
      <c r="W49" s="789"/>
      <c r="X49" s="789"/>
      <c r="Y49" s="788"/>
      <c r="Z49" s="788"/>
      <c r="AA49" s="788"/>
      <c r="AB49" s="788"/>
      <c r="AC49" s="788"/>
      <c r="AD49" s="788"/>
      <c r="AE49" s="788"/>
      <c r="AF49" s="788"/>
      <c r="AG49" s="788"/>
      <c r="AH49" s="788"/>
      <c r="AI49" s="788"/>
      <c r="AJ49" s="788"/>
      <c r="AK49" s="467"/>
      <c r="AL49" s="467"/>
      <c r="AM49" s="467"/>
      <c r="AN49" s="467"/>
    </row>
    <row r="50" spans="1:40" s="291" customFormat="1" ht="12" customHeight="1">
      <c r="A50" s="289"/>
      <c r="B50" s="939"/>
      <c r="C50" s="932"/>
      <c r="D50" s="934"/>
      <c r="E50" s="292"/>
      <c r="F50" s="335"/>
      <c r="G50" s="335"/>
      <c r="H50" s="335"/>
      <c r="I50" s="335"/>
      <c r="J50" s="335"/>
      <c r="K50" s="292"/>
      <c r="L50" s="783"/>
      <c r="M50" s="783"/>
      <c r="N50" s="788"/>
      <c r="O50" s="927"/>
      <c r="P50" s="929"/>
      <c r="Q50" s="927"/>
      <c r="R50" s="927"/>
      <c r="S50" s="783"/>
      <c r="T50" s="783"/>
      <c r="U50" s="783"/>
      <c r="V50" s="783"/>
      <c r="W50" s="783"/>
      <c r="X50" s="783"/>
      <c r="Y50" s="788"/>
      <c r="Z50" s="788"/>
      <c r="AA50" s="788"/>
      <c r="AB50" s="788"/>
      <c r="AC50" s="788"/>
      <c r="AD50" s="788"/>
      <c r="AE50" s="788"/>
      <c r="AF50" s="788"/>
      <c r="AG50" s="788"/>
      <c r="AH50" s="788"/>
      <c r="AI50" s="788"/>
      <c r="AJ50" s="788"/>
      <c r="AK50" s="467"/>
      <c r="AL50" s="467"/>
      <c r="AM50" s="467"/>
      <c r="AN50" s="467"/>
    </row>
    <row r="51" spans="1:40" s="291" customFormat="1" ht="12" customHeight="1">
      <c r="A51" s="289"/>
      <c r="B51" s="938" t="s">
        <v>5266</v>
      </c>
      <c r="C51" s="931">
        <v>250</v>
      </c>
      <c r="D51" s="933">
        <v>10</v>
      </c>
      <c r="E51" s="290"/>
      <c r="F51" s="334"/>
      <c r="G51" s="334"/>
      <c r="H51" s="334"/>
      <c r="I51" s="334"/>
      <c r="J51" s="334"/>
      <c r="K51" s="290"/>
      <c r="L51" s="789"/>
      <c r="M51" s="789"/>
      <c r="N51" s="788"/>
      <c r="O51" s="927" t="s">
        <v>5266</v>
      </c>
      <c r="P51" s="929">
        <v>250</v>
      </c>
      <c r="Q51" s="927">
        <v>10</v>
      </c>
      <c r="R51" s="927"/>
      <c r="S51" s="789"/>
      <c r="T51" s="789"/>
      <c r="U51" s="789"/>
      <c r="V51" s="789"/>
      <c r="W51" s="789"/>
      <c r="X51" s="789"/>
      <c r="Y51" s="788"/>
      <c r="Z51" s="788"/>
      <c r="AA51" s="788"/>
      <c r="AB51" s="788"/>
      <c r="AC51" s="788"/>
      <c r="AD51" s="788"/>
      <c r="AE51" s="788"/>
      <c r="AF51" s="788"/>
      <c r="AG51" s="788"/>
      <c r="AH51" s="788"/>
      <c r="AI51" s="788"/>
      <c r="AJ51" s="788"/>
      <c r="AK51" s="467"/>
      <c r="AL51" s="467"/>
      <c r="AM51" s="467"/>
      <c r="AN51" s="467"/>
    </row>
    <row r="52" spans="1:40" s="291" customFormat="1" ht="12" customHeight="1">
      <c r="A52" s="289"/>
      <c r="B52" s="939"/>
      <c r="C52" s="932"/>
      <c r="D52" s="934"/>
      <c r="E52" s="292"/>
      <c r="F52" s="335"/>
      <c r="G52" s="335"/>
      <c r="H52" s="335"/>
      <c r="I52" s="335"/>
      <c r="J52" s="335"/>
      <c r="K52" s="292"/>
      <c r="L52" s="783"/>
      <c r="M52" s="783"/>
      <c r="N52" s="788"/>
      <c r="O52" s="927"/>
      <c r="P52" s="929"/>
      <c r="Q52" s="927"/>
      <c r="R52" s="927"/>
      <c r="S52" s="783"/>
      <c r="T52" s="783"/>
      <c r="U52" s="783"/>
      <c r="V52" s="783"/>
      <c r="W52" s="783"/>
      <c r="X52" s="783"/>
      <c r="Y52" s="788"/>
      <c r="Z52" s="788"/>
      <c r="AA52" s="788"/>
      <c r="AB52" s="788"/>
      <c r="AC52" s="788"/>
      <c r="AD52" s="788"/>
      <c r="AE52" s="788"/>
      <c r="AF52" s="788"/>
      <c r="AG52" s="788"/>
      <c r="AH52" s="788"/>
      <c r="AI52" s="788"/>
      <c r="AJ52" s="788"/>
      <c r="AK52" s="467"/>
      <c r="AL52" s="467"/>
      <c r="AM52" s="467"/>
      <c r="AN52" s="467"/>
    </row>
    <row r="53" spans="1:40" s="291" customFormat="1" ht="12" customHeight="1">
      <c r="A53" s="289"/>
      <c r="B53" s="938" t="s">
        <v>5267</v>
      </c>
      <c r="C53" s="931">
        <v>275</v>
      </c>
      <c r="D53" s="933">
        <v>11</v>
      </c>
      <c r="E53" s="290"/>
      <c r="F53" s="334"/>
      <c r="G53" s="334"/>
      <c r="H53" s="334"/>
      <c r="I53" s="334"/>
      <c r="J53" s="334"/>
      <c r="K53" s="290"/>
      <c r="L53" s="789"/>
      <c r="M53" s="789"/>
      <c r="N53" s="788"/>
      <c r="O53" s="927" t="s">
        <v>5267</v>
      </c>
      <c r="P53" s="929">
        <v>275</v>
      </c>
      <c r="Q53" s="927">
        <v>11</v>
      </c>
      <c r="R53" s="927"/>
      <c r="S53" s="789"/>
      <c r="T53" s="789"/>
      <c r="U53" s="789"/>
      <c r="V53" s="789"/>
      <c r="W53" s="789"/>
      <c r="X53" s="789"/>
      <c r="Y53" s="788"/>
      <c r="Z53" s="788"/>
      <c r="AA53" s="788"/>
      <c r="AB53" s="788"/>
      <c r="AC53" s="788"/>
      <c r="AD53" s="788"/>
      <c r="AE53" s="788"/>
      <c r="AF53" s="788"/>
      <c r="AG53" s="788"/>
      <c r="AH53" s="788"/>
      <c r="AI53" s="788"/>
      <c r="AJ53" s="788"/>
      <c r="AK53" s="467"/>
      <c r="AL53" s="467"/>
      <c r="AM53" s="467"/>
      <c r="AN53" s="467"/>
    </row>
    <row r="54" spans="1:40" s="291" customFormat="1" ht="12" customHeight="1">
      <c r="A54" s="289"/>
      <c r="B54" s="939"/>
      <c r="C54" s="932"/>
      <c r="D54" s="934"/>
      <c r="E54" s="292"/>
      <c r="F54" s="292"/>
      <c r="G54" s="292"/>
      <c r="H54" s="292"/>
      <c r="I54" s="292"/>
      <c r="J54" s="292"/>
      <c r="K54" s="292"/>
      <c r="L54" s="783"/>
      <c r="M54" s="783"/>
      <c r="N54" s="788"/>
      <c r="O54" s="927"/>
      <c r="P54" s="929"/>
      <c r="Q54" s="927"/>
      <c r="R54" s="927"/>
      <c r="S54" s="783"/>
      <c r="T54" s="783"/>
      <c r="U54" s="783"/>
      <c r="V54" s="783"/>
      <c r="W54" s="783"/>
      <c r="X54" s="783"/>
      <c r="Y54" s="788"/>
      <c r="Z54" s="788"/>
      <c r="AA54" s="788"/>
      <c r="AB54" s="788"/>
      <c r="AC54" s="788"/>
      <c r="AD54" s="788"/>
      <c r="AE54" s="788"/>
      <c r="AF54" s="788"/>
      <c r="AG54" s="788"/>
      <c r="AH54" s="788"/>
      <c r="AI54" s="788"/>
      <c r="AJ54" s="788"/>
      <c r="AK54" s="467"/>
      <c r="AL54" s="467"/>
      <c r="AM54" s="467"/>
      <c r="AN54" s="467"/>
    </row>
    <row r="55" spans="1:40" s="291" customFormat="1" ht="12" customHeight="1">
      <c r="A55" s="289"/>
      <c r="B55" s="938" t="s">
        <v>5268</v>
      </c>
      <c r="C55" s="931">
        <v>300</v>
      </c>
      <c r="D55" s="933">
        <v>12</v>
      </c>
      <c r="E55" s="290"/>
      <c r="F55" s="290"/>
      <c r="G55" s="290"/>
      <c r="H55" s="290"/>
      <c r="I55" s="290"/>
      <c r="J55" s="290"/>
      <c r="K55" s="290"/>
      <c r="L55" s="789"/>
      <c r="M55" s="789"/>
      <c r="N55" s="788"/>
      <c r="O55" s="927" t="s">
        <v>5268</v>
      </c>
      <c r="P55" s="929">
        <v>300</v>
      </c>
      <c r="Q55" s="927">
        <v>12</v>
      </c>
      <c r="R55" s="927"/>
      <c r="S55" s="789"/>
      <c r="T55" s="789"/>
      <c r="U55" s="789"/>
      <c r="V55" s="789"/>
      <c r="W55" s="789"/>
      <c r="X55" s="789"/>
      <c r="Y55" s="788"/>
      <c r="Z55" s="788"/>
      <c r="AA55" s="788"/>
      <c r="AB55" s="788"/>
      <c r="AC55" s="788"/>
      <c r="AD55" s="788"/>
      <c r="AE55" s="788"/>
      <c r="AF55" s="788"/>
      <c r="AG55" s="788"/>
      <c r="AH55" s="788"/>
      <c r="AI55" s="788"/>
      <c r="AJ55" s="788"/>
      <c r="AK55" s="467"/>
      <c r="AL55" s="467"/>
      <c r="AM55" s="467"/>
      <c r="AN55" s="467"/>
    </row>
    <row r="56" spans="1:40" s="291" customFormat="1" ht="12" customHeight="1">
      <c r="A56" s="289"/>
      <c r="B56" s="939"/>
      <c r="C56" s="932"/>
      <c r="D56" s="934"/>
      <c r="E56" s="292"/>
      <c r="F56" s="292"/>
      <c r="G56" s="292"/>
      <c r="H56" s="292"/>
      <c r="I56" s="292"/>
      <c r="J56" s="292"/>
      <c r="K56" s="292"/>
      <c r="L56" s="783"/>
      <c r="M56" s="783"/>
      <c r="N56" s="788"/>
      <c r="O56" s="927"/>
      <c r="P56" s="929"/>
      <c r="Q56" s="927"/>
      <c r="R56" s="927"/>
      <c r="S56" s="783"/>
      <c r="T56" s="783"/>
      <c r="U56" s="783"/>
      <c r="V56" s="783"/>
      <c r="W56" s="783"/>
      <c r="X56" s="783"/>
      <c r="Y56" s="788"/>
      <c r="Z56" s="788"/>
      <c r="AA56" s="788"/>
      <c r="AB56" s="788"/>
      <c r="AC56" s="788"/>
      <c r="AD56" s="788"/>
      <c r="AE56" s="788"/>
      <c r="AF56" s="788"/>
      <c r="AG56" s="788"/>
      <c r="AH56" s="788"/>
      <c r="AI56" s="788"/>
      <c r="AJ56" s="788"/>
      <c r="AK56" s="467"/>
      <c r="AL56" s="467"/>
      <c r="AM56" s="467"/>
      <c r="AN56" s="467"/>
    </row>
    <row r="57" spans="1:40" s="291" customFormat="1" ht="12" customHeight="1">
      <c r="A57" s="289"/>
      <c r="B57" s="907" t="s">
        <v>5269</v>
      </c>
      <c r="C57" s="931">
        <v>320</v>
      </c>
      <c r="D57" s="933">
        <v>14</v>
      </c>
      <c r="E57" s="290"/>
      <c r="F57" s="290"/>
      <c r="G57" s="290"/>
      <c r="H57" s="290"/>
      <c r="I57" s="290"/>
      <c r="J57" s="290"/>
      <c r="K57" s="290"/>
      <c r="L57" s="789"/>
      <c r="M57" s="789"/>
      <c r="N57" s="788"/>
      <c r="O57" s="927" t="s">
        <v>5269</v>
      </c>
      <c r="P57" s="929">
        <v>320</v>
      </c>
      <c r="Q57" s="927">
        <v>14</v>
      </c>
      <c r="R57" s="927"/>
      <c r="S57" s="789"/>
      <c r="T57" s="789"/>
      <c r="U57" s="789"/>
      <c r="V57" s="789"/>
      <c r="W57" s="789"/>
      <c r="X57" s="789"/>
      <c r="Y57" s="788"/>
      <c r="Z57" s="788"/>
      <c r="AA57" s="788"/>
      <c r="AB57" s="788"/>
      <c r="AC57" s="788"/>
      <c r="AD57" s="788"/>
      <c r="AE57" s="788"/>
      <c r="AF57" s="788"/>
      <c r="AG57" s="788"/>
      <c r="AH57" s="788"/>
      <c r="AI57" s="788"/>
      <c r="AJ57" s="788"/>
      <c r="AK57" s="467"/>
      <c r="AL57" s="467"/>
      <c r="AM57" s="467"/>
      <c r="AN57" s="467"/>
    </row>
    <row r="58" spans="1:40" s="291" customFormat="1" ht="12" customHeight="1">
      <c r="A58" s="294"/>
      <c r="B58" s="930"/>
      <c r="C58" s="932"/>
      <c r="D58" s="934"/>
      <c r="E58" s="292"/>
      <c r="F58" s="292"/>
      <c r="G58" s="292"/>
      <c r="H58" s="292"/>
      <c r="I58" s="292"/>
      <c r="J58" s="292"/>
      <c r="K58" s="292"/>
      <c r="L58" s="783"/>
      <c r="M58" s="783"/>
      <c r="N58" s="788"/>
      <c r="O58" s="927"/>
      <c r="P58" s="929"/>
      <c r="Q58" s="927"/>
      <c r="R58" s="927"/>
      <c r="S58" s="783"/>
      <c r="T58" s="783"/>
      <c r="U58" s="783"/>
      <c r="V58" s="783"/>
      <c r="W58" s="783"/>
      <c r="X58" s="783"/>
      <c r="Y58" s="788"/>
      <c r="Z58" s="788"/>
      <c r="AA58" s="788"/>
      <c r="AB58" s="788"/>
      <c r="AC58" s="788"/>
      <c r="AD58" s="788"/>
      <c r="AE58" s="788"/>
      <c r="AF58" s="788"/>
      <c r="AG58" s="788"/>
      <c r="AH58" s="788"/>
      <c r="AI58" s="788"/>
      <c r="AJ58" s="788"/>
      <c r="AK58" s="467"/>
      <c r="AL58" s="467"/>
      <c r="AM58" s="467"/>
      <c r="AN58" s="467"/>
    </row>
    <row r="59" spans="1:40" ht="12" customHeight="1">
      <c r="B59" s="296"/>
      <c r="E59" s="935" t="s">
        <v>5270</v>
      </c>
      <c r="F59" s="936"/>
      <c r="G59" s="936"/>
      <c r="H59" s="936"/>
      <c r="I59" s="936"/>
      <c r="J59" s="936"/>
      <c r="K59" s="937"/>
      <c r="L59" s="786"/>
      <c r="M59" s="786"/>
    </row>
    <row r="60" spans="1:40" ht="12" customHeight="1">
      <c r="F60" s="486"/>
      <c r="G60" s="486"/>
      <c r="H60" s="486"/>
      <c r="I60" s="486"/>
      <c r="J60" s="486"/>
      <c r="K60" s="486"/>
      <c r="L60" s="792"/>
      <c r="M60" s="792"/>
      <c r="N60" s="792"/>
      <c r="O60" s="792"/>
      <c r="P60" s="792"/>
      <c r="Q60" s="792"/>
      <c r="R60" s="792"/>
      <c r="S60" s="792"/>
      <c r="T60" s="792"/>
    </row>
    <row r="61" spans="1:40" ht="12" customHeight="1">
      <c r="C61" s="928" t="s">
        <v>8249</v>
      </c>
      <c r="D61" s="928"/>
      <c r="E61" s="928"/>
      <c r="F61" s="928"/>
      <c r="G61" s="928"/>
      <c r="H61" s="928"/>
      <c r="I61" s="928"/>
      <c r="J61" s="928"/>
      <c r="K61" s="487"/>
      <c r="L61" s="792"/>
      <c r="M61" s="792"/>
      <c r="N61" s="792"/>
      <c r="O61" s="792"/>
      <c r="P61" s="792"/>
      <c r="Q61" s="792"/>
      <c r="R61" s="792"/>
      <c r="S61" s="792"/>
      <c r="T61" s="792"/>
    </row>
    <row r="62" spans="1:40">
      <c r="B62" s="487"/>
      <c r="C62" s="928"/>
      <c r="D62" s="928"/>
      <c r="E62" s="928"/>
      <c r="F62" s="928"/>
      <c r="G62" s="928"/>
      <c r="H62" s="928"/>
      <c r="I62" s="928"/>
      <c r="J62" s="928"/>
      <c r="K62" s="487"/>
      <c r="L62" s="792"/>
      <c r="M62" s="792"/>
    </row>
    <row r="64" spans="1:40">
      <c r="U64" s="775"/>
    </row>
  </sheetData>
  <mergeCells count="191">
    <mergeCell ref="F1:J1"/>
    <mergeCell ref="O57:O58"/>
    <mergeCell ref="P57:P58"/>
    <mergeCell ref="Q57:Q58"/>
    <mergeCell ref="O51:O52"/>
    <mergeCell ref="P51:P52"/>
    <mergeCell ref="Q51:Q52"/>
    <mergeCell ref="O53:O54"/>
    <mergeCell ref="P53:P54"/>
    <mergeCell ref="Q53:Q54"/>
    <mergeCell ref="O55:O56"/>
    <mergeCell ref="P55:P56"/>
    <mergeCell ref="Q55:Q56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31:O32"/>
    <mergeCell ref="P31:P32"/>
    <mergeCell ref="P33:P34"/>
    <mergeCell ref="Q33:Q34"/>
    <mergeCell ref="O35:O36"/>
    <mergeCell ref="P35:P36"/>
    <mergeCell ref="Q35:Q36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O13:O14"/>
    <mergeCell ref="P13:P14"/>
    <mergeCell ref="Q13:Q14"/>
    <mergeCell ref="O15:O16"/>
    <mergeCell ref="P15:P16"/>
    <mergeCell ref="Q15:Q16"/>
    <mergeCell ref="O17:O18"/>
    <mergeCell ref="P17:P18"/>
    <mergeCell ref="Q17:Q18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B7:B8"/>
    <mergeCell ref="C7:C8"/>
    <mergeCell ref="D7:D8"/>
    <mergeCell ref="E3:K3"/>
    <mergeCell ref="B4:B5"/>
    <mergeCell ref="C4:D4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B21:B22"/>
    <mergeCell ref="C21:C22"/>
    <mergeCell ref="D21:D22"/>
    <mergeCell ref="B23:B24"/>
    <mergeCell ref="C23:C24"/>
    <mergeCell ref="D23:D24"/>
    <mergeCell ref="B17:B18"/>
    <mergeCell ref="C17:C18"/>
    <mergeCell ref="D17:D18"/>
    <mergeCell ref="B19:B20"/>
    <mergeCell ref="C19:C20"/>
    <mergeCell ref="D19:D20"/>
    <mergeCell ref="B29:B30"/>
    <mergeCell ref="C29:C30"/>
    <mergeCell ref="D29:D30"/>
    <mergeCell ref="B31:B32"/>
    <mergeCell ref="C31:C32"/>
    <mergeCell ref="D31:D32"/>
    <mergeCell ref="B25:B26"/>
    <mergeCell ref="C25:C26"/>
    <mergeCell ref="D25:D26"/>
    <mergeCell ref="B27:B28"/>
    <mergeCell ref="C27:C28"/>
    <mergeCell ref="D27:D28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B47:B48"/>
    <mergeCell ref="C47:C48"/>
    <mergeCell ref="D47:D48"/>
    <mergeCell ref="B41:B42"/>
    <mergeCell ref="C41:C42"/>
    <mergeCell ref="D41:D42"/>
    <mergeCell ref="B43:B44"/>
    <mergeCell ref="C43:C44"/>
    <mergeCell ref="D43:D44"/>
    <mergeCell ref="R7:R8"/>
    <mergeCell ref="R9:R10"/>
    <mergeCell ref="R11:R12"/>
    <mergeCell ref="R13:R14"/>
    <mergeCell ref="R15:R16"/>
    <mergeCell ref="B57:B58"/>
    <mergeCell ref="C57:C58"/>
    <mergeCell ref="D57:D58"/>
    <mergeCell ref="E59:K59"/>
    <mergeCell ref="B53:B54"/>
    <mergeCell ref="C53:C54"/>
    <mergeCell ref="D53:D54"/>
    <mergeCell ref="B55:B56"/>
    <mergeCell ref="C55:C56"/>
    <mergeCell ref="D55:D56"/>
    <mergeCell ref="B49:B50"/>
    <mergeCell ref="C49:C50"/>
    <mergeCell ref="D49:D50"/>
    <mergeCell ref="B51:B52"/>
    <mergeCell ref="C51:C52"/>
    <mergeCell ref="D51:D52"/>
    <mergeCell ref="B45:B46"/>
    <mergeCell ref="C45:C46"/>
    <mergeCell ref="D45:D46"/>
    <mergeCell ref="O43:O44"/>
    <mergeCell ref="P43:P44"/>
    <mergeCell ref="Q43:Q44"/>
    <mergeCell ref="R27:R28"/>
    <mergeCell ref="R29:R30"/>
    <mergeCell ref="R31:R32"/>
    <mergeCell ref="R33:R34"/>
    <mergeCell ref="R35:R36"/>
    <mergeCell ref="R17:R18"/>
    <mergeCell ref="R19:R20"/>
    <mergeCell ref="R21:R22"/>
    <mergeCell ref="R23:R24"/>
    <mergeCell ref="R25:R26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Q31:Q32"/>
    <mergeCell ref="O33:O34"/>
    <mergeCell ref="R3:X3"/>
    <mergeCell ref="O4:O5"/>
    <mergeCell ref="P4:Q4"/>
    <mergeCell ref="R57:R58"/>
    <mergeCell ref="C61:J62"/>
    <mergeCell ref="R47:R48"/>
    <mergeCell ref="R49:R50"/>
    <mergeCell ref="R51:R52"/>
    <mergeCell ref="R53:R54"/>
    <mergeCell ref="R55:R56"/>
    <mergeCell ref="R37:R38"/>
    <mergeCell ref="R39:R40"/>
    <mergeCell ref="R41:R42"/>
    <mergeCell ref="R43:R44"/>
    <mergeCell ref="R45:R4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</mergeCells>
  <pageMargins left="0.78740157480314965" right="0" top="0.51181102362204722" bottom="0" header="0" footer="0"/>
  <pageSetup paperSize="9" scale="99" orientation="portrait" r:id="rId1"/>
  <ignoredErrors>
    <ignoredError sqref="F10 F47 F48 F43 F44:J46 F41:J42 G38 F32:J32 F28:G28 F26:G26 G24 F22:G22 G20 G17 F18:G18 F16:H16 F14:J14 I11:J11 F12:J12 F30:G30 F11:H11 F31:J31 F13:J13 F15:H15 F17 G19:H19 F21:J21 F23:J23 F25:J25 F27:J27 F29:J29 F33 F35 F37 F39:J39 G43:J43 G47:J47 F49:F51 J17 H17:I17 I33:J33 I37:J37 I36:J36 I34:J34 I35:J35 H37 G35:H35 G33 H34 G36 H33 G37 H10:J10 J15 J16 J19:J20 I49:I51 I18:J18 I22:J22 I24:J24 I26:J26 I28:J28 I30:J30 I38:J38 G40 I40:J40 I48:J48" formula="1"/>
    <ignoredError sqref="E5:K5 R5:AF5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J43"/>
  <sheetViews>
    <sheetView showGridLines="0" zoomScaleNormal="100" zoomScaleSheetLayoutView="100" workbookViewId="0">
      <selection activeCell="Y14" sqref="Y14"/>
    </sheetView>
  </sheetViews>
  <sheetFormatPr baseColWidth="10" defaultRowHeight="15"/>
  <cols>
    <col min="1" max="1" width="5.140625" style="82" customWidth="1"/>
    <col min="2" max="2" width="11.7109375" style="82" customWidth="1"/>
    <col min="3" max="3" width="60.140625" style="82" customWidth="1"/>
    <col min="4" max="4" width="16.28515625" style="82" customWidth="1"/>
    <col min="5" max="5" width="11.7109375" style="198" customWidth="1"/>
    <col min="6" max="6" width="11.7109375" style="73" customWidth="1"/>
    <col min="7" max="7" width="49.140625" style="194" bestFit="1" customWidth="1"/>
    <col min="8" max="8" width="14.28515625" style="191" customWidth="1"/>
    <col min="9" max="10" width="11.42578125" style="191"/>
    <col min="11" max="253" width="11.42578125" style="82"/>
    <col min="254" max="254" width="5.140625" style="82" customWidth="1"/>
    <col min="255" max="255" width="11.7109375" style="82" customWidth="1"/>
    <col min="256" max="256" width="61.28515625" style="82" customWidth="1"/>
    <col min="257" max="257" width="16.5703125" style="82" customWidth="1"/>
    <col min="258" max="258" width="2.28515625" style="82" customWidth="1"/>
    <col min="259" max="509" width="11.42578125" style="82"/>
    <col min="510" max="510" width="5.140625" style="82" customWidth="1"/>
    <col min="511" max="511" width="11.7109375" style="82" customWidth="1"/>
    <col min="512" max="512" width="61.28515625" style="82" customWidth="1"/>
    <col min="513" max="513" width="16.5703125" style="82" customWidth="1"/>
    <col min="514" max="514" width="2.28515625" style="82" customWidth="1"/>
    <col min="515" max="765" width="11.42578125" style="82"/>
    <col min="766" max="766" width="5.140625" style="82" customWidth="1"/>
    <col min="767" max="767" width="11.7109375" style="82" customWidth="1"/>
    <col min="768" max="768" width="61.28515625" style="82" customWidth="1"/>
    <col min="769" max="769" width="16.5703125" style="82" customWidth="1"/>
    <col min="770" max="770" width="2.28515625" style="82" customWidth="1"/>
    <col min="771" max="1021" width="11.42578125" style="82"/>
    <col min="1022" max="1022" width="5.140625" style="82" customWidth="1"/>
    <col min="1023" max="1023" width="11.7109375" style="82" customWidth="1"/>
    <col min="1024" max="1024" width="61.28515625" style="82" customWidth="1"/>
    <col min="1025" max="1025" width="16.5703125" style="82" customWidth="1"/>
    <col min="1026" max="1026" width="2.28515625" style="82" customWidth="1"/>
    <col min="1027" max="1277" width="11.42578125" style="82"/>
    <col min="1278" max="1278" width="5.140625" style="82" customWidth="1"/>
    <col min="1279" max="1279" width="11.7109375" style="82" customWidth="1"/>
    <col min="1280" max="1280" width="61.28515625" style="82" customWidth="1"/>
    <col min="1281" max="1281" width="16.5703125" style="82" customWidth="1"/>
    <col min="1282" max="1282" width="2.28515625" style="82" customWidth="1"/>
    <col min="1283" max="1533" width="11.42578125" style="82"/>
    <col min="1534" max="1534" width="5.140625" style="82" customWidth="1"/>
    <col min="1535" max="1535" width="11.7109375" style="82" customWidth="1"/>
    <col min="1536" max="1536" width="61.28515625" style="82" customWidth="1"/>
    <col min="1537" max="1537" width="16.5703125" style="82" customWidth="1"/>
    <col min="1538" max="1538" width="2.28515625" style="82" customWidth="1"/>
    <col min="1539" max="1789" width="11.42578125" style="82"/>
    <col min="1790" max="1790" width="5.140625" style="82" customWidth="1"/>
    <col min="1791" max="1791" width="11.7109375" style="82" customWidth="1"/>
    <col min="1792" max="1792" width="61.28515625" style="82" customWidth="1"/>
    <col min="1793" max="1793" width="16.5703125" style="82" customWidth="1"/>
    <col min="1794" max="1794" width="2.28515625" style="82" customWidth="1"/>
    <col min="1795" max="2045" width="11.42578125" style="82"/>
    <col min="2046" max="2046" width="5.140625" style="82" customWidth="1"/>
    <col min="2047" max="2047" width="11.7109375" style="82" customWidth="1"/>
    <col min="2048" max="2048" width="61.28515625" style="82" customWidth="1"/>
    <col min="2049" max="2049" width="16.5703125" style="82" customWidth="1"/>
    <col min="2050" max="2050" width="2.28515625" style="82" customWidth="1"/>
    <col min="2051" max="2301" width="11.42578125" style="82"/>
    <col min="2302" max="2302" width="5.140625" style="82" customWidth="1"/>
    <col min="2303" max="2303" width="11.7109375" style="82" customWidth="1"/>
    <col min="2304" max="2304" width="61.28515625" style="82" customWidth="1"/>
    <col min="2305" max="2305" width="16.5703125" style="82" customWidth="1"/>
    <col min="2306" max="2306" width="2.28515625" style="82" customWidth="1"/>
    <col min="2307" max="2557" width="11.42578125" style="82"/>
    <col min="2558" max="2558" width="5.140625" style="82" customWidth="1"/>
    <col min="2559" max="2559" width="11.7109375" style="82" customWidth="1"/>
    <col min="2560" max="2560" width="61.28515625" style="82" customWidth="1"/>
    <col min="2561" max="2561" width="16.5703125" style="82" customWidth="1"/>
    <col min="2562" max="2562" width="2.28515625" style="82" customWidth="1"/>
    <col min="2563" max="2813" width="11.42578125" style="82"/>
    <col min="2814" max="2814" width="5.140625" style="82" customWidth="1"/>
    <col min="2815" max="2815" width="11.7109375" style="82" customWidth="1"/>
    <col min="2816" max="2816" width="61.28515625" style="82" customWidth="1"/>
    <col min="2817" max="2817" width="16.5703125" style="82" customWidth="1"/>
    <col min="2818" max="2818" width="2.28515625" style="82" customWidth="1"/>
    <col min="2819" max="3069" width="11.42578125" style="82"/>
    <col min="3070" max="3070" width="5.140625" style="82" customWidth="1"/>
    <col min="3071" max="3071" width="11.7109375" style="82" customWidth="1"/>
    <col min="3072" max="3072" width="61.28515625" style="82" customWidth="1"/>
    <col min="3073" max="3073" width="16.5703125" style="82" customWidth="1"/>
    <col min="3074" max="3074" width="2.28515625" style="82" customWidth="1"/>
    <col min="3075" max="3325" width="11.42578125" style="82"/>
    <col min="3326" max="3326" width="5.140625" style="82" customWidth="1"/>
    <col min="3327" max="3327" width="11.7109375" style="82" customWidth="1"/>
    <col min="3328" max="3328" width="61.28515625" style="82" customWidth="1"/>
    <col min="3329" max="3329" width="16.5703125" style="82" customWidth="1"/>
    <col min="3330" max="3330" width="2.28515625" style="82" customWidth="1"/>
    <col min="3331" max="3581" width="11.42578125" style="82"/>
    <col min="3582" max="3582" width="5.140625" style="82" customWidth="1"/>
    <col min="3583" max="3583" width="11.7109375" style="82" customWidth="1"/>
    <col min="3584" max="3584" width="61.28515625" style="82" customWidth="1"/>
    <col min="3585" max="3585" width="16.5703125" style="82" customWidth="1"/>
    <col min="3586" max="3586" width="2.28515625" style="82" customWidth="1"/>
    <col min="3587" max="3837" width="11.42578125" style="82"/>
    <col min="3838" max="3838" width="5.140625" style="82" customWidth="1"/>
    <col min="3839" max="3839" width="11.7109375" style="82" customWidth="1"/>
    <col min="3840" max="3840" width="61.28515625" style="82" customWidth="1"/>
    <col min="3841" max="3841" width="16.5703125" style="82" customWidth="1"/>
    <col min="3842" max="3842" width="2.28515625" style="82" customWidth="1"/>
    <col min="3843" max="4093" width="11.42578125" style="82"/>
    <col min="4094" max="4094" width="5.140625" style="82" customWidth="1"/>
    <col min="4095" max="4095" width="11.7109375" style="82" customWidth="1"/>
    <col min="4096" max="4096" width="61.28515625" style="82" customWidth="1"/>
    <col min="4097" max="4097" width="16.5703125" style="82" customWidth="1"/>
    <col min="4098" max="4098" width="2.28515625" style="82" customWidth="1"/>
    <col min="4099" max="4349" width="11.42578125" style="82"/>
    <col min="4350" max="4350" width="5.140625" style="82" customWidth="1"/>
    <col min="4351" max="4351" width="11.7109375" style="82" customWidth="1"/>
    <col min="4352" max="4352" width="61.28515625" style="82" customWidth="1"/>
    <col min="4353" max="4353" width="16.5703125" style="82" customWidth="1"/>
    <col min="4354" max="4354" width="2.28515625" style="82" customWidth="1"/>
    <col min="4355" max="4605" width="11.42578125" style="82"/>
    <col min="4606" max="4606" width="5.140625" style="82" customWidth="1"/>
    <col min="4607" max="4607" width="11.7109375" style="82" customWidth="1"/>
    <col min="4608" max="4608" width="61.28515625" style="82" customWidth="1"/>
    <col min="4609" max="4609" width="16.5703125" style="82" customWidth="1"/>
    <col min="4610" max="4610" width="2.28515625" style="82" customWidth="1"/>
    <col min="4611" max="4861" width="11.42578125" style="82"/>
    <col min="4862" max="4862" width="5.140625" style="82" customWidth="1"/>
    <col min="4863" max="4863" width="11.7109375" style="82" customWidth="1"/>
    <col min="4864" max="4864" width="61.28515625" style="82" customWidth="1"/>
    <col min="4865" max="4865" width="16.5703125" style="82" customWidth="1"/>
    <col min="4866" max="4866" width="2.28515625" style="82" customWidth="1"/>
    <col min="4867" max="5117" width="11.42578125" style="82"/>
    <col min="5118" max="5118" width="5.140625" style="82" customWidth="1"/>
    <col min="5119" max="5119" width="11.7109375" style="82" customWidth="1"/>
    <col min="5120" max="5120" width="61.28515625" style="82" customWidth="1"/>
    <col min="5121" max="5121" width="16.5703125" style="82" customWidth="1"/>
    <col min="5122" max="5122" width="2.28515625" style="82" customWidth="1"/>
    <col min="5123" max="5373" width="11.42578125" style="82"/>
    <col min="5374" max="5374" width="5.140625" style="82" customWidth="1"/>
    <col min="5375" max="5375" width="11.7109375" style="82" customWidth="1"/>
    <col min="5376" max="5376" width="61.28515625" style="82" customWidth="1"/>
    <col min="5377" max="5377" width="16.5703125" style="82" customWidth="1"/>
    <col min="5378" max="5378" width="2.28515625" style="82" customWidth="1"/>
    <col min="5379" max="5629" width="11.42578125" style="82"/>
    <col min="5630" max="5630" width="5.140625" style="82" customWidth="1"/>
    <col min="5631" max="5631" width="11.7109375" style="82" customWidth="1"/>
    <col min="5632" max="5632" width="61.28515625" style="82" customWidth="1"/>
    <col min="5633" max="5633" width="16.5703125" style="82" customWidth="1"/>
    <col min="5634" max="5634" width="2.28515625" style="82" customWidth="1"/>
    <col min="5635" max="5885" width="11.42578125" style="82"/>
    <col min="5886" max="5886" width="5.140625" style="82" customWidth="1"/>
    <col min="5887" max="5887" width="11.7109375" style="82" customWidth="1"/>
    <col min="5888" max="5888" width="61.28515625" style="82" customWidth="1"/>
    <col min="5889" max="5889" width="16.5703125" style="82" customWidth="1"/>
    <col min="5890" max="5890" width="2.28515625" style="82" customWidth="1"/>
    <col min="5891" max="6141" width="11.42578125" style="82"/>
    <col min="6142" max="6142" width="5.140625" style="82" customWidth="1"/>
    <col min="6143" max="6143" width="11.7109375" style="82" customWidth="1"/>
    <col min="6144" max="6144" width="61.28515625" style="82" customWidth="1"/>
    <col min="6145" max="6145" width="16.5703125" style="82" customWidth="1"/>
    <col min="6146" max="6146" width="2.28515625" style="82" customWidth="1"/>
    <col min="6147" max="6397" width="11.42578125" style="82"/>
    <col min="6398" max="6398" width="5.140625" style="82" customWidth="1"/>
    <col min="6399" max="6399" width="11.7109375" style="82" customWidth="1"/>
    <col min="6400" max="6400" width="61.28515625" style="82" customWidth="1"/>
    <col min="6401" max="6401" width="16.5703125" style="82" customWidth="1"/>
    <col min="6402" max="6402" width="2.28515625" style="82" customWidth="1"/>
    <col min="6403" max="6653" width="11.42578125" style="82"/>
    <col min="6654" max="6654" width="5.140625" style="82" customWidth="1"/>
    <col min="6655" max="6655" width="11.7109375" style="82" customWidth="1"/>
    <col min="6656" max="6656" width="61.28515625" style="82" customWidth="1"/>
    <col min="6657" max="6657" width="16.5703125" style="82" customWidth="1"/>
    <col min="6658" max="6658" width="2.28515625" style="82" customWidth="1"/>
    <col min="6659" max="6909" width="11.42578125" style="82"/>
    <col min="6910" max="6910" width="5.140625" style="82" customWidth="1"/>
    <col min="6911" max="6911" width="11.7109375" style="82" customWidth="1"/>
    <col min="6912" max="6912" width="61.28515625" style="82" customWidth="1"/>
    <col min="6913" max="6913" width="16.5703125" style="82" customWidth="1"/>
    <col min="6914" max="6914" width="2.28515625" style="82" customWidth="1"/>
    <col min="6915" max="7165" width="11.42578125" style="82"/>
    <col min="7166" max="7166" width="5.140625" style="82" customWidth="1"/>
    <col min="7167" max="7167" width="11.7109375" style="82" customWidth="1"/>
    <col min="7168" max="7168" width="61.28515625" style="82" customWidth="1"/>
    <col min="7169" max="7169" width="16.5703125" style="82" customWidth="1"/>
    <col min="7170" max="7170" width="2.28515625" style="82" customWidth="1"/>
    <col min="7171" max="7421" width="11.42578125" style="82"/>
    <col min="7422" max="7422" width="5.140625" style="82" customWidth="1"/>
    <col min="7423" max="7423" width="11.7109375" style="82" customWidth="1"/>
    <col min="7424" max="7424" width="61.28515625" style="82" customWidth="1"/>
    <col min="7425" max="7425" width="16.5703125" style="82" customWidth="1"/>
    <col min="7426" max="7426" width="2.28515625" style="82" customWidth="1"/>
    <col min="7427" max="7677" width="11.42578125" style="82"/>
    <col min="7678" max="7678" width="5.140625" style="82" customWidth="1"/>
    <col min="7679" max="7679" width="11.7109375" style="82" customWidth="1"/>
    <col min="7680" max="7680" width="61.28515625" style="82" customWidth="1"/>
    <col min="7681" max="7681" width="16.5703125" style="82" customWidth="1"/>
    <col min="7682" max="7682" width="2.28515625" style="82" customWidth="1"/>
    <col min="7683" max="7933" width="11.42578125" style="82"/>
    <col min="7934" max="7934" width="5.140625" style="82" customWidth="1"/>
    <col min="7935" max="7935" width="11.7109375" style="82" customWidth="1"/>
    <col min="7936" max="7936" width="61.28515625" style="82" customWidth="1"/>
    <col min="7937" max="7937" width="16.5703125" style="82" customWidth="1"/>
    <col min="7938" max="7938" width="2.28515625" style="82" customWidth="1"/>
    <col min="7939" max="8189" width="11.42578125" style="82"/>
    <col min="8190" max="8190" width="5.140625" style="82" customWidth="1"/>
    <col min="8191" max="8191" width="11.7109375" style="82" customWidth="1"/>
    <col min="8192" max="8192" width="61.28515625" style="82" customWidth="1"/>
    <col min="8193" max="8193" width="16.5703125" style="82" customWidth="1"/>
    <col min="8194" max="8194" width="2.28515625" style="82" customWidth="1"/>
    <col min="8195" max="8445" width="11.42578125" style="82"/>
    <col min="8446" max="8446" width="5.140625" style="82" customWidth="1"/>
    <col min="8447" max="8447" width="11.7109375" style="82" customWidth="1"/>
    <col min="8448" max="8448" width="61.28515625" style="82" customWidth="1"/>
    <col min="8449" max="8449" width="16.5703125" style="82" customWidth="1"/>
    <col min="8450" max="8450" width="2.28515625" style="82" customWidth="1"/>
    <col min="8451" max="8701" width="11.42578125" style="82"/>
    <col min="8702" max="8702" width="5.140625" style="82" customWidth="1"/>
    <col min="8703" max="8703" width="11.7109375" style="82" customWidth="1"/>
    <col min="8704" max="8704" width="61.28515625" style="82" customWidth="1"/>
    <col min="8705" max="8705" width="16.5703125" style="82" customWidth="1"/>
    <col min="8706" max="8706" width="2.28515625" style="82" customWidth="1"/>
    <col min="8707" max="8957" width="11.42578125" style="82"/>
    <col min="8958" max="8958" width="5.140625" style="82" customWidth="1"/>
    <col min="8959" max="8959" width="11.7109375" style="82" customWidth="1"/>
    <col min="8960" max="8960" width="61.28515625" style="82" customWidth="1"/>
    <col min="8961" max="8961" width="16.5703125" style="82" customWidth="1"/>
    <col min="8962" max="8962" width="2.28515625" style="82" customWidth="1"/>
    <col min="8963" max="9213" width="11.42578125" style="82"/>
    <col min="9214" max="9214" width="5.140625" style="82" customWidth="1"/>
    <col min="9215" max="9215" width="11.7109375" style="82" customWidth="1"/>
    <col min="9216" max="9216" width="61.28515625" style="82" customWidth="1"/>
    <col min="9217" max="9217" width="16.5703125" style="82" customWidth="1"/>
    <col min="9218" max="9218" width="2.28515625" style="82" customWidth="1"/>
    <col min="9219" max="9469" width="11.42578125" style="82"/>
    <col min="9470" max="9470" width="5.140625" style="82" customWidth="1"/>
    <col min="9471" max="9471" width="11.7109375" style="82" customWidth="1"/>
    <col min="9472" max="9472" width="61.28515625" style="82" customWidth="1"/>
    <col min="9473" max="9473" width="16.5703125" style="82" customWidth="1"/>
    <col min="9474" max="9474" width="2.28515625" style="82" customWidth="1"/>
    <col min="9475" max="9725" width="11.42578125" style="82"/>
    <col min="9726" max="9726" width="5.140625" style="82" customWidth="1"/>
    <col min="9727" max="9727" width="11.7109375" style="82" customWidth="1"/>
    <col min="9728" max="9728" width="61.28515625" style="82" customWidth="1"/>
    <col min="9729" max="9729" width="16.5703125" style="82" customWidth="1"/>
    <col min="9730" max="9730" width="2.28515625" style="82" customWidth="1"/>
    <col min="9731" max="9981" width="11.42578125" style="82"/>
    <col min="9982" max="9982" width="5.140625" style="82" customWidth="1"/>
    <col min="9983" max="9983" width="11.7109375" style="82" customWidth="1"/>
    <col min="9984" max="9984" width="61.28515625" style="82" customWidth="1"/>
    <col min="9985" max="9985" width="16.5703125" style="82" customWidth="1"/>
    <col min="9986" max="9986" width="2.28515625" style="82" customWidth="1"/>
    <col min="9987" max="10237" width="11.42578125" style="82"/>
    <col min="10238" max="10238" width="5.140625" style="82" customWidth="1"/>
    <col min="10239" max="10239" width="11.7109375" style="82" customWidth="1"/>
    <col min="10240" max="10240" width="61.28515625" style="82" customWidth="1"/>
    <col min="10241" max="10241" width="16.5703125" style="82" customWidth="1"/>
    <col min="10242" max="10242" width="2.28515625" style="82" customWidth="1"/>
    <col min="10243" max="10493" width="11.42578125" style="82"/>
    <col min="10494" max="10494" width="5.140625" style="82" customWidth="1"/>
    <col min="10495" max="10495" width="11.7109375" style="82" customWidth="1"/>
    <col min="10496" max="10496" width="61.28515625" style="82" customWidth="1"/>
    <col min="10497" max="10497" width="16.5703125" style="82" customWidth="1"/>
    <col min="10498" max="10498" width="2.28515625" style="82" customWidth="1"/>
    <col min="10499" max="10749" width="11.42578125" style="82"/>
    <col min="10750" max="10750" width="5.140625" style="82" customWidth="1"/>
    <col min="10751" max="10751" width="11.7109375" style="82" customWidth="1"/>
    <col min="10752" max="10752" width="61.28515625" style="82" customWidth="1"/>
    <col min="10753" max="10753" width="16.5703125" style="82" customWidth="1"/>
    <col min="10754" max="10754" width="2.28515625" style="82" customWidth="1"/>
    <col min="10755" max="11005" width="11.42578125" style="82"/>
    <col min="11006" max="11006" width="5.140625" style="82" customWidth="1"/>
    <col min="11007" max="11007" width="11.7109375" style="82" customWidth="1"/>
    <col min="11008" max="11008" width="61.28515625" style="82" customWidth="1"/>
    <col min="11009" max="11009" width="16.5703125" style="82" customWidth="1"/>
    <col min="11010" max="11010" width="2.28515625" style="82" customWidth="1"/>
    <col min="11011" max="11261" width="11.42578125" style="82"/>
    <col min="11262" max="11262" width="5.140625" style="82" customWidth="1"/>
    <col min="11263" max="11263" width="11.7109375" style="82" customWidth="1"/>
    <col min="11264" max="11264" width="61.28515625" style="82" customWidth="1"/>
    <col min="11265" max="11265" width="16.5703125" style="82" customWidth="1"/>
    <col min="11266" max="11266" width="2.28515625" style="82" customWidth="1"/>
    <col min="11267" max="11517" width="11.42578125" style="82"/>
    <col min="11518" max="11518" width="5.140625" style="82" customWidth="1"/>
    <col min="11519" max="11519" width="11.7109375" style="82" customWidth="1"/>
    <col min="11520" max="11520" width="61.28515625" style="82" customWidth="1"/>
    <col min="11521" max="11521" width="16.5703125" style="82" customWidth="1"/>
    <col min="11522" max="11522" width="2.28515625" style="82" customWidth="1"/>
    <col min="11523" max="11773" width="11.42578125" style="82"/>
    <col min="11774" max="11774" width="5.140625" style="82" customWidth="1"/>
    <col min="11775" max="11775" width="11.7109375" style="82" customWidth="1"/>
    <col min="11776" max="11776" width="61.28515625" style="82" customWidth="1"/>
    <col min="11777" max="11777" width="16.5703125" style="82" customWidth="1"/>
    <col min="11778" max="11778" width="2.28515625" style="82" customWidth="1"/>
    <col min="11779" max="12029" width="11.42578125" style="82"/>
    <col min="12030" max="12030" width="5.140625" style="82" customWidth="1"/>
    <col min="12031" max="12031" width="11.7109375" style="82" customWidth="1"/>
    <col min="12032" max="12032" width="61.28515625" style="82" customWidth="1"/>
    <col min="12033" max="12033" width="16.5703125" style="82" customWidth="1"/>
    <col min="12034" max="12034" width="2.28515625" style="82" customWidth="1"/>
    <col min="12035" max="12285" width="11.42578125" style="82"/>
    <col min="12286" max="12286" width="5.140625" style="82" customWidth="1"/>
    <col min="12287" max="12287" width="11.7109375" style="82" customWidth="1"/>
    <col min="12288" max="12288" width="61.28515625" style="82" customWidth="1"/>
    <col min="12289" max="12289" width="16.5703125" style="82" customWidth="1"/>
    <col min="12290" max="12290" width="2.28515625" style="82" customWidth="1"/>
    <col min="12291" max="12541" width="11.42578125" style="82"/>
    <col min="12542" max="12542" width="5.140625" style="82" customWidth="1"/>
    <col min="12543" max="12543" width="11.7109375" style="82" customWidth="1"/>
    <col min="12544" max="12544" width="61.28515625" style="82" customWidth="1"/>
    <col min="12545" max="12545" width="16.5703125" style="82" customWidth="1"/>
    <col min="12546" max="12546" width="2.28515625" style="82" customWidth="1"/>
    <col min="12547" max="12797" width="11.42578125" style="82"/>
    <col min="12798" max="12798" width="5.140625" style="82" customWidth="1"/>
    <col min="12799" max="12799" width="11.7109375" style="82" customWidth="1"/>
    <col min="12800" max="12800" width="61.28515625" style="82" customWidth="1"/>
    <col min="12801" max="12801" width="16.5703125" style="82" customWidth="1"/>
    <col min="12802" max="12802" width="2.28515625" style="82" customWidth="1"/>
    <col min="12803" max="13053" width="11.42578125" style="82"/>
    <col min="13054" max="13054" width="5.140625" style="82" customWidth="1"/>
    <col min="13055" max="13055" width="11.7109375" style="82" customWidth="1"/>
    <col min="13056" max="13056" width="61.28515625" style="82" customWidth="1"/>
    <col min="13057" max="13057" width="16.5703125" style="82" customWidth="1"/>
    <col min="13058" max="13058" width="2.28515625" style="82" customWidth="1"/>
    <col min="13059" max="13309" width="11.42578125" style="82"/>
    <col min="13310" max="13310" width="5.140625" style="82" customWidth="1"/>
    <col min="13311" max="13311" width="11.7109375" style="82" customWidth="1"/>
    <col min="13312" max="13312" width="61.28515625" style="82" customWidth="1"/>
    <col min="13313" max="13313" width="16.5703125" style="82" customWidth="1"/>
    <col min="13314" max="13314" width="2.28515625" style="82" customWidth="1"/>
    <col min="13315" max="13565" width="11.42578125" style="82"/>
    <col min="13566" max="13566" width="5.140625" style="82" customWidth="1"/>
    <col min="13567" max="13567" width="11.7109375" style="82" customWidth="1"/>
    <col min="13568" max="13568" width="61.28515625" style="82" customWidth="1"/>
    <col min="13569" max="13569" width="16.5703125" style="82" customWidth="1"/>
    <col min="13570" max="13570" width="2.28515625" style="82" customWidth="1"/>
    <col min="13571" max="13821" width="11.42578125" style="82"/>
    <col min="13822" max="13822" width="5.140625" style="82" customWidth="1"/>
    <col min="13823" max="13823" width="11.7109375" style="82" customWidth="1"/>
    <col min="13824" max="13824" width="61.28515625" style="82" customWidth="1"/>
    <col min="13825" max="13825" width="16.5703125" style="82" customWidth="1"/>
    <col min="13826" max="13826" width="2.28515625" style="82" customWidth="1"/>
    <col min="13827" max="14077" width="11.42578125" style="82"/>
    <col min="14078" max="14078" width="5.140625" style="82" customWidth="1"/>
    <col min="14079" max="14079" width="11.7109375" style="82" customWidth="1"/>
    <col min="14080" max="14080" width="61.28515625" style="82" customWidth="1"/>
    <col min="14081" max="14081" width="16.5703125" style="82" customWidth="1"/>
    <col min="14082" max="14082" width="2.28515625" style="82" customWidth="1"/>
    <col min="14083" max="14333" width="11.42578125" style="82"/>
    <col min="14334" max="14334" width="5.140625" style="82" customWidth="1"/>
    <col min="14335" max="14335" width="11.7109375" style="82" customWidth="1"/>
    <col min="14336" max="14336" width="61.28515625" style="82" customWidth="1"/>
    <col min="14337" max="14337" width="16.5703125" style="82" customWidth="1"/>
    <col min="14338" max="14338" width="2.28515625" style="82" customWidth="1"/>
    <col min="14339" max="14589" width="11.42578125" style="82"/>
    <col min="14590" max="14590" width="5.140625" style="82" customWidth="1"/>
    <col min="14591" max="14591" width="11.7109375" style="82" customWidth="1"/>
    <col min="14592" max="14592" width="61.28515625" style="82" customWidth="1"/>
    <col min="14593" max="14593" width="16.5703125" style="82" customWidth="1"/>
    <col min="14594" max="14594" width="2.28515625" style="82" customWidth="1"/>
    <col min="14595" max="14845" width="11.42578125" style="82"/>
    <col min="14846" max="14846" width="5.140625" style="82" customWidth="1"/>
    <col min="14847" max="14847" width="11.7109375" style="82" customWidth="1"/>
    <col min="14848" max="14848" width="61.28515625" style="82" customWidth="1"/>
    <col min="14849" max="14849" width="16.5703125" style="82" customWidth="1"/>
    <col min="14850" max="14850" width="2.28515625" style="82" customWidth="1"/>
    <col min="14851" max="15101" width="11.42578125" style="82"/>
    <col min="15102" max="15102" width="5.140625" style="82" customWidth="1"/>
    <col min="15103" max="15103" width="11.7109375" style="82" customWidth="1"/>
    <col min="15104" max="15104" width="61.28515625" style="82" customWidth="1"/>
    <col min="15105" max="15105" width="16.5703125" style="82" customWidth="1"/>
    <col min="15106" max="15106" width="2.28515625" style="82" customWidth="1"/>
    <col min="15107" max="15357" width="11.42578125" style="82"/>
    <col min="15358" max="15358" width="5.140625" style="82" customWidth="1"/>
    <col min="15359" max="15359" width="11.7109375" style="82" customWidth="1"/>
    <col min="15360" max="15360" width="61.28515625" style="82" customWidth="1"/>
    <col min="15361" max="15361" width="16.5703125" style="82" customWidth="1"/>
    <col min="15362" max="15362" width="2.28515625" style="82" customWidth="1"/>
    <col min="15363" max="15613" width="11.42578125" style="82"/>
    <col min="15614" max="15614" width="5.140625" style="82" customWidth="1"/>
    <col min="15615" max="15615" width="11.7109375" style="82" customWidth="1"/>
    <col min="15616" max="15616" width="61.28515625" style="82" customWidth="1"/>
    <col min="15617" max="15617" width="16.5703125" style="82" customWidth="1"/>
    <col min="15618" max="15618" width="2.28515625" style="82" customWidth="1"/>
    <col min="15619" max="15869" width="11.42578125" style="82"/>
    <col min="15870" max="15870" width="5.140625" style="82" customWidth="1"/>
    <col min="15871" max="15871" width="11.7109375" style="82" customWidth="1"/>
    <col min="15872" max="15872" width="61.28515625" style="82" customWidth="1"/>
    <col min="15873" max="15873" width="16.5703125" style="82" customWidth="1"/>
    <col min="15874" max="15874" width="2.28515625" style="82" customWidth="1"/>
    <col min="15875" max="16125" width="11.42578125" style="82"/>
    <col min="16126" max="16126" width="5.140625" style="82" customWidth="1"/>
    <col min="16127" max="16127" width="11.7109375" style="82" customWidth="1"/>
    <col min="16128" max="16128" width="61.28515625" style="82" customWidth="1"/>
    <col min="16129" max="16129" width="16.5703125" style="82" customWidth="1"/>
    <col min="16130" max="16130" width="2.28515625" style="82" customWidth="1"/>
    <col min="16131" max="16384" width="11.42578125" style="82"/>
  </cols>
  <sheetData>
    <row r="1" spans="1:8" ht="53.25" customHeight="1" thickBot="1">
      <c r="A1" s="316"/>
      <c r="B1" s="217"/>
      <c r="C1" s="317"/>
      <c r="D1" s="318">
        <v>45379</v>
      </c>
      <c r="E1" s="542"/>
      <c r="F1" s="529"/>
      <c r="G1" s="707"/>
      <c r="H1" s="708"/>
    </row>
    <row r="2" spans="1:8" ht="6.75" customHeight="1" thickTop="1">
      <c r="A2" s="319"/>
      <c r="B2" s="44"/>
      <c r="C2" s="315"/>
      <c r="D2" s="320"/>
      <c r="E2" s="542"/>
      <c r="F2" s="529"/>
      <c r="G2" s="707"/>
      <c r="H2" s="708"/>
    </row>
    <row r="3" spans="1:8" ht="22.5" customHeight="1">
      <c r="A3" s="211" t="s">
        <v>5391</v>
      </c>
      <c r="B3" s="44"/>
      <c r="C3" s="315"/>
      <c r="D3" s="320"/>
      <c r="E3" s="542"/>
      <c r="F3" s="529"/>
      <c r="G3" s="707"/>
      <c r="H3" s="708"/>
    </row>
    <row r="4" spans="1:8" ht="6.75" customHeight="1">
      <c r="A4" s="44"/>
      <c r="B4" s="321"/>
      <c r="C4" s="322"/>
      <c r="D4" s="321"/>
      <c r="E4" s="542"/>
      <c r="F4" s="529"/>
      <c r="G4" s="707"/>
      <c r="H4" s="709"/>
    </row>
    <row r="5" spans="1:8" ht="33.75" customHeight="1">
      <c r="B5" s="951" t="s">
        <v>5392</v>
      </c>
      <c r="C5" s="952"/>
      <c r="D5" s="953"/>
      <c r="E5" s="530"/>
      <c r="F5" s="530"/>
      <c r="G5" s="710"/>
      <c r="H5" s="709"/>
    </row>
    <row r="6" spans="1:8" ht="33.75" customHeight="1">
      <c r="A6" s="323"/>
      <c r="B6" s="954" t="s">
        <v>5393</v>
      </c>
      <c r="C6" s="955"/>
      <c r="D6" s="956"/>
      <c r="E6" s="543"/>
      <c r="F6" s="711"/>
      <c r="G6" s="712"/>
      <c r="H6" s="52"/>
    </row>
    <row r="7" spans="1:8" ht="9" customHeight="1">
      <c r="A7" s="44"/>
      <c r="B7" s="44"/>
      <c r="C7" s="44"/>
      <c r="D7" s="44"/>
      <c r="E7" s="542"/>
      <c r="F7" s="529"/>
      <c r="G7" s="707"/>
      <c r="H7" s="709"/>
    </row>
    <row r="8" spans="1:8" ht="15.75">
      <c r="A8" s="44"/>
      <c r="B8" s="206"/>
      <c r="C8" s="206"/>
      <c r="D8" s="206"/>
      <c r="E8" s="529"/>
      <c r="F8" s="529"/>
      <c r="G8" s="707"/>
      <c r="H8" s="709"/>
    </row>
    <row r="9" spans="1:8" ht="26.25">
      <c r="A9" s="44"/>
      <c r="B9" s="207"/>
      <c r="C9" s="44"/>
      <c r="D9" s="208"/>
      <c r="E9" s="529"/>
      <c r="F9" s="529"/>
      <c r="G9" s="707"/>
      <c r="H9" s="709"/>
    </row>
    <row r="10" spans="1:8" ht="26.25">
      <c r="A10" s="44"/>
      <c r="B10" s="207"/>
      <c r="C10" s="44"/>
      <c r="D10" s="208"/>
      <c r="E10" s="529"/>
      <c r="F10" s="713"/>
      <c r="G10" s="714"/>
      <c r="H10" s="709"/>
    </row>
    <row r="11" spans="1:8" ht="25.5" customHeight="1">
      <c r="A11" s="44"/>
      <c r="B11" s="207"/>
      <c r="C11" s="44"/>
      <c r="D11" s="208"/>
      <c r="E11" s="529"/>
      <c r="F11" s="713"/>
      <c r="G11" s="714"/>
      <c r="H11" s="709"/>
    </row>
    <row r="12" spans="1:8" ht="20.25" customHeight="1">
      <c r="A12" s="209"/>
      <c r="E12" s="544"/>
      <c r="F12" s="531"/>
      <c r="G12" s="215"/>
      <c r="H12" s="212"/>
    </row>
    <row r="13" spans="1:8" ht="20.25" customHeight="1">
      <c r="A13" s="210"/>
      <c r="E13" s="544"/>
      <c r="F13" s="531"/>
      <c r="G13" s="215"/>
      <c r="H13" s="715"/>
    </row>
    <row r="14" spans="1:8" ht="20.25" customHeight="1">
      <c r="A14" s="211"/>
      <c r="E14" s="544"/>
      <c r="F14" s="716"/>
      <c r="G14" s="717"/>
      <c r="H14" s="715"/>
    </row>
    <row r="15" spans="1:8" ht="20.25" customHeight="1">
      <c r="A15" s="212"/>
      <c r="E15" s="341"/>
      <c r="F15" s="531"/>
      <c r="G15" s="215"/>
      <c r="H15" s="715"/>
    </row>
    <row r="16" spans="1:8" ht="14.25" customHeight="1">
      <c r="A16" s="212"/>
      <c r="E16" s="341"/>
      <c r="F16" s="531"/>
      <c r="G16" s="215"/>
      <c r="H16" s="715"/>
    </row>
    <row r="17" spans="1:10" s="45" customFormat="1" ht="20.25" customHeight="1">
      <c r="A17" s="111"/>
      <c r="B17" s="324" t="s">
        <v>1868</v>
      </c>
      <c r="C17" s="324" t="s">
        <v>400</v>
      </c>
      <c r="D17" s="324" t="s">
        <v>401</v>
      </c>
      <c r="E17" s="531"/>
      <c r="F17" s="531"/>
      <c r="G17" s="215"/>
      <c r="H17" s="718"/>
      <c r="I17" s="60"/>
      <c r="J17" s="60"/>
    </row>
    <row r="18" spans="1:10" ht="21" customHeight="1">
      <c r="A18" s="212"/>
      <c r="B18" s="205" t="s">
        <v>5394</v>
      </c>
      <c r="C18" s="426" t="s">
        <v>5395</v>
      </c>
      <c r="D18" s="881">
        <v>2117.9171999999999</v>
      </c>
      <c r="E18" s="545"/>
      <c r="F18" s="191"/>
      <c r="G18" s="191"/>
      <c r="I18" s="60"/>
    </row>
    <row r="19" spans="1:10" ht="21" customHeight="1">
      <c r="A19" s="213"/>
      <c r="B19" s="205" t="s">
        <v>5396</v>
      </c>
      <c r="C19" s="426" t="s">
        <v>5397</v>
      </c>
      <c r="D19" s="881">
        <v>2523.4949000000001</v>
      </c>
      <c r="E19" s="545"/>
      <c r="F19" s="191"/>
      <c r="G19" s="191"/>
      <c r="I19" s="60"/>
    </row>
    <row r="20" spans="1:10" ht="21" customHeight="1">
      <c r="A20" s="213"/>
      <c r="B20" s="205" t="s">
        <v>7125</v>
      </c>
      <c r="C20" s="426" t="s">
        <v>7126</v>
      </c>
      <c r="D20" s="881">
        <v>3333.4537</v>
      </c>
      <c r="E20" s="545"/>
      <c r="F20" s="191"/>
      <c r="G20" s="191"/>
      <c r="I20" s="60"/>
    </row>
    <row r="21" spans="1:10" ht="21" customHeight="1">
      <c r="A21" s="213"/>
      <c r="B21" s="205" t="s">
        <v>5398</v>
      </c>
      <c r="C21" s="426" t="s">
        <v>5399</v>
      </c>
      <c r="D21" s="881">
        <v>3886.9490999999998</v>
      </c>
      <c r="E21" s="545"/>
      <c r="F21" s="191"/>
      <c r="G21" s="191"/>
      <c r="I21" s="60"/>
    </row>
    <row r="22" spans="1:10" ht="21" customHeight="1">
      <c r="A22" s="213"/>
      <c r="B22" s="205" t="s">
        <v>5400</v>
      </c>
      <c r="C22" s="426" t="s">
        <v>5401</v>
      </c>
      <c r="D22" s="881">
        <v>4932.9273999999996</v>
      </c>
      <c r="E22" s="545"/>
      <c r="F22" s="191"/>
      <c r="G22" s="191"/>
      <c r="I22" s="60"/>
    </row>
    <row r="23" spans="1:10" ht="21" customHeight="1">
      <c r="A23" s="213"/>
      <c r="B23" s="205" t="s">
        <v>5402</v>
      </c>
      <c r="C23" s="426" t="s">
        <v>5403</v>
      </c>
      <c r="D23" s="881">
        <v>5952.2061999999996</v>
      </c>
      <c r="E23" s="545"/>
      <c r="F23" s="191"/>
      <c r="G23" s="191"/>
      <c r="I23" s="60"/>
    </row>
    <row r="24" spans="1:10" ht="21" customHeight="1">
      <c r="A24" s="214"/>
      <c r="B24" s="205" t="s">
        <v>5404</v>
      </c>
      <c r="C24" s="426" t="s">
        <v>5405</v>
      </c>
      <c r="D24" s="881">
        <v>7006.9049000000005</v>
      </c>
      <c r="E24" s="545"/>
      <c r="F24" s="191"/>
      <c r="G24" s="191"/>
      <c r="I24" s="60"/>
    </row>
    <row r="25" spans="1:10" ht="21" customHeight="1">
      <c r="A25" s="214"/>
      <c r="B25" s="205" t="s">
        <v>5406</v>
      </c>
      <c r="C25" s="426" t="s">
        <v>5407</v>
      </c>
      <c r="D25" s="881">
        <v>8553.5383999999995</v>
      </c>
      <c r="E25" s="545"/>
      <c r="F25" s="191"/>
      <c r="G25" s="191"/>
      <c r="I25" s="60"/>
    </row>
    <row r="26" spans="1:10" ht="21" customHeight="1">
      <c r="A26" s="214"/>
      <c r="B26" s="205" t="s">
        <v>5408</v>
      </c>
      <c r="C26" s="426" t="s">
        <v>16023</v>
      </c>
      <c r="D26" s="881">
        <v>288.98200000000003</v>
      </c>
      <c r="E26" s="545"/>
      <c r="F26" s="191"/>
      <c r="G26" s="191"/>
      <c r="I26" s="60"/>
    </row>
    <row r="27" spans="1:10" ht="21" customHeight="1">
      <c r="A27" s="212"/>
      <c r="B27" s="205" t="s">
        <v>5409</v>
      </c>
      <c r="C27" s="426" t="s">
        <v>16022</v>
      </c>
      <c r="D27" s="881">
        <v>211.18219999999999</v>
      </c>
      <c r="E27" s="545"/>
      <c r="F27" s="191"/>
      <c r="G27" s="191"/>
      <c r="I27" s="60"/>
    </row>
    <row r="28" spans="1:10" ht="21" customHeight="1">
      <c r="A28" s="212"/>
      <c r="B28" s="205" t="s">
        <v>5410</v>
      </c>
      <c r="C28" s="426" t="s">
        <v>16021</v>
      </c>
      <c r="D28" s="881">
        <v>288.98200000000003</v>
      </c>
      <c r="E28" s="545"/>
      <c r="F28" s="191"/>
      <c r="G28" s="191"/>
      <c r="I28" s="60"/>
    </row>
    <row r="29" spans="1:10" ht="21" customHeight="1">
      <c r="A29" s="212"/>
      <c r="B29" s="205" t="s">
        <v>5411</v>
      </c>
      <c r="C29" s="426" t="s">
        <v>16024</v>
      </c>
      <c r="D29" s="881">
        <v>126.31950000000001</v>
      </c>
      <c r="E29" s="545"/>
      <c r="F29" s="191"/>
      <c r="G29" s="191"/>
      <c r="I29" s="60"/>
    </row>
    <row r="30" spans="1:10" ht="21" customHeight="1">
      <c r="A30" s="212"/>
      <c r="B30" s="205" t="s">
        <v>5412</v>
      </c>
      <c r="C30" s="426" t="s">
        <v>16019</v>
      </c>
      <c r="D30" s="881">
        <v>841.04200000000003</v>
      </c>
      <c r="E30" s="545"/>
      <c r="F30" s="191"/>
      <c r="G30" s="191"/>
      <c r="I30" s="60"/>
    </row>
    <row r="31" spans="1:10" ht="21" customHeight="1">
      <c r="A31" s="212"/>
      <c r="B31" s="205" t="s">
        <v>5413</v>
      </c>
      <c r="C31" s="426" t="s">
        <v>16018</v>
      </c>
      <c r="D31" s="881">
        <v>413.45600000000002</v>
      </c>
      <c r="E31" s="545"/>
      <c r="F31" s="191"/>
      <c r="G31" s="191"/>
      <c r="I31" s="60"/>
    </row>
    <row r="32" spans="1:10" ht="21" customHeight="1">
      <c r="A32" s="212"/>
      <c r="B32" s="205" t="s">
        <v>5414</v>
      </c>
      <c r="C32" s="426" t="s">
        <v>16017</v>
      </c>
      <c r="D32" s="881">
        <v>766.74800000000005</v>
      </c>
      <c r="E32" s="545"/>
      <c r="F32" s="191"/>
      <c r="G32" s="191"/>
      <c r="I32" s="60"/>
    </row>
    <row r="33" spans="1:9" ht="21" customHeight="1">
      <c r="A33" s="212"/>
      <c r="B33" s="205" t="s">
        <v>5415</v>
      </c>
      <c r="C33" s="426" t="s">
        <v>16020</v>
      </c>
      <c r="D33" s="881">
        <v>444.47430000000003</v>
      </c>
      <c r="E33" s="545"/>
      <c r="F33" s="191"/>
      <c r="G33" s="191"/>
      <c r="I33" s="60"/>
    </row>
    <row r="34" spans="1:9" ht="21" customHeight="1">
      <c r="B34" s="205" t="s">
        <v>5416</v>
      </c>
      <c r="C34" s="426" t="s">
        <v>16016</v>
      </c>
      <c r="D34" s="881">
        <v>560.67319999999995</v>
      </c>
      <c r="E34" s="545"/>
      <c r="F34" s="191"/>
      <c r="G34" s="191"/>
      <c r="I34" s="60"/>
    </row>
    <row r="35" spans="1:9" ht="12" customHeight="1">
      <c r="F35" s="839"/>
      <c r="G35" s="839"/>
      <c r="H35" s="590"/>
    </row>
    <row r="36" spans="1:9" ht="15.75">
      <c r="B36" s="369"/>
      <c r="C36" s="370"/>
      <c r="D36" s="371"/>
    </row>
    <row r="37" spans="1:9" ht="12" customHeight="1"/>
    <row r="42" spans="1:9" ht="15.75" thickBot="1">
      <c r="A42" s="325" t="s">
        <v>8226</v>
      </c>
      <c r="B42" s="114"/>
      <c r="C42" s="114"/>
      <c r="D42" s="114"/>
    </row>
    <row r="43" spans="1:9" ht="15.75" thickTop="1"/>
  </sheetData>
  <mergeCells count="2">
    <mergeCell ref="B5:D5"/>
    <mergeCell ref="B6:D6"/>
  </mergeCells>
  <pageMargins left="0.78740157480314965" right="0" top="0.31496062992125984" bottom="0.31496062992125984" header="0" footer="0"/>
  <pageSetup paperSize="9" scale="9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N1543"/>
  <sheetViews>
    <sheetView showGridLines="0" zoomScale="110" zoomScaleNormal="110" zoomScaleSheetLayoutView="110" workbookViewId="0">
      <selection activeCell="AE1344" sqref="AE1344"/>
    </sheetView>
  </sheetViews>
  <sheetFormatPr baseColWidth="10" defaultRowHeight="8.4499999999999993" customHeight="1"/>
  <cols>
    <col min="1" max="1" width="9.5703125" style="149" customWidth="1"/>
    <col min="2" max="2" width="31.42578125" style="149" customWidth="1"/>
    <col min="3" max="3" width="2.140625" style="151" customWidth="1"/>
    <col min="4" max="4" width="7.85546875" style="266" customWidth="1"/>
    <col min="5" max="5" width="0.7109375" style="149" customWidth="1"/>
    <col min="6" max="6" width="9.5703125" style="149" customWidth="1"/>
    <col min="7" max="7" width="31.42578125" style="149" customWidth="1"/>
    <col min="8" max="8" width="2.140625" style="151" customWidth="1"/>
    <col min="9" max="9" width="7.85546875" style="332" customWidth="1"/>
    <col min="10" max="10" width="9" style="332" customWidth="1"/>
    <col min="11" max="11" width="21.7109375" style="332" customWidth="1"/>
    <col min="12" max="12" width="7.140625" style="153" customWidth="1"/>
    <col min="13" max="13" width="9.140625" style="686" customWidth="1"/>
    <col min="14" max="14" width="6.7109375" style="706" customWidth="1"/>
    <col min="15" max="15" width="1.5703125" style="153" customWidth="1"/>
    <col min="16" max="17" width="11.42578125" style="153" customWidth="1"/>
    <col min="18" max="20" width="11.42578125" style="149" customWidth="1"/>
    <col min="21" max="21" width="11.42578125" style="150" hidden="1" customWidth="1"/>
    <col min="22" max="16384" width="11.42578125" style="149"/>
  </cols>
  <sheetData>
    <row r="1" spans="1:40" s="37" customFormat="1" ht="11.25" customHeight="1">
      <c r="A1" s="958" t="s">
        <v>17194</v>
      </c>
      <c r="B1" s="958"/>
      <c r="C1" s="958"/>
      <c r="D1" s="958"/>
      <c r="E1" s="958"/>
      <c r="F1" s="958"/>
      <c r="G1" s="958"/>
      <c r="H1" s="958"/>
      <c r="I1" s="958"/>
      <c r="J1" s="509"/>
      <c r="K1" s="332"/>
      <c r="L1" s="153"/>
      <c r="M1" s="686"/>
      <c r="N1" s="706"/>
      <c r="O1" s="153"/>
      <c r="P1" s="153"/>
      <c r="Q1" s="82"/>
      <c r="AN1" s="38"/>
    </row>
    <row r="2" spans="1:40" s="37" customFormat="1" ht="12.75" customHeight="1">
      <c r="A2" s="958"/>
      <c r="B2" s="958"/>
      <c r="C2" s="958"/>
      <c r="D2" s="958"/>
      <c r="E2" s="958"/>
      <c r="F2" s="958"/>
      <c r="G2" s="958"/>
      <c r="H2" s="958"/>
      <c r="I2" s="958"/>
      <c r="J2" s="509"/>
      <c r="K2" s="332"/>
      <c r="L2" s="153"/>
      <c r="M2" s="686"/>
      <c r="N2" s="706"/>
      <c r="O2" s="153"/>
      <c r="P2" s="153"/>
      <c r="Q2" s="82"/>
      <c r="AN2" s="38"/>
    </row>
    <row r="3" spans="1:40" s="37" customFormat="1" ht="12" customHeight="1">
      <c r="A3" s="957"/>
      <c r="B3" s="957"/>
      <c r="C3" s="745"/>
      <c r="D3" s="746"/>
      <c r="E3" s="747"/>
      <c r="F3" s="748"/>
      <c r="G3" s="959"/>
      <c r="H3" s="959"/>
      <c r="I3" s="959"/>
      <c r="J3" s="137"/>
      <c r="K3" s="332"/>
      <c r="L3" s="153"/>
      <c r="M3" s="686"/>
      <c r="N3" s="706"/>
      <c r="O3" s="153"/>
      <c r="P3" s="153"/>
      <c r="Q3" s="82"/>
      <c r="AN3" s="38"/>
    </row>
    <row r="4" spans="1:40" s="19" customFormat="1" ht="9.75" customHeight="1">
      <c r="A4" s="457" t="s">
        <v>3571</v>
      </c>
      <c r="B4" s="457" t="s">
        <v>400</v>
      </c>
      <c r="C4" s="459"/>
      <c r="D4" s="460" t="s">
        <v>401</v>
      </c>
      <c r="E4" s="459"/>
      <c r="F4" s="457" t="s">
        <v>3571</v>
      </c>
      <c r="G4" s="457" t="s">
        <v>400</v>
      </c>
      <c r="H4" s="459"/>
      <c r="I4" s="460" t="s">
        <v>401</v>
      </c>
      <c r="J4" s="510"/>
      <c r="K4" s="332"/>
      <c r="L4" s="153"/>
      <c r="M4" s="686"/>
      <c r="N4" s="706"/>
      <c r="O4" s="153"/>
      <c r="P4" s="153"/>
      <c r="Q4" s="54"/>
    </row>
    <row r="5" spans="1:40" ht="8.25" customHeight="1">
      <c r="A5" s="153" t="s">
        <v>11382</v>
      </c>
      <c r="B5" s="153" t="s">
        <v>6974</v>
      </c>
      <c r="C5" s="147">
        <v>1</v>
      </c>
      <c r="D5" s="266">
        <v>785.14930000000004</v>
      </c>
      <c r="E5" s="148"/>
      <c r="F5" s="153" t="s">
        <v>13404</v>
      </c>
      <c r="G5" s="153" t="s">
        <v>13405</v>
      </c>
      <c r="H5" s="147">
        <v>1</v>
      </c>
      <c r="I5" s="266">
        <v>1747.575</v>
      </c>
      <c r="J5" s="153"/>
      <c r="K5" s="153"/>
      <c r="M5" s="266"/>
      <c r="N5" s="153"/>
      <c r="U5" s="149"/>
    </row>
    <row r="6" spans="1:40" ht="8.25" customHeight="1">
      <c r="A6" s="153" t="s">
        <v>6078</v>
      </c>
      <c r="B6" s="153" t="s">
        <v>6975</v>
      </c>
      <c r="C6" s="147">
        <v>1</v>
      </c>
      <c r="D6" s="266">
        <v>524.54300000000001</v>
      </c>
      <c r="E6" s="148"/>
      <c r="F6" s="153" t="s">
        <v>13406</v>
      </c>
      <c r="G6" s="153" t="s">
        <v>13407</v>
      </c>
      <c r="H6" s="147">
        <v>1</v>
      </c>
      <c r="I6" s="266">
        <v>2582.2020000000002</v>
      </c>
      <c r="J6" s="153"/>
      <c r="K6" s="153"/>
      <c r="M6" s="266"/>
      <c r="N6" s="153"/>
      <c r="U6" s="149"/>
    </row>
    <row r="7" spans="1:40" ht="8.25" customHeight="1">
      <c r="A7" s="153" t="s">
        <v>6068</v>
      </c>
      <c r="B7" s="153" t="s">
        <v>6976</v>
      </c>
      <c r="C7" s="147">
        <v>1</v>
      </c>
      <c r="D7" s="266">
        <v>809.29499999999996</v>
      </c>
      <c r="E7" s="148"/>
      <c r="F7" s="153" t="s">
        <v>13408</v>
      </c>
      <c r="G7" s="153" t="s">
        <v>13409</v>
      </c>
      <c r="H7" s="147">
        <v>1</v>
      </c>
      <c r="I7" s="266">
        <v>4075.6161999999999</v>
      </c>
      <c r="J7" s="153"/>
      <c r="K7" s="153"/>
      <c r="M7" s="266"/>
      <c r="N7" s="153"/>
      <c r="U7" s="149"/>
    </row>
    <row r="8" spans="1:40" ht="8.25" customHeight="1">
      <c r="A8" s="153" t="s">
        <v>6062</v>
      </c>
      <c r="B8" s="153" t="s">
        <v>6977</v>
      </c>
      <c r="C8" s="147">
        <v>1</v>
      </c>
      <c r="D8" s="266">
        <v>988.3057</v>
      </c>
      <c r="E8" s="148"/>
      <c r="F8" s="153" t="s">
        <v>13410</v>
      </c>
      <c r="G8" s="153" t="s">
        <v>13411</v>
      </c>
      <c r="H8" s="147">
        <v>1</v>
      </c>
      <c r="I8" s="266">
        <v>1136.5099</v>
      </c>
      <c r="J8" s="153"/>
      <c r="K8" s="153"/>
      <c r="M8" s="266"/>
      <c r="N8" s="153"/>
      <c r="U8" s="149"/>
    </row>
    <row r="9" spans="1:40" ht="8.25" customHeight="1">
      <c r="A9" s="153" t="s">
        <v>6978</v>
      </c>
      <c r="B9" s="153" t="s">
        <v>6979</v>
      </c>
      <c r="C9" s="147">
        <v>1</v>
      </c>
      <c r="D9" s="266">
        <v>815.95579999999995</v>
      </c>
      <c r="E9" s="148"/>
      <c r="F9" s="153" t="s">
        <v>13412</v>
      </c>
      <c r="G9" s="153" t="s">
        <v>13413</v>
      </c>
      <c r="H9" s="147">
        <v>1</v>
      </c>
      <c r="I9" s="266">
        <v>1934.981</v>
      </c>
      <c r="J9" s="153"/>
      <c r="K9" s="153"/>
      <c r="M9" s="266"/>
      <c r="N9" s="153"/>
      <c r="U9" s="149"/>
    </row>
    <row r="10" spans="1:40" ht="8.25" customHeight="1">
      <c r="A10" s="153" t="s">
        <v>6051</v>
      </c>
      <c r="B10" s="153" t="s">
        <v>6980</v>
      </c>
      <c r="C10" s="147">
        <v>1</v>
      </c>
      <c r="D10" s="266">
        <v>815.95579999999995</v>
      </c>
      <c r="E10" s="148"/>
      <c r="F10" s="153" t="s">
        <v>13414</v>
      </c>
      <c r="G10" s="153" t="s">
        <v>13415</v>
      </c>
      <c r="H10" s="147">
        <v>1</v>
      </c>
      <c r="I10" s="266">
        <v>1187.299</v>
      </c>
      <c r="J10" s="153"/>
      <c r="K10" s="153"/>
      <c r="M10" s="266"/>
      <c r="N10" s="153"/>
      <c r="U10" s="149"/>
    </row>
    <row r="11" spans="1:40" ht="8.25" customHeight="1">
      <c r="A11" s="153" t="s">
        <v>6981</v>
      </c>
      <c r="B11" s="153" t="s">
        <v>6982</v>
      </c>
      <c r="C11" s="147">
        <v>1</v>
      </c>
      <c r="D11" s="266">
        <v>546.19079999999997</v>
      </c>
      <c r="E11" s="148"/>
      <c r="F11" s="153" t="s">
        <v>13416</v>
      </c>
      <c r="G11" s="153" t="s">
        <v>13417</v>
      </c>
      <c r="H11" s="147">
        <v>1</v>
      </c>
      <c r="I11" s="266">
        <v>76.891000000000005</v>
      </c>
      <c r="J11" s="153"/>
      <c r="K11" s="153"/>
      <c r="M11" s="266"/>
      <c r="N11" s="153"/>
      <c r="U11" s="149"/>
    </row>
    <row r="12" spans="1:40" ht="8.25" customHeight="1">
      <c r="A12" s="153" t="s">
        <v>6079</v>
      </c>
      <c r="B12" s="153" t="s">
        <v>6983</v>
      </c>
      <c r="C12" s="147">
        <v>1</v>
      </c>
      <c r="D12" s="266">
        <v>546.19079999999997</v>
      </c>
      <c r="E12" s="148"/>
      <c r="F12" s="153" t="s">
        <v>13418</v>
      </c>
      <c r="G12" s="153" t="s">
        <v>13419</v>
      </c>
      <c r="H12" s="147">
        <v>1</v>
      </c>
      <c r="I12" s="266">
        <v>3071.4908999999998</v>
      </c>
      <c r="J12" s="153"/>
      <c r="K12" s="153"/>
      <c r="M12" s="266"/>
      <c r="N12" s="153"/>
      <c r="U12" s="149"/>
    </row>
    <row r="13" spans="1:40" ht="8.25" customHeight="1">
      <c r="A13" s="153" t="s">
        <v>6080</v>
      </c>
      <c r="B13" s="153" t="s">
        <v>6984</v>
      </c>
      <c r="C13" s="147">
        <v>1</v>
      </c>
      <c r="D13" s="266">
        <v>546.19079999999997</v>
      </c>
      <c r="E13" s="148"/>
      <c r="F13" s="153" t="s">
        <v>13420</v>
      </c>
      <c r="G13" s="153" t="s">
        <v>13421</v>
      </c>
      <c r="H13" s="147">
        <v>1</v>
      </c>
      <c r="I13" s="266">
        <v>255.61070000000001</v>
      </c>
      <c r="J13" s="153"/>
      <c r="K13" s="153"/>
      <c r="M13" s="422"/>
      <c r="N13" s="266"/>
      <c r="U13" s="149"/>
    </row>
    <row r="14" spans="1:40" ht="8.25" customHeight="1">
      <c r="A14" s="153" t="s">
        <v>6063</v>
      </c>
      <c r="B14" s="153" t="s">
        <v>6985</v>
      </c>
      <c r="C14" s="147">
        <v>1</v>
      </c>
      <c r="D14" s="266">
        <v>1030.7687000000001</v>
      </c>
      <c r="E14" s="148"/>
      <c r="F14" s="153" t="s">
        <v>13422</v>
      </c>
      <c r="G14" s="153" t="s">
        <v>13423</v>
      </c>
      <c r="H14" s="147">
        <v>1</v>
      </c>
      <c r="I14" s="266">
        <v>167.35419999999999</v>
      </c>
      <c r="J14" s="153"/>
      <c r="K14" s="153"/>
      <c r="M14" s="422"/>
      <c r="N14" s="266"/>
      <c r="U14" s="149"/>
    </row>
    <row r="15" spans="1:40" ht="8.25" customHeight="1">
      <c r="A15" s="153" t="s">
        <v>6052</v>
      </c>
      <c r="B15" s="153" t="s">
        <v>6986</v>
      </c>
      <c r="C15" s="147">
        <v>1</v>
      </c>
      <c r="D15" s="266">
        <v>840.10149999999999</v>
      </c>
      <c r="E15" s="148"/>
      <c r="F15" s="153" t="s">
        <v>13424</v>
      </c>
      <c r="G15" s="153" t="s">
        <v>13425</v>
      </c>
      <c r="H15" s="147">
        <v>1</v>
      </c>
      <c r="I15" s="266">
        <v>1934.52</v>
      </c>
      <c r="J15" s="153"/>
      <c r="K15" s="153"/>
      <c r="M15" s="422"/>
      <c r="N15" s="266"/>
      <c r="U15" s="149"/>
    </row>
    <row r="16" spans="1:40" ht="8.25" customHeight="1">
      <c r="A16" s="153" t="s">
        <v>6069</v>
      </c>
      <c r="B16" s="153" t="s">
        <v>6987</v>
      </c>
      <c r="C16" s="147">
        <v>1</v>
      </c>
      <c r="D16" s="266">
        <v>819.28629999999998</v>
      </c>
      <c r="E16" s="148"/>
      <c r="F16" s="153" t="s">
        <v>13426</v>
      </c>
      <c r="G16" s="153" t="s">
        <v>13427</v>
      </c>
      <c r="H16" s="147">
        <v>1</v>
      </c>
      <c r="I16" s="266">
        <v>3347.68</v>
      </c>
      <c r="J16" s="153"/>
      <c r="K16" s="153"/>
      <c r="M16" s="422"/>
      <c r="N16" s="266"/>
      <c r="U16" s="149"/>
    </row>
    <row r="17" spans="1:21" ht="8.25" customHeight="1">
      <c r="A17" s="153" t="s">
        <v>6064</v>
      </c>
      <c r="B17" s="153" t="s">
        <v>6988</v>
      </c>
      <c r="C17" s="147">
        <v>1</v>
      </c>
      <c r="D17" s="266">
        <v>1109.0338999999999</v>
      </c>
      <c r="E17" s="148"/>
      <c r="F17" s="153" t="s">
        <v>13428</v>
      </c>
      <c r="G17" s="153" t="s">
        <v>13429</v>
      </c>
      <c r="H17" s="147">
        <v>1</v>
      </c>
      <c r="I17" s="266">
        <v>3091.136</v>
      </c>
      <c r="J17" s="153"/>
      <c r="K17" s="153"/>
      <c r="M17" s="422"/>
      <c r="N17" s="266"/>
      <c r="U17" s="149"/>
    </row>
    <row r="18" spans="1:21" ht="8.25" customHeight="1">
      <c r="A18" s="153" t="s">
        <v>6053</v>
      </c>
      <c r="B18" s="153" t="s">
        <v>6989</v>
      </c>
      <c r="C18" s="147">
        <v>1</v>
      </c>
      <c r="D18" s="266">
        <v>885.89490000000001</v>
      </c>
      <c r="E18" s="148"/>
      <c r="F18" s="153" t="s">
        <v>13430</v>
      </c>
      <c r="G18" s="153" t="s">
        <v>13431</v>
      </c>
      <c r="H18" s="147">
        <v>1</v>
      </c>
      <c r="I18" s="266">
        <v>1144.836</v>
      </c>
      <c r="J18" s="153"/>
      <c r="K18" s="153"/>
      <c r="M18" s="422"/>
      <c r="N18" s="266"/>
      <c r="U18" s="149"/>
    </row>
    <row r="19" spans="1:21" ht="8.25" customHeight="1">
      <c r="A19" s="153" t="s">
        <v>6070</v>
      </c>
      <c r="B19" s="153" t="s">
        <v>6990</v>
      </c>
      <c r="C19" s="147">
        <v>1</v>
      </c>
      <c r="D19" s="266">
        <v>839.26890000000003</v>
      </c>
      <c r="E19" s="148"/>
      <c r="F19" s="153" t="s">
        <v>13432</v>
      </c>
      <c r="G19" s="153" t="s">
        <v>13433</v>
      </c>
      <c r="H19" s="147">
        <v>1</v>
      </c>
      <c r="I19" s="266">
        <v>210.6498</v>
      </c>
      <c r="J19" s="153"/>
      <c r="K19" s="153"/>
      <c r="M19" s="422"/>
      <c r="N19" s="266"/>
      <c r="U19" s="149"/>
    </row>
    <row r="20" spans="1:21" ht="8.25" customHeight="1">
      <c r="A20" s="153" t="s">
        <v>7123</v>
      </c>
      <c r="B20" s="153" t="s">
        <v>7124</v>
      </c>
      <c r="C20" s="147">
        <v>1</v>
      </c>
      <c r="D20" s="266">
        <v>1124.0208</v>
      </c>
      <c r="E20" s="148"/>
      <c r="F20" s="153" t="s">
        <v>13434</v>
      </c>
      <c r="G20" s="153" t="s">
        <v>13435</v>
      </c>
      <c r="H20" s="147">
        <v>1</v>
      </c>
      <c r="I20" s="266">
        <v>589.48649999999998</v>
      </c>
      <c r="J20" s="153"/>
      <c r="K20" s="422"/>
      <c r="M20" s="422"/>
      <c r="N20" s="266"/>
      <c r="U20" s="149"/>
    </row>
    <row r="21" spans="1:21" ht="8.25" customHeight="1">
      <c r="A21" s="153" t="s">
        <v>6054</v>
      </c>
      <c r="B21" s="153" t="s">
        <v>6991</v>
      </c>
      <c r="C21" s="147">
        <v>1</v>
      </c>
      <c r="D21" s="266">
        <v>917.53399999999999</v>
      </c>
      <c r="E21" s="148"/>
      <c r="F21" s="153" t="s">
        <v>13436</v>
      </c>
      <c r="G21" s="153" t="s">
        <v>13437</v>
      </c>
      <c r="H21" s="147">
        <v>1</v>
      </c>
      <c r="I21" s="266">
        <v>491.23869999999999</v>
      </c>
      <c r="J21" s="153"/>
      <c r="K21" s="422"/>
      <c r="M21" s="422"/>
      <c r="N21" s="266"/>
      <c r="U21" s="149"/>
    </row>
    <row r="22" spans="1:21" ht="8.25" customHeight="1">
      <c r="A22" s="153" t="s">
        <v>6065</v>
      </c>
      <c r="B22" s="153" t="s">
        <v>6992</v>
      </c>
      <c r="C22" s="147">
        <v>1</v>
      </c>
      <c r="D22" s="266">
        <v>1158.1577</v>
      </c>
      <c r="E22" s="148"/>
      <c r="F22" s="153" t="s">
        <v>13438</v>
      </c>
      <c r="G22" s="153" t="s">
        <v>13439</v>
      </c>
      <c r="H22" s="147">
        <v>1</v>
      </c>
      <c r="I22" s="266">
        <v>552.85170000000005</v>
      </c>
      <c r="K22" s="422"/>
      <c r="M22" s="422"/>
      <c r="N22" s="266"/>
      <c r="U22" s="149"/>
    </row>
    <row r="23" spans="1:21" ht="8.25" customHeight="1">
      <c r="A23" s="153" t="s">
        <v>6055</v>
      </c>
      <c r="B23" s="153" t="s">
        <v>6993</v>
      </c>
      <c r="C23" s="147">
        <v>1</v>
      </c>
      <c r="D23" s="266">
        <v>988.3057</v>
      </c>
      <c r="E23" s="148"/>
      <c r="F23" s="153" t="s">
        <v>13440</v>
      </c>
      <c r="G23" s="153" t="s">
        <v>13441</v>
      </c>
      <c r="H23" s="147">
        <v>1</v>
      </c>
      <c r="I23" s="266">
        <v>1144.836</v>
      </c>
      <c r="K23" s="422"/>
      <c r="M23" s="422"/>
      <c r="N23" s="266"/>
      <c r="U23" s="149"/>
    </row>
    <row r="24" spans="1:21" ht="8.25" customHeight="1">
      <c r="A24" s="153" t="s">
        <v>6071</v>
      </c>
      <c r="B24" s="153" t="s">
        <v>6994</v>
      </c>
      <c r="C24" s="147">
        <v>1</v>
      </c>
      <c r="D24" s="266">
        <v>917.53399999999999</v>
      </c>
      <c r="E24" s="148"/>
      <c r="F24" s="153" t="s">
        <v>13442</v>
      </c>
      <c r="G24" s="153" t="s">
        <v>13443</v>
      </c>
      <c r="H24" s="147">
        <v>1</v>
      </c>
      <c r="I24" s="266">
        <v>2318.8132999999998</v>
      </c>
      <c r="K24" s="422"/>
      <c r="M24" s="422"/>
      <c r="N24" s="266"/>
      <c r="U24" s="149"/>
    </row>
    <row r="25" spans="1:21" ht="8.25" customHeight="1">
      <c r="A25" s="153" t="s">
        <v>6995</v>
      </c>
      <c r="B25" s="153" t="s">
        <v>6996</v>
      </c>
      <c r="C25" s="147">
        <v>1</v>
      </c>
      <c r="D25" s="266">
        <v>1273.8902</v>
      </c>
      <c r="E25" s="148"/>
      <c r="F25" s="153" t="s">
        <v>13444</v>
      </c>
      <c r="G25" s="153" t="s">
        <v>13445</v>
      </c>
      <c r="H25" s="147">
        <v>1</v>
      </c>
      <c r="I25" s="266">
        <v>2254.7024999999999</v>
      </c>
      <c r="K25" s="422"/>
      <c r="M25" s="422"/>
      <c r="N25" s="266"/>
      <c r="U25" s="149"/>
    </row>
    <row r="26" spans="1:21" ht="8.25" customHeight="1">
      <c r="A26" s="153" t="s">
        <v>6056</v>
      </c>
      <c r="B26" s="153" t="s">
        <v>6997</v>
      </c>
      <c r="C26" s="147">
        <v>1</v>
      </c>
      <c r="D26" s="266">
        <v>1039.0948000000001</v>
      </c>
      <c r="E26" s="148"/>
      <c r="F26" s="153" t="s">
        <v>13446</v>
      </c>
      <c r="G26" s="153" t="s">
        <v>13447</v>
      </c>
      <c r="H26" s="147">
        <v>1</v>
      </c>
      <c r="I26" s="266">
        <v>5237.9368999999997</v>
      </c>
      <c r="K26" s="422"/>
      <c r="M26" s="422"/>
      <c r="N26" s="266"/>
      <c r="U26" s="149"/>
    </row>
    <row r="27" spans="1:21" ht="8.25" customHeight="1">
      <c r="A27" s="153" t="s">
        <v>6072</v>
      </c>
      <c r="B27" s="153" t="s">
        <v>6998</v>
      </c>
      <c r="C27" s="147">
        <v>1</v>
      </c>
      <c r="D27" s="266">
        <v>988.3057</v>
      </c>
      <c r="E27" s="148"/>
      <c r="F27" s="153" t="s">
        <v>13448</v>
      </c>
      <c r="G27" s="153" t="s">
        <v>13449</v>
      </c>
      <c r="H27" s="147">
        <v>1</v>
      </c>
      <c r="I27" s="266">
        <v>5461.0758999999998</v>
      </c>
      <c r="K27" s="422"/>
      <c r="M27" s="422"/>
      <c r="N27" s="266"/>
      <c r="U27" s="149"/>
    </row>
    <row r="28" spans="1:21" ht="8.25" customHeight="1">
      <c r="A28" s="153" t="s">
        <v>6073</v>
      </c>
      <c r="B28" s="153" t="s">
        <v>6999</v>
      </c>
      <c r="C28" s="147">
        <v>1</v>
      </c>
      <c r="D28" s="266">
        <v>1039.0948000000001</v>
      </c>
      <c r="E28" s="148"/>
      <c r="F28" s="153" t="s">
        <v>13450</v>
      </c>
      <c r="G28" s="153" t="s">
        <v>13451</v>
      </c>
      <c r="H28" s="147">
        <v>1</v>
      </c>
      <c r="I28" s="266">
        <v>7451.8415999999997</v>
      </c>
      <c r="J28" s="153"/>
      <c r="K28" s="422"/>
      <c r="M28" s="422"/>
      <c r="N28" s="266"/>
      <c r="U28" s="149"/>
    </row>
    <row r="29" spans="1:21" ht="8.25" customHeight="1">
      <c r="A29" s="153" t="s">
        <v>7000</v>
      </c>
      <c r="B29" s="153" t="s">
        <v>7001</v>
      </c>
      <c r="C29" s="147">
        <v>1</v>
      </c>
      <c r="D29" s="266">
        <v>1286.3794</v>
      </c>
      <c r="E29" s="148"/>
      <c r="F29" s="153" t="s">
        <v>13452</v>
      </c>
      <c r="G29" s="153" t="s">
        <v>13453</v>
      </c>
      <c r="H29" s="147">
        <v>1</v>
      </c>
      <c r="I29" s="266">
        <v>5782</v>
      </c>
      <c r="J29" s="153"/>
      <c r="K29" s="422"/>
      <c r="M29" s="422"/>
      <c r="N29" s="266"/>
      <c r="U29" s="149"/>
    </row>
    <row r="30" spans="1:21" ht="8.25" customHeight="1">
      <c r="A30" s="153" t="s">
        <v>6057</v>
      </c>
      <c r="B30" s="153" t="s">
        <v>7002</v>
      </c>
      <c r="C30" s="147">
        <v>1</v>
      </c>
      <c r="D30" s="266">
        <v>1124.0208</v>
      </c>
      <c r="E30" s="148"/>
      <c r="F30" s="153" t="s">
        <v>13454</v>
      </c>
      <c r="G30" s="153" t="s">
        <v>13455</v>
      </c>
      <c r="H30" s="147">
        <v>1</v>
      </c>
      <c r="I30" s="266">
        <v>1666.8812</v>
      </c>
      <c r="J30" s="153"/>
      <c r="K30" s="422"/>
      <c r="M30" s="266"/>
      <c r="N30" s="153"/>
      <c r="U30" s="149"/>
    </row>
    <row r="31" spans="1:21" ht="8.25" customHeight="1">
      <c r="A31" s="153" t="s">
        <v>6074</v>
      </c>
      <c r="B31" s="153" t="s">
        <v>7003</v>
      </c>
      <c r="C31" s="147">
        <v>1</v>
      </c>
      <c r="D31" s="266">
        <v>1124.0208</v>
      </c>
      <c r="E31" s="148"/>
      <c r="F31" s="153" t="s">
        <v>13456</v>
      </c>
      <c r="G31" s="153" t="s">
        <v>13457</v>
      </c>
      <c r="H31" s="147">
        <v>1</v>
      </c>
      <c r="I31" s="266">
        <v>4886.5763999999999</v>
      </c>
      <c r="J31" s="153"/>
      <c r="K31" s="153"/>
      <c r="M31" s="266"/>
      <c r="N31" s="153"/>
      <c r="U31" s="149"/>
    </row>
    <row r="32" spans="1:21" ht="8.25" customHeight="1">
      <c r="A32" s="153" t="s">
        <v>7757</v>
      </c>
      <c r="B32" s="153" t="s">
        <v>7758</v>
      </c>
      <c r="C32" s="147">
        <v>1</v>
      </c>
      <c r="D32" s="266">
        <v>1384.6270999999999</v>
      </c>
      <c r="E32" s="148"/>
      <c r="F32" s="153" t="s">
        <v>13458</v>
      </c>
      <c r="G32" s="153" t="s">
        <v>13459</v>
      </c>
      <c r="H32" s="147">
        <v>1</v>
      </c>
      <c r="I32" s="266">
        <v>2004.9201</v>
      </c>
      <c r="J32" s="153"/>
      <c r="K32" s="153"/>
      <c r="M32" s="266"/>
      <c r="N32" s="153"/>
      <c r="U32" s="149"/>
    </row>
    <row r="33" spans="1:21" ht="8.25" customHeight="1">
      <c r="A33" s="153" t="s">
        <v>6058</v>
      </c>
      <c r="B33" s="153" t="s">
        <v>7004</v>
      </c>
      <c r="C33" s="147">
        <v>1</v>
      </c>
      <c r="D33" s="266">
        <v>1153.1621</v>
      </c>
      <c r="E33" s="148"/>
      <c r="F33" s="153" t="s">
        <v>13460</v>
      </c>
      <c r="G33" s="153" t="s">
        <v>13461</v>
      </c>
      <c r="H33" s="147">
        <v>1</v>
      </c>
      <c r="I33" s="266">
        <v>2044.0526</v>
      </c>
      <c r="J33" s="153"/>
      <c r="K33" s="153"/>
      <c r="M33" s="266"/>
      <c r="N33" s="153"/>
      <c r="U33" s="149"/>
    </row>
    <row r="34" spans="1:21" ht="8.25" customHeight="1">
      <c r="A34" s="153" t="s">
        <v>6580</v>
      </c>
      <c r="B34" s="153" t="s">
        <v>7005</v>
      </c>
      <c r="C34" s="147">
        <v>1</v>
      </c>
      <c r="D34" s="266">
        <v>1152.3295000000001</v>
      </c>
      <c r="E34" s="148"/>
      <c r="F34" s="153" t="s">
        <v>13462</v>
      </c>
      <c r="G34" s="153" t="s">
        <v>13463</v>
      </c>
      <c r="H34" s="147">
        <v>1</v>
      </c>
      <c r="I34" s="266">
        <v>2148.1286</v>
      </c>
      <c r="J34" s="153"/>
      <c r="M34" s="266"/>
      <c r="N34" s="153"/>
      <c r="U34" s="149"/>
    </row>
    <row r="35" spans="1:21" ht="8.25" customHeight="1">
      <c r="A35" s="153" t="s">
        <v>7006</v>
      </c>
      <c r="B35" s="153" t="s">
        <v>7007</v>
      </c>
      <c r="C35" s="147">
        <v>1</v>
      </c>
      <c r="D35" s="266">
        <v>1535.3291999999999</v>
      </c>
      <c r="E35" s="148"/>
      <c r="F35" s="153" t="s">
        <v>13464</v>
      </c>
      <c r="G35" s="153" t="s">
        <v>13465</v>
      </c>
      <c r="H35" s="147">
        <v>1</v>
      </c>
      <c r="I35" s="266">
        <v>2289.672</v>
      </c>
      <c r="J35" s="153"/>
      <c r="M35" s="266"/>
      <c r="N35" s="153"/>
      <c r="U35" s="149"/>
    </row>
    <row r="36" spans="1:21" ht="8.25" customHeight="1">
      <c r="A36" s="153" t="s">
        <v>6059</v>
      </c>
      <c r="B36" s="153" t="s">
        <v>7008</v>
      </c>
      <c r="C36" s="147">
        <v>1</v>
      </c>
      <c r="D36" s="266">
        <v>1273.0576000000001</v>
      </c>
      <c r="E36" s="148"/>
      <c r="F36" s="153" t="s">
        <v>13466</v>
      </c>
      <c r="G36" s="153" t="s">
        <v>13467</v>
      </c>
      <c r="H36" s="147">
        <v>1</v>
      </c>
      <c r="I36" s="266">
        <v>1071.5664999999999</v>
      </c>
      <c r="J36" s="153"/>
      <c r="M36" s="266"/>
      <c r="N36" s="153"/>
      <c r="U36" s="149"/>
    </row>
    <row r="37" spans="1:21" ht="8.25" customHeight="1">
      <c r="A37" s="153" t="s">
        <v>6061</v>
      </c>
      <c r="B37" s="153" t="s">
        <v>7009</v>
      </c>
      <c r="C37" s="147">
        <v>1</v>
      </c>
      <c r="D37" s="266">
        <v>765.99940000000004</v>
      </c>
      <c r="E37" s="148"/>
      <c r="F37" s="153" t="s">
        <v>13468</v>
      </c>
      <c r="G37" s="153" t="s">
        <v>13469</v>
      </c>
      <c r="H37" s="147">
        <v>1</v>
      </c>
      <c r="I37" s="266">
        <v>1105.7034000000001</v>
      </c>
      <c r="J37" s="153"/>
      <c r="K37" s="153"/>
      <c r="M37" s="266"/>
      <c r="N37" s="153"/>
      <c r="U37" s="149"/>
    </row>
    <row r="38" spans="1:21" ht="8.25" customHeight="1">
      <c r="A38" s="153" t="s">
        <v>6050</v>
      </c>
      <c r="B38" s="153" t="s">
        <v>7010</v>
      </c>
      <c r="C38" s="147">
        <v>1</v>
      </c>
      <c r="D38" s="266">
        <v>809.29499999999996</v>
      </c>
      <c r="E38" s="148"/>
      <c r="F38" s="153" t="s">
        <v>13470</v>
      </c>
      <c r="G38" s="153" t="s">
        <v>13471</v>
      </c>
      <c r="H38" s="147">
        <v>1</v>
      </c>
      <c r="I38" s="266">
        <v>4411.9898000000003</v>
      </c>
      <c r="J38" s="153"/>
      <c r="M38" s="266"/>
      <c r="N38" s="153"/>
      <c r="U38" s="149"/>
    </row>
    <row r="39" spans="1:21" ht="8.25" customHeight="1">
      <c r="A39" s="153" t="s">
        <v>6077</v>
      </c>
      <c r="B39" s="153" t="s">
        <v>7011</v>
      </c>
      <c r="C39" s="147">
        <v>1</v>
      </c>
      <c r="D39" s="266">
        <v>524.54300000000001</v>
      </c>
      <c r="E39" s="148"/>
      <c r="F39" s="153" t="s">
        <v>13472</v>
      </c>
      <c r="G39" s="153" t="s">
        <v>13473</v>
      </c>
      <c r="H39" s="147">
        <v>1</v>
      </c>
      <c r="I39" s="266">
        <v>6729.1378999999997</v>
      </c>
      <c r="J39" s="153"/>
      <c r="M39" s="266"/>
      <c r="N39" s="153"/>
      <c r="U39" s="149"/>
    </row>
    <row r="40" spans="1:21" ht="8.25" customHeight="1">
      <c r="A40" s="153" t="s">
        <v>6066</v>
      </c>
      <c r="B40" s="153" t="s">
        <v>7012</v>
      </c>
      <c r="C40" s="147">
        <v>1</v>
      </c>
      <c r="D40" s="266">
        <v>1693.5246999999999</v>
      </c>
      <c r="E40" s="148"/>
      <c r="F40" s="153" t="s">
        <v>13474</v>
      </c>
      <c r="G40" s="153" t="s">
        <v>13475</v>
      </c>
      <c r="H40" s="147">
        <v>1</v>
      </c>
      <c r="I40" s="266">
        <v>7357.7569000000003</v>
      </c>
      <c r="J40" s="153"/>
      <c r="K40" s="153"/>
      <c r="M40" s="266"/>
      <c r="N40" s="153"/>
      <c r="U40" s="149"/>
    </row>
    <row r="41" spans="1:21" ht="8.25" customHeight="1">
      <c r="A41" s="153" t="s">
        <v>6060</v>
      </c>
      <c r="B41" s="153" t="s">
        <v>7013</v>
      </c>
      <c r="C41" s="147">
        <v>1</v>
      </c>
      <c r="D41" s="266">
        <v>1342.1641</v>
      </c>
      <c r="E41" s="148"/>
      <c r="F41" s="153" t="s">
        <v>13476</v>
      </c>
      <c r="G41" s="153" t="s">
        <v>13477</v>
      </c>
      <c r="H41" s="147">
        <v>1</v>
      </c>
      <c r="I41" s="266">
        <v>8217.0084000000006</v>
      </c>
      <c r="J41" s="153"/>
      <c r="K41" s="153"/>
      <c r="M41" s="266"/>
      <c r="N41" s="153"/>
      <c r="U41" s="149"/>
    </row>
    <row r="42" spans="1:21" ht="8.25" customHeight="1">
      <c r="A42" s="153" t="s">
        <v>6075</v>
      </c>
      <c r="B42" s="153" t="s">
        <v>7014</v>
      </c>
      <c r="C42" s="147">
        <v>1</v>
      </c>
      <c r="D42" s="266">
        <v>1286.3794</v>
      </c>
      <c r="E42" s="148"/>
      <c r="F42" s="153" t="s">
        <v>13478</v>
      </c>
      <c r="G42" s="153" t="s">
        <v>13479</v>
      </c>
      <c r="H42" s="147">
        <v>1</v>
      </c>
      <c r="I42" s="266">
        <v>8749.0449000000008</v>
      </c>
      <c r="J42" s="153"/>
      <c r="K42" s="153"/>
      <c r="M42" s="266"/>
      <c r="N42" s="153"/>
      <c r="U42" s="149"/>
    </row>
    <row r="43" spans="1:21" ht="8.25" customHeight="1">
      <c r="A43" s="153" t="s">
        <v>6067</v>
      </c>
      <c r="B43" s="153" t="s">
        <v>7015</v>
      </c>
      <c r="C43" s="147">
        <v>1</v>
      </c>
      <c r="D43" s="266">
        <v>1795.1027999999999</v>
      </c>
      <c r="E43" s="148"/>
      <c r="F43" s="153" t="s">
        <v>13480</v>
      </c>
      <c r="G43" s="153" t="s">
        <v>13481</v>
      </c>
      <c r="H43" s="147">
        <v>1</v>
      </c>
      <c r="I43" s="266">
        <v>9226.9619000000002</v>
      </c>
      <c r="J43" s="153"/>
      <c r="K43" s="153"/>
      <c r="M43" s="266"/>
      <c r="N43" s="153"/>
      <c r="U43" s="149"/>
    </row>
    <row r="44" spans="1:21" ht="8.25" customHeight="1">
      <c r="A44" s="153" t="s">
        <v>6076</v>
      </c>
      <c r="B44" s="153" t="s">
        <v>7016</v>
      </c>
      <c r="C44" s="147">
        <v>1</v>
      </c>
      <c r="D44" s="266">
        <v>1379.6315</v>
      </c>
      <c r="E44" s="148"/>
      <c r="F44" s="153" t="s">
        <v>13482</v>
      </c>
      <c r="G44" s="153" t="s">
        <v>13483</v>
      </c>
      <c r="H44" s="147">
        <v>1</v>
      </c>
      <c r="I44" s="266">
        <v>6250.3882999999996</v>
      </c>
      <c r="J44" s="153"/>
      <c r="K44" s="153"/>
      <c r="M44" s="266"/>
      <c r="N44" s="153"/>
      <c r="U44" s="149"/>
    </row>
    <row r="45" spans="1:21" ht="8.25" customHeight="1">
      <c r="A45" s="153" t="s">
        <v>6084</v>
      </c>
      <c r="B45" s="153" t="s">
        <v>7017</v>
      </c>
      <c r="C45" s="147">
        <v>1</v>
      </c>
      <c r="D45" s="266">
        <v>1469.5531000000001</v>
      </c>
      <c r="E45" s="148"/>
      <c r="F45" s="153" t="s">
        <v>13484</v>
      </c>
      <c r="G45" s="153" t="s">
        <v>13485</v>
      </c>
      <c r="H45" s="147">
        <v>1</v>
      </c>
      <c r="I45" s="266">
        <v>6212.0883000000003</v>
      </c>
      <c r="J45" s="153"/>
      <c r="K45" s="153"/>
      <c r="M45" s="266"/>
      <c r="N45" s="153"/>
      <c r="U45" s="149"/>
    </row>
    <row r="46" spans="1:21" ht="8.25" customHeight="1">
      <c r="A46" s="153" t="s">
        <v>6085</v>
      </c>
      <c r="B46" s="153" t="s">
        <v>7018</v>
      </c>
      <c r="C46" s="147">
        <v>1</v>
      </c>
      <c r="D46" s="266">
        <v>1469.5531000000001</v>
      </c>
      <c r="E46" s="148"/>
      <c r="F46" s="153" t="s">
        <v>13486</v>
      </c>
      <c r="G46" s="153" t="s">
        <v>13487</v>
      </c>
      <c r="H46" s="147">
        <v>1</v>
      </c>
      <c r="I46" s="266">
        <v>7957.2347</v>
      </c>
      <c r="J46" s="153"/>
      <c r="K46" s="153"/>
      <c r="M46" s="266"/>
      <c r="N46" s="153"/>
      <c r="U46" s="149"/>
    </row>
    <row r="47" spans="1:21" ht="8.25" customHeight="1">
      <c r="A47" s="153" t="s">
        <v>6086</v>
      </c>
      <c r="B47" s="153" t="s">
        <v>7019</v>
      </c>
      <c r="C47" s="147">
        <v>1</v>
      </c>
      <c r="D47" s="266">
        <v>1493.6987999999999</v>
      </c>
      <c r="E47" s="148"/>
      <c r="F47" s="153" t="s">
        <v>13488</v>
      </c>
      <c r="G47" s="153" t="s">
        <v>13489</v>
      </c>
      <c r="H47" s="147">
        <v>1</v>
      </c>
      <c r="I47" s="266">
        <v>2694.3195000000001</v>
      </c>
      <c r="J47" s="153"/>
      <c r="K47" s="153"/>
      <c r="M47" s="266"/>
      <c r="N47" s="153"/>
      <c r="U47" s="149"/>
    </row>
    <row r="48" spans="1:21" ht="8.25" customHeight="1">
      <c r="A48" s="153" t="s">
        <v>6087</v>
      </c>
      <c r="B48" s="153" t="s">
        <v>7020</v>
      </c>
      <c r="C48" s="147">
        <v>1</v>
      </c>
      <c r="D48" s="266">
        <v>1566.1356000000001</v>
      </c>
      <c r="E48" s="148"/>
      <c r="F48" s="153" t="s">
        <v>13490</v>
      </c>
      <c r="G48" s="153" t="s">
        <v>13491</v>
      </c>
      <c r="H48" s="147">
        <v>1</v>
      </c>
      <c r="I48" s="266">
        <v>39866.103600000002</v>
      </c>
      <c r="J48" s="153"/>
      <c r="K48" s="153"/>
      <c r="M48" s="266"/>
      <c r="N48" s="153"/>
      <c r="U48" s="149"/>
    </row>
    <row r="49" spans="1:21" ht="8.25" customHeight="1">
      <c r="A49" s="153" t="s">
        <v>6088</v>
      </c>
      <c r="B49" s="153" t="s">
        <v>7021</v>
      </c>
      <c r="C49" s="147">
        <v>1</v>
      </c>
      <c r="D49" s="266">
        <v>1614.4268999999999</v>
      </c>
      <c r="E49" s="148"/>
      <c r="F49" s="153" t="s">
        <v>13492</v>
      </c>
      <c r="G49" s="153" t="s">
        <v>13493</v>
      </c>
      <c r="H49" s="147">
        <v>1</v>
      </c>
      <c r="I49" s="266">
        <v>49774.138800000001</v>
      </c>
      <c r="J49" s="153"/>
      <c r="K49" s="153"/>
      <c r="M49" s="266"/>
      <c r="N49" s="153"/>
      <c r="U49" s="149"/>
    </row>
    <row r="50" spans="1:21" ht="8.25" customHeight="1">
      <c r="A50" s="153" t="s">
        <v>6089</v>
      </c>
      <c r="B50" s="153" t="s">
        <v>7022</v>
      </c>
      <c r="C50" s="147">
        <v>1</v>
      </c>
      <c r="D50" s="266">
        <v>1638.5725</v>
      </c>
      <c r="E50" s="148"/>
      <c r="F50" s="153" t="s">
        <v>13494</v>
      </c>
      <c r="G50" s="153" t="s">
        <v>13495</v>
      </c>
      <c r="H50" s="147">
        <v>1</v>
      </c>
      <c r="I50" s="266">
        <v>105946.8702</v>
      </c>
      <c r="J50" s="153"/>
      <c r="K50" s="153"/>
      <c r="M50" s="266"/>
      <c r="N50" s="153"/>
      <c r="U50" s="149"/>
    </row>
    <row r="51" spans="1:21" ht="8.25" customHeight="1">
      <c r="A51" s="153" t="s">
        <v>6090</v>
      </c>
      <c r="B51" s="153" t="s">
        <v>7023</v>
      </c>
      <c r="C51" s="147">
        <v>1</v>
      </c>
      <c r="D51" s="266">
        <v>1759.3007</v>
      </c>
      <c r="E51" s="148"/>
      <c r="F51" s="153" t="s">
        <v>13496</v>
      </c>
      <c r="G51" s="153" t="s">
        <v>13497</v>
      </c>
      <c r="H51" s="147">
        <v>1</v>
      </c>
      <c r="I51" s="266">
        <v>94088.866999999998</v>
      </c>
      <c r="J51" s="153"/>
      <c r="K51" s="153"/>
      <c r="M51" s="266"/>
      <c r="N51" s="153"/>
      <c r="U51" s="149"/>
    </row>
    <row r="52" spans="1:21" ht="8.25" customHeight="1">
      <c r="A52" s="153" t="s">
        <v>6091</v>
      </c>
      <c r="B52" s="153" t="s">
        <v>7024</v>
      </c>
      <c r="C52" s="147">
        <v>1</v>
      </c>
      <c r="D52" s="266">
        <v>1830.905</v>
      </c>
      <c r="E52" s="148"/>
      <c r="F52" s="153" t="s">
        <v>13498</v>
      </c>
      <c r="G52" s="153" t="s">
        <v>13499</v>
      </c>
      <c r="H52" s="147">
        <v>1</v>
      </c>
      <c r="I52" s="266">
        <v>168259.25289999999</v>
      </c>
      <c r="J52" s="153"/>
      <c r="K52" s="153"/>
      <c r="M52" s="266"/>
      <c r="N52" s="153"/>
      <c r="U52" s="149"/>
    </row>
    <row r="53" spans="1:21" ht="8.25" customHeight="1">
      <c r="A53" s="153" t="s">
        <v>6092</v>
      </c>
      <c r="B53" s="153" t="s">
        <v>7025</v>
      </c>
      <c r="C53" s="147">
        <v>1</v>
      </c>
      <c r="D53" s="266">
        <v>1855.0506</v>
      </c>
      <c r="E53" s="148"/>
      <c r="F53" s="153" t="s">
        <v>13500</v>
      </c>
      <c r="G53" s="153" t="s">
        <v>13501</v>
      </c>
      <c r="H53" s="147">
        <v>1</v>
      </c>
      <c r="I53" s="266">
        <v>155551.15700000001</v>
      </c>
      <c r="J53" s="153"/>
      <c r="K53" s="153"/>
      <c r="M53" s="266"/>
      <c r="N53" s="153"/>
      <c r="U53" s="149"/>
    </row>
    <row r="54" spans="1:21" ht="8.25" customHeight="1">
      <c r="A54" s="153" t="s">
        <v>6093</v>
      </c>
      <c r="B54" s="153" t="s">
        <v>7026</v>
      </c>
      <c r="C54" s="147">
        <v>1</v>
      </c>
      <c r="D54" s="266">
        <v>1903.3418999999999</v>
      </c>
      <c r="E54" s="148"/>
      <c r="F54" s="153" t="s">
        <v>13502</v>
      </c>
      <c r="G54" s="153" t="s">
        <v>13503</v>
      </c>
      <c r="H54" s="147">
        <v>1</v>
      </c>
      <c r="I54" s="266">
        <v>94088.866999999998</v>
      </c>
      <c r="J54" s="153"/>
      <c r="K54" s="153"/>
      <c r="M54" s="266"/>
      <c r="N54" s="153"/>
      <c r="U54" s="149"/>
    </row>
    <row r="55" spans="1:21" ht="8.25" customHeight="1">
      <c r="A55" s="153" t="s">
        <v>6094</v>
      </c>
      <c r="B55" s="153" t="s">
        <v>7027</v>
      </c>
      <c r="C55" s="147">
        <v>1</v>
      </c>
      <c r="D55" s="266">
        <v>2819.2107000000001</v>
      </c>
      <c r="E55" s="148"/>
      <c r="F55" s="153" t="s">
        <v>13504</v>
      </c>
      <c r="G55" s="153" t="s">
        <v>13505</v>
      </c>
      <c r="H55" s="147">
        <v>1</v>
      </c>
      <c r="I55" s="266">
        <v>155551.15700000001</v>
      </c>
      <c r="J55" s="153"/>
      <c r="K55" s="153"/>
      <c r="M55" s="266"/>
      <c r="N55" s="153"/>
      <c r="U55" s="149"/>
    </row>
    <row r="56" spans="1:21" ht="8.25" customHeight="1">
      <c r="A56" s="153" t="s">
        <v>6095</v>
      </c>
      <c r="B56" s="153" t="s">
        <v>7028</v>
      </c>
      <c r="C56" s="147">
        <v>1</v>
      </c>
      <c r="D56" s="266">
        <v>2867.502</v>
      </c>
      <c r="E56" s="148"/>
      <c r="F56" s="153" t="s">
        <v>13506</v>
      </c>
      <c r="G56" s="153" t="s">
        <v>13507</v>
      </c>
      <c r="H56" s="147">
        <v>1</v>
      </c>
      <c r="I56" s="266">
        <v>33907.960800000001</v>
      </c>
      <c r="J56" s="153"/>
      <c r="K56" s="153"/>
      <c r="M56" s="266"/>
      <c r="N56" s="153"/>
      <c r="U56" s="149"/>
    </row>
    <row r="57" spans="1:21" ht="8.25" customHeight="1">
      <c r="A57" s="153" t="s">
        <v>6096</v>
      </c>
      <c r="B57" s="153" t="s">
        <v>7029</v>
      </c>
      <c r="C57" s="147">
        <v>1</v>
      </c>
      <c r="D57" s="266">
        <v>2939.1062000000002</v>
      </c>
      <c r="E57" s="148"/>
      <c r="F57" s="153" t="s">
        <v>13508</v>
      </c>
      <c r="G57" s="153" t="s">
        <v>13509</v>
      </c>
      <c r="H57" s="147">
        <v>1</v>
      </c>
      <c r="I57" s="266">
        <v>33907.960800000001</v>
      </c>
      <c r="J57" s="153"/>
      <c r="K57" s="153"/>
      <c r="M57" s="266"/>
      <c r="N57" s="153"/>
      <c r="U57" s="149"/>
    </row>
    <row r="58" spans="1:21" ht="8.25" customHeight="1">
      <c r="A58" s="153" t="s">
        <v>6097</v>
      </c>
      <c r="B58" s="153" t="s">
        <v>7030</v>
      </c>
      <c r="C58" s="147">
        <v>1</v>
      </c>
      <c r="D58" s="266">
        <v>3059.8344000000002</v>
      </c>
      <c r="E58" s="148"/>
      <c r="F58" s="153" t="s">
        <v>13510</v>
      </c>
      <c r="G58" s="153" t="s">
        <v>13511</v>
      </c>
      <c r="H58" s="147">
        <v>1</v>
      </c>
      <c r="I58" s="266">
        <v>44904.214699999997</v>
      </c>
      <c r="J58" s="153"/>
      <c r="K58" s="153"/>
      <c r="M58" s="266"/>
      <c r="N58" s="153"/>
      <c r="U58" s="149"/>
    </row>
    <row r="59" spans="1:21" ht="8.25" customHeight="1">
      <c r="A59" s="153" t="s">
        <v>6083</v>
      </c>
      <c r="B59" s="153" t="s">
        <v>7031</v>
      </c>
      <c r="C59" s="147">
        <v>1</v>
      </c>
      <c r="D59" s="266">
        <v>1372.9706000000001</v>
      </c>
      <c r="E59" s="148"/>
      <c r="F59" s="153" t="s">
        <v>13512</v>
      </c>
      <c r="G59" s="153" t="s">
        <v>13513</v>
      </c>
      <c r="H59" s="147">
        <v>1</v>
      </c>
      <c r="I59" s="266">
        <v>42756.918599999997</v>
      </c>
      <c r="J59" s="153"/>
      <c r="K59" s="153"/>
      <c r="M59" s="266"/>
      <c r="N59" s="153"/>
      <c r="U59" s="149"/>
    </row>
    <row r="60" spans="1:21" ht="8.25" customHeight="1">
      <c r="A60" s="153" t="s">
        <v>6081</v>
      </c>
      <c r="B60" s="153" t="s">
        <v>7032</v>
      </c>
      <c r="C60" s="147">
        <v>1</v>
      </c>
      <c r="D60" s="266">
        <v>342360.08350000001</v>
      </c>
      <c r="E60" s="148"/>
      <c r="F60" s="153" t="s">
        <v>13514</v>
      </c>
      <c r="G60" s="153" t="s">
        <v>13515</v>
      </c>
      <c r="H60" s="147">
        <v>1</v>
      </c>
      <c r="I60" s="266">
        <v>3663.4751999999999</v>
      </c>
      <c r="J60" s="153"/>
      <c r="K60" s="153"/>
      <c r="M60" s="266"/>
      <c r="N60" s="153"/>
      <c r="U60" s="149"/>
    </row>
    <row r="61" spans="1:21" ht="8.25" customHeight="1">
      <c r="A61" s="153" t="s">
        <v>6082</v>
      </c>
      <c r="B61" s="153" t="s">
        <v>7033</v>
      </c>
      <c r="C61" s="147">
        <v>1</v>
      </c>
      <c r="D61" s="266">
        <v>189635.63070000001</v>
      </c>
      <c r="E61" s="148"/>
      <c r="F61" s="153" t="s">
        <v>13516</v>
      </c>
      <c r="G61" s="153" t="s">
        <v>13517</v>
      </c>
      <c r="H61" s="147">
        <v>1</v>
      </c>
      <c r="I61" s="266">
        <v>3663.4751999999999</v>
      </c>
      <c r="J61" s="153"/>
      <c r="K61" s="153"/>
      <c r="M61" s="266"/>
      <c r="N61" s="153"/>
      <c r="U61" s="149"/>
    </row>
    <row r="62" spans="1:21" ht="8.25" customHeight="1">
      <c r="A62" s="153" t="s">
        <v>7152</v>
      </c>
      <c r="B62" s="153" t="s">
        <v>7153</v>
      </c>
      <c r="C62" s="147">
        <v>1</v>
      </c>
      <c r="D62" s="266">
        <v>175435.5012</v>
      </c>
      <c r="E62" s="148"/>
      <c r="F62" s="153" t="s">
        <v>13518</v>
      </c>
      <c r="G62" s="153" t="s">
        <v>13519</v>
      </c>
      <c r="H62" s="147">
        <v>1</v>
      </c>
      <c r="I62" s="266">
        <v>5123.8696</v>
      </c>
      <c r="J62" s="153"/>
      <c r="K62" s="153"/>
      <c r="M62" s="266"/>
      <c r="N62" s="153"/>
      <c r="U62" s="149"/>
    </row>
    <row r="63" spans="1:21" ht="8.25" customHeight="1">
      <c r="A63" s="153" t="s">
        <v>6105</v>
      </c>
      <c r="B63" s="153" t="s">
        <v>11895</v>
      </c>
      <c r="C63" s="147">
        <v>1</v>
      </c>
      <c r="D63" s="266">
        <v>1064.0730000000001</v>
      </c>
      <c r="E63" s="148"/>
      <c r="F63" s="153" t="s">
        <v>13520</v>
      </c>
      <c r="G63" s="153" t="s">
        <v>13521</v>
      </c>
      <c r="H63" s="147">
        <v>1</v>
      </c>
      <c r="I63" s="266">
        <v>6307.8382000000001</v>
      </c>
      <c r="J63" s="153"/>
      <c r="K63" s="153"/>
      <c r="M63" s="266"/>
      <c r="N63" s="153"/>
      <c r="U63" s="149"/>
    </row>
    <row r="64" spans="1:21" ht="8.25" customHeight="1">
      <c r="A64" s="153" t="s">
        <v>6106</v>
      </c>
      <c r="B64" s="153" t="s">
        <v>12024</v>
      </c>
      <c r="C64" s="147">
        <v>1</v>
      </c>
      <c r="D64" s="266">
        <v>2387.9196999999999</v>
      </c>
      <c r="E64" s="148"/>
      <c r="F64" s="153" t="s">
        <v>13522</v>
      </c>
      <c r="G64" s="153" t="s">
        <v>13523</v>
      </c>
      <c r="H64" s="147">
        <v>1</v>
      </c>
      <c r="I64" s="266">
        <v>8136.2453999999998</v>
      </c>
      <c r="J64" s="153"/>
      <c r="K64" s="153"/>
      <c r="M64" s="266"/>
      <c r="N64" s="153"/>
      <c r="U64" s="149"/>
    </row>
    <row r="65" spans="1:21" ht="8.25" customHeight="1">
      <c r="A65" s="153" t="s">
        <v>6107</v>
      </c>
      <c r="B65" s="153" t="s">
        <v>12199</v>
      </c>
      <c r="C65" s="147">
        <v>1</v>
      </c>
      <c r="D65" s="266">
        <v>3650.9861000000001</v>
      </c>
      <c r="E65" s="148"/>
      <c r="F65" s="153" t="s">
        <v>13524</v>
      </c>
      <c r="G65" s="153" t="s">
        <v>13525</v>
      </c>
      <c r="H65" s="147">
        <v>1</v>
      </c>
      <c r="I65" s="266">
        <v>15766.265100000001</v>
      </c>
      <c r="J65" s="153"/>
      <c r="K65" s="153"/>
      <c r="M65" s="266"/>
      <c r="N65" s="153"/>
      <c r="U65" s="149"/>
    </row>
    <row r="66" spans="1:21" ht="8.25" customHeight="1">
      <c r="A66" s="153" t="s">
        <v>6108</v>
      </c>
      <c r="B66" s="153" t="s">
        <v>12200</v>
      </c>
      <c r="C66" s="147">
        <v>1</v>
      </c>
      <c r="D66" s="266">
        <v>4469.4396999999999</v>
      </c>
      <c r="E66" s="148"/>
      <c r="F66" s="153" t="s">
        <v>13526</v>
      </c>
      <c r="G66" s="153" t="s">
        <v>13527</v>
      </c>
      <c r="H66" s="147">
        <v>1</v>
      </c>
      <c r="I66" s="266">
        <v>5461.9084999999995</v>
      </c>
      <c r="J66" s="153"/>
      <c r="K66" s="153"/>
      <c r="M66" s="266"/>
      <c r="N66" s="153"/>
      <c r="U66" s="149"/>
    </row>
    <row r="67" spans="1:21" ht="8.25" customHeight="1">
      <c r="A67" s="153" t="s">
        <v>6109</v>
      </c>
      <c r="B67" s="153" t="s">
        <v>11896</v>
      </c>
      <c r="C67" s="147">
        <v>1</v>
      </c>
      <c r="D67" s="266">
        <v>4805.8134</v>
      </c>
      <c r="E67" s="148"/>
      <c r="F67" s="153" t="s">
        <v>13528</v>
      </c>
      <c r="G67" s="153" t="s">
        <v>13529</v>
      </c>
      <c r="H67" s="147">
        <v>1</v>
      </c>
      <c r="I67" s="266">
        <v>11581.577300000001</v>
      </c>
      <c r="J67" s="153"/>
      <c r="K67" s="153"/>
      <c r="M67" s="266"/>
      <c r="N67" s="153"/>
      <c r="U67" s="149"/>
    </row>
    <row r="68" spans="1:21" ht="8.25" customHeight="1">
      <c r="A68" s="153" t="s">
        <v>6110</v>
      </c>
      <c r="B68" s="153" t="s">
        <v>12928</v>
      </c>
      <c r="C68" s="147">
        <v>1</v>
      </c>
      <c r="D68" s="266">
        <v>7558.4153999999999</v>
      </c>
      <c r="E68" s="148"/>
      <c r="F68" s="153" t="s">
        <v>13530</v>
      </c>
      <c r="G68" s="153" t="s">
        <v>13531</v>
      </c>
      <c r="H68" s="147">
        <v>1</v>
      </c>
      <c r="I68" s="266">
        <v>6043.0689000000002</v>
      </c>
      <c r="J68" s="153"/>
      <c r="K68" s="153"/>
      <c r="M68" s="266"/>
      <c r="N68" s="153"/>
      <c r="U68" s="149"/>
    </row>
    <row r="69" spans="1:21" ht="8.25" customHeight="1">
      <c r="A69" s="153" t="s">
        <v>6111</v>
      </c>
      <c r="B69" s="153" t="s">
        <v>11897</v>
      </c>
      <c r="C69" s="147">
        <v>1</v>
      </c>
      <c r="D69" s="266">
        <v>11289.331899999999</v>
      </c>
      <c r="E69" s="148"/>
      <c r="F69" s="153" t="s">
        <v>13532</v>
      </c>
      <c r="G69" s="153" t="s">
        <v>13533</v>
      </c>
      <c r="H69" s="147">
        <v>1</v>
      </c>
      <c r="I69" s="266">
        <v>7704.9543999999996</v>
      </c>
      <c r="J69" s="153"/>
      <c r="K69" s="153"/>
      <c r="M69" s="266"/>
      <c r="N69" s="153"/>
      <c r="U69" s="149"/>
    </row>
    <row r="70" spans="1:21" ht="8.25" customHeight="1">
      <c r="A70" s="153" t="s">
        <v>6112</v>
      </c>
      <c r="B70" s="153" t="s">
        <v>11898</v>
      </c>
      <c r="C70" s="147">
        <v>1</v>
      </c>
      <c r="D70" s="266">
        <v>12810.5067</v>
      </c>
      <c r="E70" s="148"/>
      <c r="F70" s="153" t="s">
        <v>13534</v>
      </c>
      <c r="G70" s="153" t="s">
        <v>13535</v>
      </c>
      <c r="H70" s="147">
        <v>1</v>
      </c>
      <c r="I70" s="266">
        <v>8824.8122000000003</v>
      </c>
      <c r="J70" s="153"/>
      <c r="K70" s="153"/>
      <c r="M70" s="266"/>
      <c r="N70" s="153"/>
      <c r="U70" s="149"/>
    </row>
    <row r="71" spans="1:21" ht="8.25" customHeight="1">
      <c r="A71" s="153" t="s">
        <v>6114</v>
      </c>
      <c r="B71" s="153" t="s">
        <v>11899</v>
      </c>
      <c r="C71" s="147">
        <v>1</v>
      </c>
      <c r="D71" s="266">
        <v>19178.292700000002</v>
      </c>
      <c r="E71" s="148"/>
      <c r="F71" s="153" t="s">
        <v>13536</v>
      </c>
      <c r="G71" s="153" t="s">
        <v>13537</v>
      </c>
      <c r="H71" s="147">
        <v>1</v>
      </c>
      <c r="I71" s="266">
        <v>9080.4228000000003</v>
      </c>
      <c r="J71" s="153"/>
      <c r="K71" s="153"/>
      <c r="M71" s="266"/>
      <c r="N71" s="153"/>
      <c r="U71" s="149"/>
    </row>
    <row r="72" spans="1:21" ht="8.25" customHeight="1">
      <c r="A72" s="153" t="s">
        <v>6115</v>
      </c>
      <c r="B72" s="153" t="s">
        <v>8009</v>
      </c>
      <c r="C72" s="147">
        <v>1</v>
      </c>
      <c r="D72" s="266">
        <v>11289.331899999999</v>
      </c>
      <c r="E72" s="148"/>
      <c r="F72" s="153" t="s">
        <v>13538</v>
      </c>
      <c r="G72" s="153" t="s">
        <v>13539</v>
      </c>
      <c r="H72" s="147">
        <v>1</v>
      </c>
      <c r="I72" s="266">
        <v>7370.2460000000001</v>
      </c>
      <c r="J72" s="153"/>
      <c r="K72" s="153"/>
      <c r="M72" s="266"/>
      <c r="N72" s="153"/>
      <c r="U72" s="149"/>
    </row>
    <row r="73" spans="1:21" ht="8.25" customHeight="1">
      <c r="A73" s="153" t="s">
        <v>6098</v>
      </c>
      <c r="B73" s="153" t="s">
        <v>7034</v>
      </c>
      <c r="C73" s="147">
        <v>1</v>
      </c>
      <c r="D73" s="266">
        <v>1064.0730000000001</v>
      </c>
      <c r="E73" s="148"/>
      <c r="F73" s="153" t="s">
        <v>13540</v>
      </c>
      <c r="G73" s="153" t="s">
        <v>13541</v>
      </c>
      <c r="H73" s="147">
        <v>1</v>
      </c>
      <c r="I73" s="266">
        <v>8164.5540000000001</v>
      </c>
      <c r="J73" s="153"/>
      <c r="K73" s="153"/>
      <c r="M73" s="266"/>
      <c r="N73" s="153"/>
      <c r="U73" s="149"/>
    </row>
    <row r="74" spans="1:21" ht="8.25" customHeight="1">
      <c r="A74" s="153" t="s">
        <v>6099</v>
      </c>
      <c r="B74" s="153" t="s">
        <v>7035</v>
      </c>
      <c r="C74" s="147">
        <v>1</v>
      </c>
      <c r="D74" s="266">
        <v>2387.9196999999999</v>
      </c>
      <c r="E74" s="148"/>
      <c r="F74" s="153" t="s">
        <v>13542</v>
      </c>
      <c r="G74" s="153" t="s">
        <v>13543</v>
      </c>
      <c r="H74" s="147">
        <v>1</v>
      </c>
      <c r="I74" s="266">
        <v>15068.5396</v>
      </c>
      <c r="J74" s="153"/>
      <c r="K74" s="153"/>
      <c r="M74" s="266"/>
      <c r="N74" s="153"/>
      <c r="U74" s="149"/>
    </row>
    <row r="75" spans="1:21" ht="8.25" customHeight="1">
      <c r="A75" s="153" t="s">
        <v>6100</v>
      </c>
      <c r="B75" s="153" t="s">
        <v>7036</v>
      </c>
      <c r="C75" s="147">
        <v>1</v>
      </c>
      <c r="D75" s="266">
        <v>3650.9861000000001</v>
      </c>
      <c r="E75" s="148"/>
      <c r="F75" s="153" t="s">
        <v>13544</v>
      </c>
      <c r="G75" s="153" t="s">
        <v>13545</v>
      </c>
      <c r="H75" s="147">
        <v>1</v>
      </c>
      <c r="I75" s="266">
        <v>17013.511900000001</v>
      </c>
      <c r="J75" s="153"/>
      <c r="K75" s="153"/>
      <c r="M75" s="266"/>
      <c r="N75" s="153"/>
      <c r="U75" s="149"/>
    </row>
    <row r="76" spans="1:21" ht="8.25" customHeight="1">
      <c r="A76" s="153" t="s">
        <v>6101</v>
      </c>
      <c r="B76" s="153" t="s">
        <v>7037</v>
      </c>
      <c r="C76" s="147">
        <v>1</v>
      </c>
      <c r="D76" s="266">
        <v>4469.4396999999999</v>
      </c>
      <c r="E76" s="148"/>
      <c r="F76" s="153" t="s">
        <v>13546</v>
      </c>
      <c r="G76" s="153" t="s">
        <v>13547</v>
      </c>
      <c r="H76" s="147">
        <v>1</v>
      </c>
      <c r="I76" s="266">
        <v>7370.2460000000001</v>
      </c>
      <c r="J76" s="153"/>
      <c r="K76" s="153"/>
      <c r="M76" s="266"/>
      <c r="N76" s="153"/>
      <c r="U76" s="149"/>
    </row>
    <row r="77" spans="1:21" ht="8.25" customHeight="1">
      <c r="A77" s="153" t="s">
        <v>6102</v>
      </c>
      <c r="B77" s="153" t="s">
        <v>7038</v>
      </c>
      <c r="C77" s="147">
        <v>1</v>
      </c>
      <c r="D77" s="266">
        <v>4805.8134</v>
      </c>
      <c r="E77" s="148"/>
      <c r="F77" s="153" t="s">
        <v>13548</v>
      </c>
      <c r="G77" s="153" t="s">
        <v>13549</v>
      </c>
      <c r="H77" s="147">
        <v>1</v>
      </c>
      <c r="I77" s="266">
        <v>9085.4184999999998</v>
      </c>
      <c r="J77" s="153"/>
      <c r="K77" s="153"/>
      <c r="M77" s="266"/>
      <c r="N77" s="153"/>
      <c r="U77" s="149"/>
    </row>
    <row r="78" spans="1:21" ht="8.25" customHeight="1">
      <c r="A78" s="153" t="s">
        <v>6103</v>
      </c>
      <c r="B78" s="153" t="s">
        <v>7039</v>
      </c>
      <c r="C78" s="147">
        <v>1</v>
      </c>
      <c r="D78" s="266">
        <v>7558.4153999999999</v>
      </c>
      <c r="E78" s="148"/>
      <c r="F78" s="153" t="s">
        <v>13550</v>
      </c>
      <c r="G78" s="153" t="s">
        <v>13551</v>
      </c>
      <c r="H78" s="147">
        <v>1</v>
      </c>
      <c r="I78" s="266">
        <v>10574.1216</v>
      </c>
      <c r="J78" s="153"/>
      <c r="K78" s="153"/>
      <c r="M78" s="266"/>
      <c r="N78" s="153"/>
      <c r="U78" s="149"/>
    </row>
    <row r="79" spans="1:21" ht="8.25" customHeight="1">
      <c r="A79" s="153" t="s">
        <v>6104</v>
      </c>
      <c r="B79" s="153" t="s">
        <v>7040</v>
      </c>
      <c r="C79" s="147">
        <v>1</v>
      </c>
      <c r="D79" s="266">
        <v>11289.331899999999</v>
      </c>
      <c r="E79" s="148"/>
      <c r="F79" s="153" t="s">
        <v>13552</v>
      </c>
      <c r="G79" s="153" t="s">
        <v>13553</v>
      </c>
      <c r="H79" s="147">
        <v>1</v>
      </c>
      <c r="I79" s="266">
        <v>18783.636500000001</v>
      </c>
      <c r="J79" s="153"/>
      <c r="K79" s="153"/>
      <c r="M79" s="266"/>
      <c r="N79" s="153"/>
      <c r="U79" s="149"/>
    </row>
    <row r="80" spans="1:21" ht="8.25" customHeight="1">
      <c r="A80" s="153" t="s">
        <v>6113</v>
      </c>
      <c r="B80" s="153" t="s">
        <v>9805</v>
      </c>
      <c r="C80" s="147">
        <v>1</v>
      </c>
      <c r="D80" s="266">
        <v>16452.3341</v>
      </c>
      <c r="E80" s="148"/>
      <c r="F80" s="153" t="s">
        <v>13554</v>
      </c>
      <c r="G80" s="153" t="s">
        <v>13555</v>
      </c>
      <c r="H80" s="147">
        <v>1</v>
      </c>
      <c r="I80" s="266">
        <v>7690.8001000000004</v>
      </c>
      <c r="J80" s="153"/>
      <c r="K80" s="153"/>
      <c r="M80" s="266"/>
      <c r="N80" s="153"/>
      <c r="U80" s="149"/>
    </row>
    <row r="81" spans="1:21" ht="8.25" customHeight="1">
      <c r="A81" s="153" t="s">
        <v>6119</v>
      </c>
      <c r="B81" s="153" t="s">
        <v>6706</v>
      </c>
      <c r="C81" s="147">
        <v>1</v>
      </c>
      <c r="D81" s="266">
        <v>4297.0898999999999</v>
      </c>
      <c r="E81" s="148"/>
      <c r="F81" s="153" t="s">
        <v>13556</v>
      </c>
      <c r="G81" s="153" t="s">
        <v>13557</v>
      </c>
      <c r="H81" s="147">
        <v>1</v>
      </c>
      <c r="I81" s="266">
        <v>8571.6993999999995</v>
      </c>
      <c r="J81" s="153"/>
      <c r="K81" s="153"/>
      <c r="M81" s="266"/>
      <c r="N81" s="153"/>
      <c r="U81" s="149"/>
    </row>
    <row r="82" spans="1:21" ht="8.25" customHeight="1">
      <c r="A82" s="153" t="s">
        <v>6120</v>
      </c>
      <c r="B82" s="153" t="s">
        <v>6707</v>
      </c>
      <c r="C82" s="147">
        <v>1</v>
      </c>
      <c r="D82" s="266">
        <v>5562.6540000000005</v>
      </c>
      <c r="E82" s="148"/>
      <c r="F82" s="153" t="s">
        <v>13558</v>
      </c>
      <c r="G82" s="153" t="s">
        <v>13559</v>
      </c>
      <c r="H82" s="147">
        <v>1</v>
      </c>
      <c r="I82" s="266">
        <v>7370.2460000000001</v>
      </c>
      <c r="J82" s="153"/>
      <c r="K82" s="153"/>
      <c r="M82" s="266"/>
      <c r="N82" s="153"/>
      <c r="U82" s="149"/>
    </row>
    <row r="83" spans="1:21" ht="8.25" customHeight="1">
      <c r="A83" s="153" t="s">
        <v>6121</v>
      </c>
      <c r="B83" s="153" t="s">
        <v>6708</v>
      </c>
      <c r="C83" s="147">
        <v>1</v>
      </c>
      <c r="D83" s="266">
        <v>6853.1963999999998</v>
      </c>
      <c r="E83" s="148"/>
      <c r="F83" s="153" t="s">
        <v>13560</v>
      </c>
      <c r="G83" s="153" t="s">
        <v>13561</v>
      </c>
      <c r="H83" s="147">
        <v>1</v>
      </c>
      <c r="I83" s="266">
        <v>7690.8001000000004</v>
      </c>
      <c r="J83" s="153"/>
      <c r="K83" s="153"/>
      <c r="M83" s="266"/>
      <c r="N83" s="153"/>
      <c r="U83" s="149"/>
    </row>
    <row r="84" spans="1:21" ht="8.25" customHeight="1">
      <c r="A84" s="153" t="s">
        <v>7134</v>
      </c>
      <c r="B84" s="153" t="s">
        <v>7135</v>
      </c>
      <c r="C84" s="147">
        <v>1</v>
      </c>
      <c r="D84" s="266">
        <v>10373.463100000001</v>
      </c>
      <c r="E84" s="148"/>
      <c r="F84" s="153" t="s">
        <v>13562</v>
      </c>
      <c r="G84" s="153" t="s">
        <v>13563</v>
      </c>
      <c r="H84" s="147">
        <v>1</v>
      </c>
      <c r="I84" s="266">
        <v>5198.8044</v>
      </c>
      <c r="J84" s="153"/>
      <c r="K84" s="153"/>
      <c r="M84" s="266"/>
      <c r="N84" s="153"/>
      <c r="U84" s="149"/>
    </row>
    <row r="85" spans="1:21" ht="8.25" customHeight="1">
      <c r="A85" s="153" t="s">
        <v>6122</v>
      </c>
      <c r="B85" s="153" t="s">
        <v>6709</v>
      </c>
      <c r="C85" s="147">
        <v>1</v>
      </c>
      <c r="D85" s="266">
        <v>6916.4746999999998</v>
      </c>
      <c r="E85" s="148"/>
      <c r="F85" s="153" t="s">
        <v>13564</v>
      </c>
      <c r="G85" s="153" t="s">
        <v>13565</v>
      </c>
      <c r="H85" s="147">
        <v>1</v>
      </c>
      <c r="I85" s="266">
        <v>4307.0811999999996</v>
      </c>
      <c r="J85" s="153"/>
      <c r="K85" s="153"/>
      <c r="M85" s="266"/>
      <c r="N85" s="153"/>
      <c r="U85" s="149"/>
    </row>
    <row r="86" spans="1:21" ht="8.25" customHeight="1">
      <c r="A86" s="153" t="s">
        <v>7136</v>
      </c>
      <c r="B86" s="153" t="s">
        <v>7137</v>
      </c>
      <c r="C86" s="147">
        <v>1</v>
      </c>
      <c r="D86" s="266">
        <v>8528.4037000000008</v>
      </c>
      <c r="E86" s="148"/>
      <c r="F86" s="153" t="s">
        <v>13566</v>
      </c>
      <c r="G86" s="153" t="s">
        <v>13567</v>
      </c>
      <c r="H86" s="147">
        <v>1</v>
      </c>
      <c r="I86" s="266">
        <v>6825.7204000000002</v>
      </c>
      <c r="J86" s="153"/>
      <c r="K86" s="153"/>
      <c r="M86" s="266"/>
      <c r="N86" s="153"/>
      <c r="U86" s="149"/>
    </row>
    <row r="87" spans="1:21" ht="8.25" customHeight="1">
      <c r="A87" s="153" t="s">
        <v>6123</v>
      </c>
      <c r="B87" s="153" t="s">
        <v>6710</v>
      </c>
      <c r="C87" s="147">
        <v>1</v>
      </c>
      <c r="D87" s="266">
        <v>8172.0474999999997</v>
      </c>
      <c r="E87" s="148"/>
      <c r="F87" s="153" t="s">
        <v>13568</v>
      </c>
      <c r="G87" s="153" t="s">
        <v>13569</v>
      </c>
      <c r="H87" s="147">
        <v>1</v>
      </c>
      <c r="I87" s="266">
        <v>1480.377</v>
      </c>
      <c r="J87" s="153"/>
      <c r="K87" s="153"/>
      <c r="M87" s="266"/>
      <c r="N87" s="153"/>
      <c r="U87" s="149"/>
    </row>
    <row r="88" spans="1:21" ht="8.25" customHeight="1">
      <c r="A88" s="153" t="s">
        <v>7041</v>
      </c>
      <c r="B88" s="153" t="s">
        <v>7042</v>
      </c>
      <c r="C88" s="147">
        <v>1</v>
      </c>
      <c r="D88" s="266">
        <v>9231.1249000000007</v>
      </c>
      <c r="E88" s="148"/>
      <c r="F88" s="153" t="s">
        <v>13570</v>
      </c>
      <c r="G88" s="153" t="s">
        <v>13571</v>
      </c>
      <c r="H88" s="147">
        <v>1</v>
      </c>
      <c r="I88" s="266">
        <v>549.5213</v>
      </c>
      <c r="J88" s="153"/>
      <c r="K88" s="153"/>
      <c r="M88" s="266"/>
      <c r="N88" s="153"/>
      <c r="U88" s="149"/>
    </row>
    <row r="89" spans="1:21" ht="8.25" customHeight="1">
      <c r="A89" s="153" t="s">
        <v>9191</v>
      </c>
      <c r="B89" s="153" t="s">
        <v>9192</v>
      </c>
      <c r="C89" s="147">
        <v>1</v>
      </c>
      <c r="D89" s="266">
        <v>17069.296600000001</v>
      </c>
      <c r="E89" s="148"/>
      <c r="F89" s="153" t="s">
        <v>13572</v>
      </c>
      <c r="G89" s="153" t="s">
        <v>13573</v>
      </c>
      <c r="H89" s="147">
        <v>1</v>
      </c>
      <c r="I89" s="266">
        <v>3472.808</v>
      </c>
      <c r="J89" s="153"/>
      <c r="K89" s="153"/>
      <c r="M89" s="266"/>
      <c r="N89" s="153"/>
      <c r="U89" s="149"/>
    </row>
    <row r="90" spans="1:21" ht="8.25" customHeight="1">
      <c r="A90" s="153" t="s">
        <v>6124</v>
      </c>
      <c r="B90" s="153" t="s">
        <v>6711</v>
      </c>
      <c r="C90" s="147">
        <v>1</v>
      </c>
      <c r="D90" s="266">
        <v>9277.7508999999991</v>
      </c>
      <c r="E90" s="148"/>
      <c r="F90" s="153" t="s">
        <v>13574</v>
      </c>
      <c r="G90" s="153" t="s">
        <v>13575</v>
      </c>
      <c r="H90" s="147">
        <v>1</v>
      </c>
      <c r="I90" s="266">
        <v>2405.4045000000001</v>
      </c>
      <c r="J90" s="153"/>
      <c r="K90" s="153"/>
      <c r="M90" s="266"/>
      <c r="N90" s="153"/>
      <c r="U90" s="149"/>
    </row>
    <row r="91" spans="1:21" ht="8.25" customHeight="1">
      <c r="A91" s="153" t="s">
        <v>12653</v>
      </c>
      <c r="B91" s="153" t="s">
        <v>12654</v>
      </c>
      <c r="C91" s="147">
        <v>1</v>
      </c>
      <c r="D91" s="266">
        <v>9996</v>
      </c>
      <c r="E91" s="148"/>
      <c r="F91" s="153" t="s">
        <v>13576</v>
      </c>
      <c r="G91" s="153" t="s">
        <v>13577</v>
      </c>
      <c r="H91" s="147">
        <v>1</v>
      </c>
      <c r="I91" s="266">
        <v>12399.1983</v>
      </c>
      <c r="J91" s="153"/>
      <c r="K91" s="153"/>
      <c r="M91" s="266"/>
      <c r="N91" s="153"/>
      <c r="U91" s="149"/>
    </row>
    <row r="92" spans="1:21" ht="8.25" customHeight="1">
      <c r="A92" s="153" t="s">
        <v>7138</v>
      </c>
      <c r="B92" s="153" t="s">
        <v>7139</v>
      </c>
      <c r="C92" s="147">
        <v>1</v>
      </c>
      <c r="D92" s="266">
        <v>11063.695100000001</v>
      </c>
      <c r="F92" s="153" t="s">
        <v>13578</v>
      </c>
      <c r="G92" s="153" t="s">
        <v>13579</v>
      </c>
      <c r="H92" s="147">
        <v>1</v>
      </c>
      <c r="I92" s="266">
        <v>4563.5244000000002</v>
      </c>
      <c r="J92" s="137"/>
      <c r="M92" s="266"/>
      <c r="N92" s="153"/>
      <c r="U92" s="149"/>
    </row>
    <row r="93" spans="1:21" ht="8.25" customHeight="1">
      <c r="A93" s="153" t="s">
        <v>8012</v>
      </c>
      <c r="B93" s="153" t="s">
        <v>13098</v>
      </c>
      <c r="C93" s="147">
        <v>1</v>
      </c>
      <c r="D93" s="266">
        <v>22120.729299999999</v>
      </c>
      <c r="F93" s="153" t="s">
        <v>13580</v>
      </c>
      <c r="G93" s="153" t="s">
        <v>13581</v>
      </c>
      <c r="H93" s="147">
        <v>1</v>
      </c>
      <c r="I93" s="266">
        <v>17115.922699999999</v>
      </c>
      <c r="J93" s="153"/>
      <c r="M93" s="266"/>
      <c r="N93" s="153"/>
      <c r="U93" s="149"/>
    </row>
    <row r="94" spans="1:21" ht="8.25" customHeight="1">
      <c r="A94" s="153" t="s">
        <v>7140</v>
      </c>
      <c r="B94" s="153" t="s">
        <v>7141</v>
      </c>
      <c r="C94" s="147">
        <v>1</v>
      </c>
      <c r="D94" s="266">
        <v>14131.855600000001</v>
      </c>
      <c r="F94" s="153" t="s">
        <v>13582</v>
      </c>
      <c r="G94" s="153" t="s">
        <v>13583</v>
      </c>
      <c r="H94" s="147">
        <v>1</v>
      </c>
      <c r="I94" s="266">
        <v>17886.0851</v>
      </c>
      <c r="J94" s="153"/>
      <c r="M94" s="266"/>
      <c r="N94" s="153"/>
      <c r="U94" s="149"/>
    </row>
    <row r="95" spans="1:21" ht="8.25" customHeight="1">
      <c r="A95" s="153" t="s">
        <v>7142</v>
      </c>
      <c r="B95" s="153" t="s">
        <v>7143</v>
      </c>
      <c r="C95" s="147">
        <v>1</v>
      </c>
      <c r="D95" s="266">
        <v>16046.853999999999</v>
      </c>
      <c r="F95" s="153" t="s">
        <v>13584</v>
      </c>
      <c r="G95" s="153" t="s">
        <v>13585</v>
      </c>
      <c r="H95" s="147">
        <v>1</v>
      </c>
      <c r="I95" s="266">
        <v>14156.001200000001</v>
      </c>
      <c r="J95" s="153"/>
      <c r="M95" s="266"/>
      <c r="N95" s="153"/>
      <c r="U95" s="149"/>
    </row>
    <row r="96" spans="1:21" ht="8.25" customHeight="1">
      <c r="A96" s="153" t="s">
        <v>11788</v>
      </c>
      <c r="B96" s="153" t="s">
        <v>11789</v>
      </c>
      <c r="C96" s="147">
        <v>1</v>
      </c>
      <c r="D96" s="266">
        <v>3308.7842000000001</v>
      </c>
      <c r="F96" s="153" t="s">
        <v>13586</v>
      </c>
      <c r="G96" s="153" t="s">
        <v>13587</v>
      </c>
      <c r="H96" s="147">
        <v>1</v>
      </c>
      <c r="I96" s="266">
        <v>10277.7132</v>
      </c>
      <c r="J96" s="153"/>
      <c r="M96" s="266"/>
      <c r="N96" s="153"/>
      <c r="U96" s="149"/>
    </row>
    <row r="97" spans="1:21" ht="8.25" customHeight="1">
      <c r="A97" s="153" t="s">
        <v>13390</v>
      </c>
      <c r="B97" s="153" t="s">
        <v>13391</v>
      </c>
      <c r="C97" s="147">
        <v>1</v>
      </c>
      <c r="D97" s="266">
        <v>4203.8378000000002</v>
      </c>
      <c r="F97" s="153" t="s">
        <v>10024</v>
      </c>
      <c r="G97" s="153" t="s">
        <v>10025</v>
      </c>
      <c r="H97" s="147">
        <v>1</v>
      </c>
      <c r="I97" s="266">
        <v>15236.7264</v>
      </c>
      <c r="J97" s="153"/>
      <c r="M97" s="266"/>
      <c r="N97" s="153"/>
      <c r="U97" s="149"/>
    </row>
    <row r="98" spans="1:21" ht="8.25" customHeight="1">
      <c r="A98" s="153" t="s">
        <v>13392</v>
      </c>
      <c r="B98" s="153" t="s">
        <v>13393</v>
      </c>
      <c r="C98" s="147">
        <v>1</v>
      </c>
      <c r="D98" s="266">
        <v>6269.5382</v>
      </c>
      <c r="F98" s="153" t="s">
        <v>6128</v>
      </c>
      <c r="G98" s="153" t="s">
        <v>9097</v>
      </c>
      <c r="H98" s="147">
        <v>1</v>
      </c>
      <c r="I98" s="266">
        <v>14846.233200000001</v>
      </c>
      <c r="J98" s="153"/>
      <c r="M98" s="266"/>
      <c r="N98" s="153"/>
      <c r="U98" s="149"/>
    </row>
    <row r="99" spans="1:21" ht="8.25" customHeight="1">
      <c r="A99" s="153" t="s">
        <v>13394</v>
      </c>
      <c r="B99" s="153" t="s">
        <v>13395</v>
      </c>
      <c r="C99" s="147">
        <v>1</v>
      </c>
      <c r="D99" s="266">
        <v>2015.7439999999999</v>
      </c>
      <c r="F99" s="153" t="s">
        <v>6127</v>
      </c>
      <c r="G99" s="153" t="s">
        <v>6712</v>
      </c>
      <c r="H99" s="147">
        <v>1</v>
      </c>
      <c r="I99" s="266">
        <v>1935.8136</v>
      </c>
      <c r="J99" s="153"/>
      <c r="M99" s="266"/>
      <c r="N99" s="153"/>
      <c r="U99" s="149"/>
    </row>
    <row r="100" spans="1:21" ht="8.4499999999999993" customHeight="1">
      <c r="A100" s="153" t="s">
        <v>13396</v>
      </c>
      <c r="B100" s="153" t="s">
        <v>13397</v>
      </c>
      <c r="C100" s="147">
        <v>1</v>
      </c>
      <c r="D100" s="266">
        <v>2515.3087999999998</v>
      </c>
      <c r="F100" s="153" t="s">
        <v>6130</v>
      </c>
      <c r="G100" s="153" t="s">
        <v>6713</v>
      </c>
      <c r="H100" s="147">
        <v>1</v>
      </c>
      <c r="I100" s="266">
        <v>20508.800299999999</v>
      </c>
      <c r="M100" s="266"/>
      <c r="N100" s="153"/>
      <c r="U100" s="149"/>
    </row>
    <row r="101" spans="1:21" ht="8.4499999999999993" customHeight="1">
      <c r="A101" s="153" t="s">
        <v>13398</v>
      </c>
      <c r="B101" s="153" t="s">
        <v>13399</v>
      </c>
      <c r="C101" s="147">
        <v>1</v>
      </c>
      <c r="D101" s="266">
        <v>2015.7439999999999</v>
      </c>
      <c r="F101" s="153" t="s">
        <v>6131</v>
      </c>
      <c r="G101" s="153" t="s">
        <v>6714</v>
      </c>
      <c r="H101" s="147">
        <v>1</v>
      </c>
      <c r="I101" s="266">
        <v>24990.7291</v>
      </c>
      <c r="M101" s="266"/>
      <c r="N101" s="153"/>
      <c r="U101" s="149"/>
    </row>
    <row r="102" spans="1:21" ht="8.4499999999999993" customHeight="1">
      <c r="A102" s="153" t="s">
        <v>13400</v>
      </c>
      <c r="B102" s="153" t="s">
        <v>13401</v>
      </c>
      <c r="C102" s="147">
        <v>1</v>
      </c>
      <c r="D102" s="266">
        <v>757.67330000000004</v>
      </c>
      <c r="F102" s="153" t="s">
        <v>6129</v>
      </c>
      <c r="G102" s="153" t="s">
        <v>6715</v>
      </c>
      <c r="H102" s="147">
        <v>1</v>
      </c>
      <c r="I102" s="266">
        <v>4512.7353999999996</v>
      </c>
      <c r="M102" s="266"/>
      <c r="N102" s="153"/>
      <c r="U102" s="149"/>
    </row>
    <row r="103" spans="1:21" ht="8.4499999999999993" customHeight="1">
      <c r="A103" s="153" t="s">
        <v>13402</v>
      </c>
      <c r="B103" s="153" t="s">
        <v>13403</v>
      </c>
      <c r="C103" s="147">
        <v>1</v>
      </c>
      <c r="D103" s="266">
        <v>669.51599999999996</v>
      </c>
      <c r="F103" s="153" t="s">
        <v>6132</v>
      </c>
      <c r="G103" s="153" t="s">
        <v>13034</v>
      </c>
      <c r="H103" s="147">
        <v>1</v>
      </c>
      <c r="I103" s="266">
        <v>2467.0174999999999</v>
      </c>
      <c r="M103" s="266"/>
      <c r="N103" s="153"/>
      <c r="U103" s="149"/>
    </row>
    <row r="104" spans="1:21" ht="8.4499999999999993" customHeight="1">
      <c r="A104" s="153" t="s">
        <v>6136</v>
      </c>
      <c r="B104" s="153" t="s">
        <v>7043</v>
      </c>
      <c r="C104" s="147">
        <v>1</v>
      </c>
      <c r="D104" s="266">
        <v>1193.1273000000001</v>
      </c>
      <c r="F104" s="153" t="s">
        <v>13602</v>
      </c>
      <c r="G104" s="153" t="s">
        <v>13603</v>
      </c>
      <c r="H104" s="147">
        <v>1</v>
      </c>
      <c r="I104" s="266">
        <v>1347.9924000000001</v>
      </c>
      <c r="M104" s="266"/>
      <c r="N104" s="153"/>
      <c r="U104" s="149"/>
    </row>
    <row r="105" spans="1:21" ht="8.4499999999999993" customHeight="1">
      <c r="A105" s="153" t="s">
        <v>6138</v>
      </c>
      <c r="B105" s="153" t="s">
        <v>7044</v>
      </c>
      <c r="C105" s="147">
        <v>1</v>
      </c>
      <c r="D105" s="266">
        <v>1789.2746</v>
      </c>
      <c r="F105" s="153" t="s">
        <v>13604</v>
      </c>
      <c r="G105" s="153" t="s">
        <v>13605</v>
      </c>
      <c r="H105" s="147">
        <v>1</v>
      </c>
      <c r="I105" s="266">
        <v>2297.1655000000001</v>
      </c>
      <c r="M105" s="266"/>
      <c r="N105" s="153"/>
      <c r="U105" s="149"/>
    </row>
    <row r="106" spans="1:21" ht="8.4499999999999993" customHeight="1">
      <c r="A106" s="153" t="s">
        <v>6134</v>
      </c>
      <c r="B106" s="153" t="s">
        <v>7045</v>
      </c>
      <c r="C106" s="147">
        <v>1</v>
      </c>
      <c r="D106" s="266">
        <v>978.31439999999998</v>
      </c>
      <c r="F106" s="153" t="s">
        <v>13606</v>
      </c>
      <c r="G106" s="153" t="s">
        <v>13607</v>
      </c>
      <c r="H106" s="147">
        <v>1</v>
      </c>
      <c r="I106" s="266">
        <v>2492.8283999999999</v>
      </c>
      <c r="M106" s="266"/>
      <c r="N106" s="153"/>
      <c r="U106" s="149"/>
    </row>
    <row r="107" spans="1:21" ht="8.4499999999999993" customHeight="1">
      <c r="A107" s="153" t="s">
        <v>6135</v>
      </c>
      <c r="B107" s="153" t="s">
        <v>7046</v>
      </c>
      <c r="C107" s="147">
        <v>1</v>
      </c>
      <c r="D107" s="266">
        <v>1153.1621</v>
      </c>
      <c r="F107" s="153" t="s">
        <v>13608</v>
      </c>
      <c r="G107" s="153" t="s">
        <v>13609</v>
      </c>
      <c r="H107" s="147">
        <v>1</v>
      </c>
      <c r="I107" s="266">
        <v>2868.3346000000001</v>
      </c>
      <c r="M107" s="266"/>
      <c r="N107" s="153"/>
      <c r="U107" s="149"/>
    </row>
    <row r="108" spans="1:21" ht="8.4499999999999993" customHeight="1">
      <c r="A108" s="153" t="s">
        <v>6141</v>
      </c>
      <c r="B108" s="153" t="s">
        <v>7047</v>
      </c>
      <c r="C108" s="147">
        <v>1</v>
      </c>
      <c r="D108" s="266">
        <v>1785.9441999999999</v>
      </c>
      <c r="F108" s="153" t="s">
        <v>13610</v>
      </c>
      <c r="G108" s="153" t="s">
        <v>13611</v>
      </c>
      <c r="H108" s="147">
        <v>1</v>
      </c>
      <c r="I108" s="266">
        <v>5447.7541000000001</v>
      </c>
      <c r="M108" s="266"/>
      <c r="N108" s="153"/>
      <c r="U108" s="149"/>
    </row>
    <row r="109" spans="1:21" ht="8.4499999999999993" customHeight="1">
      <c r="A109" s="153" t="s">
        <v>6137</v>
      </c>
      <c r="B109" s="153" t="s">
        <v>7048</v>
      </c>
      <c r="C109" s="147">
        <v>1</v>
      </c>
      <c r="D109" s="266">
        <v>1193.1273000000001</v>
      </c>
      <c r="F109" s="153" t="s">
        <v>13612</v>
      </c>
      <c r="G109" s="153" t="s">
        <v>13613</v>
      </c>
      <c r="H109" s="147">
        <v>1</v>
      </c>
      <c r="I109" s="266">
        <v>2466.1849000000002</v>
      </c>
      <c r="M109" s="266"/>
      <c r="N109" s="153"/>
      <c r="U109" s="149"/>
    </row>
    <row r="110" spans="1:21" ht="8.4499999999999993" customHeight="1">
      <c r="A110" s="153" t="s">
        <v>6139</v>
      </c>
      <c r="B110" s="153" t="s">
        <v>7049</v>
      </c>
      <c r="C110" s="147">
        <v>1</v>
      </c>
      <c r="D110" s="266">
        <v>2044.0526</v>
      </c>
      <c r="F110" s="153" t="s">
        <v>13614</v>
      </c>
      <c r="G110" s="153" t="s">
        <v>13615</v>
      </c>
      <c r="H110" s="147">
        <v>1</v>
      </c>
      <c r="I110" s="266">
        <v>2754.2673</v>
      </c>
      <c r="M110" s="266"/>
      <c r="N110" s="153"/>
      <c r="U110" s="149"/>
    </row>
    <row r="111" spans="1:21" ht="8.4499999999999993" customHeight="1">
      <c r="A111" s="153" t="s">
        <v>6140</v>
      </c>
      <c r="B111" s="153" t="s">
        <v>7050</v>
      </c>
      <c r="C111" s="147">
        <v>1</v>
      </c>
      <c r="D111" s="266">
        <v>2342.1262999999999</v>
      </c>
      <c r="F111" s="153" t="s">
        <v>13616</v>
      </c>
      <c r="G111" s="153" t="s">
        <v>13617</v>
      </c>
      <c r="H111" s="147">
        <v>1</v>
      </c>
      <c r="I111" s="266">
        <v>2956.5909999999999</v>
      </c>
      <c r="M111" s="266"/>
      <c r="N111" s="153"/>
      <c r="U111" s="149"/>
    </row>
    <row r="112" spans="1:21" ht="8.4499999999999993" customHeight="1">
      <c r="A112" s="153" t="s">
        <v>6133</v>
      </c>
      <c r="B112" s="153" t="s">
        <v>7051</v>
      </c>
      <c r="C112" s="147">
        <v>1</v>
      </c>
      <c r="D112" s="266">
        <v>850.92539999999997</v>
      </c>
      <c r="F112" s="153" t="s">
        <v>13618</v>
      </c>
      <c r="G112" s="153" t="s">
        <v>13619</v>
      </c>
      <c r="H112" s="147">
        <v>1</v>
      </c>
      <c r="I112" s="266">
        <v>8318.5864999999994</v>
      </c>
      <c r="M112" s="266"/>
      <c r="N112" s="153"/>
      <c r="U112" s="149"/>
    </row>
    <row r="113" spans="1:21" ht="8.4499999999999993" customHeight="1">
      <c r="A113" s="153" t="s">
        <v>13297</v>
      </c>
      <c r="B113" s="153" t="s">
        <v>13298</v>
      </c>
      <c r="C113" s="147">
        <v>1</v>
      </c>
      <c r="D113" s="266">
        <v>224.80420000000001</v>
      </c>
      <c r="F113" s="153" t="s">
        <v>13620</v>
      </c>
      <c r="G113" s="153" t="s">
        <v>13621</v>
      </c>
      <c r="H113" s="147">
        <v>1</v>
      </c>
      <c r="I113" s="266">
        <v>3003.2170999999998</v>
      </c>
      <c r="M113" s="266"/>
      <c r="N113" s="153"/>
      <c r="U113" s="149"/>
    </row>
    <row r="114" spans="1:21" ht="8.4499999999999993" customHeight="1">
      <c r="A114" s="153" t="s">
        <v>6142</v>
      </c>
      <c r="B114" s="153" t="s">
        <v>7052</v>
      </c>
      <c r="C114" s="147">
        <v>1</v>
      </c>
      <c r="D114" s="266">
        <v>10971.275600000001</v>
      </c>
      <c r="F114" s="153" t="s">
        <v>13622</v>
      </c>
      <c r="G114" s="153" t="s">
        <v>13623</v>
      </c>
      <c r="H114" s="147">
        <v>1</v>
      </c>
      <c r="I114" s="266">
        <v>3224.6907999999999</v>
      </c>
      <c r="M114" s="266"/>
      <c r="N114" s="153"/>
      <c r="U114" s="149"/>
    </row>
    <row r="115" spans="1:21" ht="8.4499999999999993" customHeight="1">
      <c r="A115" s="153" t="s">
        <v>6143</v>
      </c>
      <c r="B115" s="153" t="s">
        <v>7053</v>
      </c>
      <c r="C115" s="147">
        <v>1</v>
      </c>
      <c r="D115" s="266">
        <v>11402.5666</v>
      </c>
      <c r="F115" s="153" t="s">
        <v>13624</v>
      </c>
      <c r="G115" s="153" t="s">
        <v>13625</v>
      </c>
      <c r="H115" s="147">
        <v>1</v>
      </c>
      <c r="I115" s="266">
        <v>2443.7044999999998</v>
      </c>
      <c r="M115" s="266"/>
      <c r="N115" s="153"/>
      <c r="U115" s="149"/>
    </row>
    <row r="116" spans="1:21" ht="8.4499999999999993" customHeight="1">
      <c r="A116" s="153" t="s">
        <v>6144</v>
      </c>
      <c r="B116" s="153" t="s">
        <v>7054</v>
      </c>
      <c r="C116" s="147">
        <v>1</v>
      </c>
      <c r="D116" s="266">
        <v>14528.177</v>
      </c>
      <c r="F116" s="153" t="s">
        <v>13626</v>
      </c>
      <c r="G116" s="153" t="s">
        <v>13627</v>
      </c>
      <c r="H116" s="147">
        <v>1</v>
      </c>
      <c r="I116" s="266">
        <v>4735.8743000000004</v>
      </c>
      <c r="M116" s="266"/>
      <c r="N116" s="153"/>
      <c r="U116" s="149"/>
    </row>
    <row r="117" spans="1:21" ht="8.4499999999999993" customHeight="1">
      <c r="A117" s="153" t="s">
        <v>6145</v>
      </c>
      <c r="B117" s="153" t="s">
        <v>7055</v>
      </c>
      <c r="C117" s="147">
        <v>1</v>
      </c>
      <c r="D117" s="266">
        <v>18592.136600000002</v>
      </c>
      <c r="F117" s="153" t="s">
        <v>13628</v>
      </c>
      <c r="G117" s="153" t="s">
        <v>13629</v>
      </c>
      <c r="H117" s="147">
        <v>1</v>
      </c>
      <c r="I117" s="266">
        <v>2876.6606000000002</v>
      </c>
      <c r="M117" s="266"/>
      <c r="N117" s="153"/>
      <c r="U117" s="149"/>
    </row>
    <row r="118" spans="1:21" ht="8.4499999999999993" customHeight="1">
      <c r="A118" s="153" t="s">
        <v>6146</v>
      </c>
      <c r="B118" s="153" t="s">
        <v>7056</v>
      </c>
      <c r="C118" s="147">
        <v>1</v>
      </c>
      <c r="D118" s="266">
        <v>24407.070899999999</v>
      </c>
      <c r="F118" s="153" t="s">
        <v>13630</v>
      </c>
      <c r="G118" s="153" t="s">
        <v>13631</v>
      </c>
      <c r="H118" s="147">
        <v>1</v>
      </c>
      <c r="I118" s="266">
        <v>3838.3229000000001</v>
      </c>
      <c r="M118" s="266"/>
      <c r="N118" s="153"/>
      <c r="U118" s="149"/>
    </row>
    <row r="119" spans="1:21" ht="8.4499999999999993" customHeight="1">
      <c r="A119" s="153" t="s">
        <v>6147</v>
      </c>
      <c r="B119" s="153" t="s">
        <v>7057</v>
      </c>
      <c r="C119" s="147">
        <v>1</v>
      </c>
      <c r="D119" s="266">
        <v>24951.5965</v>
      </c>
      <c r="F119" s="153" t="s">
        <v>13632</v>
      </c>
      <c r="G119" s="153" t="s">
        <v>13633</v>
      </c>
      <c r="H119" s="147">
        <v>1</v>
      </c>
      <c r="I119" s="266">
        <v>2803.3910999999998</v>
      </c>
      <c r="M119" s="266"/>
      <c r="N119" s="153"/>
      <c r="U119" s="149"/>
    </row>
    <row r="120" spans="1:21" ht="8.4499999999999993" customHeight="1">
      <c r="A120" s="153" t="s">
        <v>6148</v>
      </c>
      <c r="B120" s="153" t="s">
        <v>7058</v>
      </c>
      <c r="C120" s="147">
        <v>1</v>
      </c>
      <c r="D120" s="266">
        <v>28324.491600000001</v>
      </c>
      <c r="F120" s="153" t="s">
        <v>13634</v>
      </c>
      <c r="G120" s="153" t="s">
        <v>13635</v>
      </c>
      <c r="H120" s="147">
        <v>1</v>
      </c>
      <c r="I120" s="266">
        <v>2012.4135000000001</v>
      </c>
      <c r="M120" s="266"/>
      <c r="N120" s="153"/>
      <c r="U120" s="149"/>
    </row>
    <row r="121" spans="1:21" ht="8.4499999999999993" customHeight="1">
      <c r="A121" s="153" t="s">
        <v>10185</v>
      </c>
      <c r="B121" s="153" t="s">
        <v>10186</v>
      </c>
      <c r="C121" s="147">
        <v>1</v>
      </c>
      <c r="D121" s="266">
        <v>2001.5896</v>
      </c>
      <c r="F121" s="153" t="s">
        <v>13636</v>
      </c>
      <c r="G121" s="153" t="s">
        <v>13637</v>
      </c>
      <c r="H121" s="147">
        <v>1</v>
      </c>
      <c r="I121" s="266">
        <v>2445.3697000000002</v>
      </c>
      <c r="M121" s="266"/>
      <c r="N121" s="153"/>
      <c r="U121" s="149"/>
    </row>
    <row r="122" spans="1:21" ht="8.4499999999999993" customHeight="1">
      <c r="A122" s="153" t="s">
        <v>10187</v>
      </c>
      <c r="B122" s="153" t="s">
        <v>10188</v>
      </c>
      <c r="C122" s="147">
        <v>1</v>
      </c>
      <c r="D122" s="266">
        <v>1896.681</v>
      </c>
      <c r="F122" s="153" t="s">
        <v>13638</v>
      </c>
      <c r="G122" s="153" t="s">
        <v>13639</v>
      </c>
      <c r="H122" s="147">
        <v>1</v>
      </c>
      <c r="I122" s="266">
        <v>2539.4544000000001</v>
      </c>
      <c r="M122" s="266"/>
      <c r="N122" s="153"/>
      <c r="U122" s="149"/>
    </row>
    <row r="123" spans="1:21" ht="8.4499999999999993" customHeight="1">
      <c r="A123" s="153" t="s">
        <v>10189</v>
      </c>
      <c r="B123" s="153" t="s">
        <v>10190</v>
      </c>
      <c r="C123" s="147">
        <v>1</v>
      </c>
      <c r="D123" s="266">
        <v>2303.8263000000002</v>
      </c>
      <c r="F123" s="153" t="s">
        <v>13640</v>
      </c>
      <c r="G123" s="153" t="s">
        <v>13641</v>
      </c>
      <c r="H123" s="147">
        <v>1</v>
      </c>
      <c r="I123" s="266">
        <v>2307.9893999999999</v>
      </c>
      <c r="M123" s="266"/>
      <c r="N123" s="153"/>
      <c r="U123" s="149"/>
    </row>
    <row r="124" spans="1:21" ht="8.4499999999999993" customHeight="1">
      <c r="A124" s="153" t="s">
        <v>6484</v>
      </c>
      <c r="B124" s="153" t="s">
        <v>6716</v>
      </c>
      <c r="C124" s="147">
        <v>1</v>
      </c>
      <c r="D124" s="266">
        <v>1825.9093</v>
      </c>
      <c r="F124" s="153" t="s">
        <v>13642</v>
      </c>
      <c r="G124" s="153" t="s">
        <v>13643</v>
      </c>
      <c r="H124" s="147">
        <v>1</v>
      </c>
      <c r="I124" s="266">
        <v>2307.9893999999999</v>
      </c>
      <c r="M124" s="266"/>
      <c r="N124" s="153"/>
      <c r="U124" s="149"/>
    </row>
    <row r="125" spans="1:21" ht="8.4499999999999993" customHeight="1">
      <c r="A125" s="153" t="s">
        <v>6149</v>
      </c>
      <c r="B125" s="153" t="s">
        <v>6717</v>
      </c>
      <c r="C125" s="147">
        <v>1</v>
      </c>
      <c r="D125" s="266">
        <v>13745.5255</v>
      </c>
      <c r="F125" s="153" t="s">
        <v>13644</v>
      </c>
      <c r="G125" s="153" t="s">
        <v>13645</v>
      </c>
      <c r="H125" s="147">
        <v>1</v>
      </c>
      <c r="I125" s="266">
        <v>1939.144</v>
      </c>
      <c r="M125" s="266"/>
      <c r="N125" s="153"/>
      <c r="U125" s="149"/>
    </row>
    <row r="126" spans="1:21" ht="8.4499999999999993" customHeight="1">
      <c r="A126" s="153" t="s">
        <v>11790</v>
      </c>
      <c r="B126" s="153" t="s">
        <v>13299</v>
      </c>
      <c r="C126" s="147">
        <v>1</v>
      </c>
      <c r="D126" s="266">
        <v>18526.3606</v>
      </c>
      <c r="F126" s="153" t="s">
        <v>13646</v>
      </c>
      <c r="G126" s="153" t="s">
        <v>13647</v>
      </c>
      <c r="H126" s="147">
        <v>1</v>
      </c>
      <c r="I126" s="266">
        <v>342.20190000000002</v>
      </c>
      <c r="M126" s="266"/>
      <c r="N126" s="153"/>
      <c r="U126" s="149"/>
    </row>
    <row r="127" spans="1:21" ht="8.4499999999999993" customHeight="1">
      <c r="A127" s="153" t="s">
        <v>6620</v>
      </c>
      <c r="B127" s="153" t="s">
        <v>6621</v>
      </c>
      <c r="C127" s="147">
        <v>1</v>
      </c>
      <c r="D127" s="266">
        <v>11857.8745</v>
      </c>
      <c r="F127" s="153" t="s">
        <v>13648</v>
      </c>
      <c r="G127" s="153" t="s">
        <v>13649</v>
      </c>
      <c r="H127" s="147">
        <v>1</v>
      </c>
      <c r="I127" s="266">
        <v>506.22570000000002</v>
      </c>
      <c r="M127" s="266"/>
      <c r="N127" s="153"/>
      <c r="U127" s="149"/>
    </row>
    <row r="128" spans="1:21" ht="8.4499999999999993" customHeight="1">
      <c r="A128" s="153" t="s">
        <v>6622</v>
      </c>
      <c r="B128" s="153" t="s">
        <v>6623</v>
      </c>
      <c r="C128" s="147">
        <v>1</v>
      </c>
      <c r="D128" s="266">
        <v>5507.6</v>
      </c>
      <c r="F128" s="153" t="s">
        <v>13650</v>
      </c>
      <c r="G128" s="153" t="s">
        <v>13651</v>
      </c>
      <c r="H128" s="147">
        <v>1</v>
      </c>
      <c r="I128" s="266">
        <v>621.12559999999996</v>
      </c>
      <c r="M128" s="266"/>
      <c r="N128" s="153"/>
      <c r="U128" s="149"/>
    </row>
    <row r="129" spans="1:21" ht="8.4499999999999993" customHeight="1">
      <c r="A129" s="153" t="s">
        <v>7977</v>
      </c>
      <c r="B129" s="153" t="s">
        <v>7978</v>
      </c>
      <c r="C129" s="147">
        <v>1</v>
      </c>
      <c r="D129" s="266">
        <v>12892.1023</v>
      </c>
      <c r="F129" s="153" t="s">
        <v>13652</v>
      </c>
      <c r="G129" s="153" t="s">
        <v>13653</v>
      </c>
      <c r="H129" s="147">
        <v>1</v>
      </c>
      <c r="I129" s="266">
        <v>9070.4315999999999</v>
      </c>
      <c r="M129" s="266"/>
      <c r="N129" s="153"/>
      <c r="U129" s="149"/>
    </row>
    <row r="130" spans="1:21" ht="8.4499999999999993" customHeight="1">
      <c r="A130" s="153" t="s">
        <v>6150</v>
      </c>
      <c r="B130" s="153" t="s">
        <v>6718</v>
      </c>
      <c r="C130" s="147">
        <v>1</v>
      </c>
      <c r="D130" s="266">
        <v>10622.412899999999</v>
      </c>
      <c r="F130" s="153" t="s">
        <v>13654</v>
      </c>
      <c r="G130" s="153" t="s">
        <v>13655</v>
      </c>
      <c r="H130" s="147">
        <v>1</v>
      </c>
      <c r="I130" s="266">
        <v>14146.009899999999</v>
      </c>
      <c r="M130" s="266"/>
      <c r="N130" s="153"/>
      <c r="U130" s="149"/>
    </row>
    <row r="131" spans="1:21" ht="8.4499999999999993" customHeight="1">
      <c r="A131" s="153" t="s">
        <v>6151</v>
      </c>
      <c r="B131" s="153" t="s">
        <v>6719</v>
      </c>
      <c r="C131" s="147">
        <v>1</v>
      </c>
      <c r="D131" s="266">
        <v>11154.4494</v>
      </c>
      <c r="F131" s="153" t="s">
        <v>13656</v>
      </c>
      <c r="G131" s="153" t="s">
        <v>13657</v>
      </c>
      <c r="H131" s="147">
        <v>1</v>
      </c>
      <c r="I131" s="266">
        <v>15867.8433</v>
      </c>
      <c r="M131" s="266"/>
      <c r="N131" s="153"/>
      <c r="U131" s="149"/>
    </row>
    <row r="132" spans="1:21" ht="8.4499999999999993" customHeight="1">
      <c r="A132" s="153" t="s">
        <v>6152</v>
      </c>
      <c r="B132" s="153" t="s">
        <v>6720</v>
      </c>
      <c r="C132" s="147">
        <v>1</v>
      </c>
      <c r="D132" s="266">
        <v>11771.411899999999</v>
      </c>
      <c r="F132" s="153" t="s">
        <v>13658</v>
      </c>
      <c r="G132" s="153" t="s">
        <v>13659</v>
      </c>
      <c r="H132" s="147">
        <v>1</v>
      </c>
      <c r="I132" s="266">
        <v>20668.661</v>
      </c>
      <c r="M132" s="266"/>
      <c r="N132" s="153"/>
      <c r="U132" s="149"/>
    </row>
    <row r="133" spans="1:21" ht="8.4499999999999993" customHeight="1">
      <c r="A133" s="153" t="s">
        <v>6153</v>
      </c>
      <c r="B133" s="153" t="s">
        <v>13035</v>
      </c>
      <c r="C133" s="147">
        <v>1</v>
      </c>
      <c r="D133" s="266">
        <v>2645.1956</v>
      </c>
      <c r="F133" s="153" t="s">
        <v>13660</v>
      </c>
      <c r="G133" s="153" t="s">
        <v>13661</v>
      </c>
      <c r="H133" s="147">
        <v>1</v>
      </c>
      <c r="I133" s="266">
        <v>22771.828799999999</v>
      </c>
      <c r="M133" s="266"/>
      <c r="N133" s="153"/>
      <c r="U133" s="149"/>
    </row>
    <row r="134" spans="1:21" ht="8.4499999999999993" customHeight="1">
      <c r="A134" s="153" t="s">
        <v>6158</v>
      </c>
      <c r="B134" s="153" t="s">
        <v>9592</v>
      </c>
      <c r="C134" s="147">
        <v>1</v>
      </c>
      <c r="D134" s="266">
        <v>2113.9917</v>
      </c>
      <c r="F134" s="153" t="s">
        <v>13662</v>
      </c>
      <c r="G134" s="153" t="s">
        <v>13663</v>
      </c>
      <c r="H134" s="147">
        <v>1</v>
      </c>
      <c r="I134" s="266">
        <v>34762.2166</v>
      </c>
      <c r="M134" s="266"/>
      <c r="N134" s="153"/>
      <c r="U134" s="149"/>
    </row>
    <row r="135" spans="1:21" ht="8.4499999999999993" customHeight="1">
      <c r="A135" s="153" t="s">
        <v>6159</v>
      </c>
      <c r="B135" s="153" t="s">
        <v>9593</v>
      </c>
      <c r="C135" s="147">
        <v>1</v>
      </c>
      <c r="D135" s="266">
        <v>2851.6824000000001</v>
      </c>
      <c r="F135" s="153" t="s">
        <v>13664</v>
      </c>
      <c r="G135" s="153" t="s">
        <v>13665</v>
      </c>
      <c r="H135" s="147">
        <v>1</v>
      </c>
      <c r="I135" s="266">
        <v>2287.1741999999999</v>
      </c>
      <c r="M135" s="266"/>
      <c r="N135" s="153"/>
      <c r="U135" s="149"/>
    </row>
    <row r="136" spans="1:21" ht="8.4499999999999993" customHeight="1">
      <c r="A136" s="153" t="s">
        <v>6157</v>
      </c>
      <c r="B136" s="153" t="s">
        <v>9594</v>
      </c>
      <c r="C136" s="147">
        <v>1</v>
      </c>
      <c r="D136" s="266">
        <v>3129.7734999999998</v>
      </c>
      <c r="F136" s="153" t="s">
        <v>13666</v>
      </c>
      <c r="G136" s="153" t="s">
        <v>13667</v>
      </c>
      <c r="H136" s="147">
        <v>1</v>
      </c>
      <c r="I136" s="266">
        <v>3350.4146000000001</v>
      </c>
      <c r="M136" s="266"/>
      <c r="N136" s="153"/>
      <c r="U136" s="149"/>
    </row>
    <row r="137" spans="1:21" ht="8.4499999999999993" customHeight="1">
      <c r="A137" s="153" t="s">
        <v>6154</v>
      </c>
      <c r="B137" s="153" t="s">
        <v>9595</v>
      </c>
      <c r="C137" s="147">
        <v>1</v>
      </c>
      <c r="D137" s="266">
        <v>2089.0135</v>
      </c>
      <c r="F137" s="153" t="s">
        <v>13668</v>
      </c>
      <c r="G137" s="153" t="s">
        <v>13669</v>
      </c>
      <c r="H137" s="147">
        <v>1</v>
      </c>
      <c r="I137" s="266">
        <v>5616.7736000000004</v>
      </c>
      <c r="M137" s="266"/>
      <c r="N137" s="153"/>
      <c r="U137" s="149"/>
    </row>
    <row r="138" spans="1:21" ht="8.4499999999999993" customHeight="1">
      <c r="A138" s="153" t="s">
        <v>6155</v>
      </c>
      <c r="B138" s="153" t="s">
        <v>9596</v>
      </c>
      <c r="C138" s="147">
        <v>1</v>
      </c>
      <c r="D138" s="266">
        <v>2716.7999</v>
      </c>
      <c r="F138" s="153" t="s">
        <v>13670</v>
      </c>
      <c r="G138" s="153" t="s">
        <v>13671</v>
      </c>
      <c r="H138" s="147">
        <v>1</v>
      </c>
      <c r="I138" s="266">
        <v>7321.9548000000004</v>
      </c>
      <c r="M138" s="266"/>
      <c r="N138" s="153"/>
      <c r="U138" s="149"/>
    </row>
    <row r="139" spans="1:21" ht="8.4499999999999993" customHeight="1">
      <c r="A139" s="153" t="s">
        <v>6156</v>
      </c>
      <c r="B139" s="153" t="s">
        <v>9597</v>
      </c>
      <c r="C139" s="147">
        <v>1</v>
      </c>
      <c r="D139" s="266">
        <v>6551.7924000000003</v>
      </c>
      <c r="F139" s="153" t="s">
        <v>13672</v>
      </c>
      <c r="G139" s="153" t="s">
        <v>13673</v>
      </c>
      <c r="H139" s="147">
        <v>1</v>
      </c>
      <c r="I139" s="266">
        <v>8988.0033999999996</v>
      </c>
      <c r="M139" s="266"/>
      <c r="N139" s="153"/>
      <c r="U139" s="149"/>
    </row>
    <row r="140" spans="1:21" ht="8.4499999999999993" customHeight="1">
      <c r="A140" s="153" t="s">
        <v>10568</v>
      </c>
      <c r="B140" s="153" t="s">
        <v>10570</v>
      </c>
      <c r="C140" s="147">
        <v>1</v>
      </c>
      <c r="D140" s="266">
        <v>41451.688300000002</v>
      </c>
      <c r="F140" s="153" t="s">
        <v>13674</v>
      </c>
      <c r="G140" s="153" t="s">
        <v>13675</v>
      </c>
      <c r="H140" s="147">
        <v>1</v>
      </c>
      <c r="I140" s="266">
        <v>11201.0754</v>
      </c>
      <c r="M140" s="266"/>
      <c r="N140" s="153"/>
      <c r="U140" s="149"/>
    </row>
    <row r="141" spans="1:21" ht="8.4499999999999993" customHeight="1">
      <c r="A141" s="153" t="s">
        <v>6160</v>
      </c>
      <c r="B141" s="153" t="s">
        <v>9598</v>
      </c>
      <c r="C141" s="147">
        <v>1</v>
      </c>
      <c r="D141" s="266">
        <v>1862</v>
      </c>
      <c r="F141" s="153" t="s">
        <v>13676</v>
      </c>
      <c r="G141" s="153" t="s">
        <v>13677</v>
      </c>
      <c r="H141" s="147">
        <v>1</v>
      </c>
      <c r="I141" s="266">
        <v>14610.6052</v>
      </c>
      <c r="M141" s="266"/>
      <c r="N141" s="153"/>
      <c r="U141" s="149"/>
    </row>
    <row r="142" spans="1:21" ht="8.4499999999999993" customHeight="1">
      <c r="A142" s="153" t="s">
        <v>6554</v>
      </c>
      <c r="B142" s="153" t="s">
        <v>6721</v>
      </c>
      <c r="C142" s="147">
        <v>1</v>
      </c>
      <c r="D142" s="266">
        <v>17909.398099999999</v>
      </c>
      <c r="F142" s="153" t="s">
        <v>13678</v>
      </c>
      <c r="G142" s="153" t="s">
        <v>13679</v>
      </c>
      <c r="H142" s="147">
        <v>1</v>
      </c>
      <c r="I142" s="266">
        <v>1953.2983999999999</v>
      </c>
      <c r="M142" s="266"/>
      <c r="N142" s="153"/>
      <c r="U142" s="149"/>
    </row>
    <row r="143" spans="1:21" ht="8.4499999999999993" customHeight="1">
      <c r="A143" s="153" t="s">
        <v>6555</v>
      </c>
      <c r="B143" s="153" t="s">
        <v>7154</v>
      </c>
      <c r="C143" s="147">
        <v>1</v>
      </c>
      <c r="D143" s="266">
        <v>17909.398099999999</v>
      </c>
      <c r="F143" s="153" t="s">
        <v>13680</v>
      </c>
      <c r="G143" s="153" t="s">
        <v>13681</v>
      </c>
      <c r="H143" s="147">
        <v>1</v>
      </c>
      <c r="I143" s="266">
        <v>2581.0848000000001</v>
      </c>
      <c r="M143" s="266"/>
      <c r="N143" s="153"/>
      <c r="U143" s="149"/>
    </row>
    <row r="144" spans="1:21" ht="8.4499999999999993" customHeight="1">
      <c r="A144" s="153" t="s">
        <v>10197</v>
      </c>
      <c r="B144" s="153" t="s">
        <v>12824</v>
      </c>
      <c r="C144" s="147">
        <v>1</v>
      </c>
      <c r="D144" s="266">
        <v>14096.053400000001</v>
      </c>
      <c r="F144" s="153" t="s">
        <v>13682</v>
      </c>
      <c r="G144" s="153" t="s">
        <v>13683</v>
      </c>
      <c r="H144" s="147">
        <v>1</v>
      </c>
      <c r="I144" s="266">
        <v>3999.0162</v>
      </c>
      <c r="M144" s="266"/>
      <c r="N144" s="153"/>
      <c r="U144" s="149"/>
    </row>
    <row r="145" spans="1:21" ht="8.4499999999999993" customHeight="1">
      <c r="A145" s="153" t="s">
        <v>13300</v>
      </c>
      <c r="B145" s="153" t="s">
        <v>13301</v>
      </c>
      <c r="C145" s="147">
        <v>1</v>
      </c>
      <c r="D145" s="266">
        <v>20600.3871</v>
      </c>
      <c r="F145" s="153" t="s">
        <v>13684</v>
      </c>
      <c r="G145" s="153" t="s">
        <v>13685</v>
      </c>
      <c r="H145" s="147">
        <v>1</v>
      </c>
      <c r="I145" s="266">
        <v>4809.1437999999998</v>
      </c>
      <c r="M145" s="266"/>
      <c r="N145" s="153"/>
      <c r="U145" s="149"/>
    </row>
    <row r="146" spans="1:21" ht="8.4499999999999993" customHeight="1">
      <c r="A146" s="153" t="s">
        <v>13302</v>
      </c>
      <c r="B146" s="153" t="s">
        <v>13303</v>
      </c>
      <c r="C146" s="147">
        <v>1</v>
      </c>
      <c r="D146" s="266">
        <v>17129.2444</v>
      </c>
      <c r="F146" s="153" t="s">
        <v>13686</v>
      </c>
      <c r="G146" s="153" t="s">
        <v>13687</v>
      </c>
      <c r="H146" s="147">
        <v>1</v>
      </c>
      <c r="I146" s="266">
        <v>6597.5857999999998</v>
      </c>
      <c r="M146" s="266"/>
      <c r="N146" s="153"/>
      <c r="U146" s="149"/>
    </row>
    <row r="147" spans="1:21" ht="8.4499999999999993" customHeight="1">
      <c r="A147" s="153" t="s">
        <v>10198</v>
      </c>
      <c r="B147" s="153" t="s">
        <v>12825</v>
      </c>
      <c r="C147" s="147">
        <v>1</v>
      </c>
      <c r="D147" s="266">
        <v>11732.2793</v>
      </c>
      <c r="F147" s="153" t="s">
        <v>13688</v>
      </c>
      <c r="G147" s="153" t="s">
        <v>13689</v>
      </c>
      <c r="H147" s="147">
        <v>1</v>
      </c>
      <c r="I147" s="266">
        <v>7656.6632</v>
      </c>
      <c r="M147" s="266"/>
      <c r="N147" s="153"/>
      <c r="U147" s="149"/>
    </row>
    <row r="148" spans="1:21" ht="8.4499999999999993" customHeight="1">
      <c r="A148" s="153" t="s">
        <v>10191</v>
      </c>
      <c r="B148" s="153" t="s">
        <v>10192</v>
      </c>
      <c r="C148" s="147">
        <v>1</v>
      </c>
      <c r="D148" s="266">
        <v>8973.0164000000004</v>
      </c>
      <c r="F148" s="153" t="s">
        <v>13690</v>
      </c>
      <c r="G148" s="153" t="s">
        <v>13691</v>
      </c>
      <c r="H148" s="147">
        <v>1</v>
      </c>
      <c r="I148" s="266">
        <v>1417.0988</v>
      </c>
      <c r="M148" s="266"/>
      <c r="N148" s="153"/>
      <c r="U148" s="149"/>
    </row>
    <row r="149" spans="1:21" ht="8.4499999999999993" customHeight="1">
      <c r="A149" s="153" t="s">
        <v>10193</v>
      </c>
      <c r="B149" s="153" t="s">
        <v>10194</v>
      </c>
      <c r="C149" s="147">
        <v>1</v>
      </c>
      <c r="D149" s="266">
        <v>12833.8197</v>
      </c>
      <c r="F149" s="153" t="s">
        <v>13692</v>
      </c>
      <c r="G149" s="153" t="s">
        <v>13693</v>
      </c>
      <c r="H149" s="147">
        <v>1</v>
      </c>
      <c r="I149" s="266">
        <v>9714.0375000000004</v>
      </c>
      <c r="M149" s="266"/>
      <c r="N149" s="153"/>
      <c r="U149" s="149"/>
    </row>
    <row r="150" spans="1:21" ht="8.4499999999999993" customHeight="1">
      <c r="A150" s="153" t="s">
        <v>10195</v>
      </c>
      <c r="B150" s="153" t="s">
        <v>10196</v>
      </c>
      <c r="C150" s="147">
        <v>1</v>
      </c>
      <c r="D150" s="266">
        <v>10021.269899999999</v>
      </c>
      <c r="F150" s="153" t="s">
        <v>13694</v>
      </c>
      <c r="G150" s="153" t="s">
        <v>13695</v>
      </c>
      <c r="H150" s="147">
        <v>1</v>
      </c>
      <c r="I150" s="266">
        <v>2952.4279999999999</v>
      </c>
      <c r="M150" s="266"/>
      <c r="N150" s="153"/>
      <c r="U150" s="149"/>
    </row>
    <row r="151" spans="1:21" ht="8.4499999999999993" customHeight="1">
      <c r="A151" s="153" t="s">
        <v>10199</v>
      </c>
      <c r="B151" s="153" t="s">
        <v>12826</v>
      </c>
      <c r="C151" s="147">
        <v>1</v>
      </c>
      <c r="D151" s="266">
        <v>13186.0129</v>
      </c>
      <c r="F151" s="153" t="s">
        <v>13696</v>
      </c>
      <c r="G151" s="153" t="s">
        <v>13697</v>
      </c>
      <c r="H151" s="147">
        <v>1</v>
      </c>
      <c r="I151" s="266">
        <v>2727.6237999999998</v>
      </c>
      <c r="M151" s="266"/>
      <c r="N151" s="153"/>
      <c r="U151" s="149"/>
    </row>
    <row r="152" spans="1:21" ht="8.4499999999999993" customHeight="1">
      <c r="A152" s="153" t="s">
        <v>10200</v>
      </c>
      <c r="B152" s="153" t="s">
        <v>12827</v>
      </c>
      <c r="C152" s="147">
        <v>1</v>
      </c>
      <c r="D152" s="266">
        <v>9148.6967000000004</v>
      </c>
      <c r="F152" s="153" t="s">
        <v>13698</v>
      </c>
      <c r="G152" s="153" t="s">
        <v>13699</v>
      </c>
      <c r="H152" s="147">
        <v>1</v>
      </c>
      <c r="I152" s="266">
        <v>2994.0583999999999</v>
      </c>
      <c r="M152" s="266"/>
      <c r="N152" s="153"/>
      <c r="U152" s="149"/>
    </row>
    <row r="153" spans="1:21" ht="8.4499999999999993" customHeight="1">
      <c r="A153" s="153" t="s">
        <v>10201</v>
      </c>
      <c r="B153" s="153" t="s">
        <v>12828</v>
      </c>
      <c r="C153" s="147">
        <v>1</v>
      </c>
      <c r="D153" s="266">
        <v>17350.718099999998</v>
      </c>
      <c r="F153" s="153" t="s">
        <v>13700</v>
      </c>
      <c r="G153" s="153" t="s">
        <v>13701</v>
      </c>
      <c r="H153" s="147">
        <v>1</v>
      </c>
      <c r="I153" s="266">
        <v>3225.5234</v>
      </c>
      <c r="M153" s="266"/>
      <c r="N153" s="153"/>
      <c r="U153" s="149"/>
    </row>
    <row r="154" spans="1:21" ht="8.4499999999999993" customHeight="1">
      <c r="A154" s="153" t="s">
        <v>6161</v>
      </c>
      <c r="B154" s="153" t="s">
        <v>6722</v>
      </c>
      <c r="C154" s="147">
        <v>1</v>
      </c>
      <c r="D154" s="266">
        <v>7370.2460000000001</v>
      </c>
      <c r="F154" s="153" t="s">
        <v>13702</v>
      </c>
      <c r="G154" s="153" t="s">
        <v>13703</v>
      </c>
      <c r="H154" s="147">
        <v>1</v>
      </c>
      <c r="I154" s="266">
        <v>3690.1187</v>
      </c>
      <c r="M154" s="266"/>
      <c r="N154" s="153"/>
      <c r="U154" s="149"/>
    </row>
    <row r="155" spans="1:21" ht="8.4499999999999993" customHeight="1">
      <c r="A155" s="153" t="s">
        <v>6162</v>
      </c>
      <c r="B155" s="153" t="s">
        <v>6723</v>
      </c>
      <c r="C155" s="147">
        <v>1</v>
      </c>
      <c r="D155" s="266">
        <v>9590.8116000000009</v>
      </c>
      <c r="F155" s="153" t="s">
        <v>13704</v>
      </c>
      <c r="G155" s="153" t="s">
        <v>13705</v>
      </c>
      <c r="H155" s="147">
        <v>1</v>
      </c>
      <c r="I155" s="266">
        <v>3605.1925999999999</v>
      </c>
      <c r="M155" s="266"/>
      <c r="N155" s="153"/>
      <c r="U155" s="149"/>
    </row>
    <row r="156" spans="1:21" ht="8.4499999999999993" customHeight="1">
      <c r="A156" s="153" t="s">
        <v>10202</v>
      </c>
      <c r="B156" s="153" t="s">
        <v>12829</v>
      </c>
      <c r="C156" s="147">
        <v>1</v>
      </c>
      <c r="D156" s="266">
        <v>17652.122200000002</v>
      </c>
      <c r="F156" s="153" t="s">
        <v>13706</v>
      </c>
      <c r="G156" s="153" t="s">
        <v>13707</v>
      </c>
      <c r="H156" s="147">
        <v>1</v>
      </c>
      <c r="I156" s="266">
        <v>1921.6593</v>
      </c>
      <c r="M156" s="266"/>
      <c r="N156" s="153"/>
      <c r="U156" s="149"/>
    </row>
    <row r="157" spans="1:21" ht="8.4499999999999993" customHeight="1">
      <c r="A157" s="153" t="s">
        <v>6163</v>
      </c>
      <c r="B157" s="153" t="s">
        <v>6724</v>
      </c>
      <c r="C157" s="147">
        <v>1</v>
      </c>
      <c r="D157" s="266">
        <v>12826.3262</v>
      </c>
      <c r="F157" s="153" t="s">
        <v>13708</v>
      </c>
      <c r="G157" s="153" t="s">
        <v>13709</v>
      </c>
      <c r="H157" s="147">
        <v>1</v>
      </c>
      <c r="I157" s="266">
        <v>3225.5234</v>
      </c>
      <c r="M157" s="266"/>
      <c r="N157" s="153"/>
      <c r="U157" s="149"/>
    </row>
    <row r="158" spans="1:21" ht="8.4499999999999993" customHeight="1">
      <c r="A158" s="153" t="s">
        <v>6164</v>
      </c>
      <c r="B158" s="153" t="s">
        <v>6725</v>
      </c>
      <c r="C158" s="147">
        <v>1</v>
      </c>
      <c r="D158" s="266">
        <v>13880.407999999999</v>
      </c>
      <c r="F158" s="153" t="s">
        <v>13710</v>
      </c>
      <c r="G158" s="153" t="s">
        <v>13711</v>
      </c>
      <c r="H158" s="147">
        <v>1</v>
      </c>
      <c r="I158" s="266">
        <v>1692.6921</v>
      </c>
      <c r="M158" s="266"/>
      <c r="N158" s="153"/>
      <c r="U158" s="149"/>
    </row>
    <row r="159" spans="1:21" ht="8.4499999999999993" customHeight="1">
      <c r="A159" s="153" t="s">
        <v>6165</v>
      </c>
      <c r="B159" s="153" t="s">
        <v>6726</v>
      </c>
      <c r="C159" s="147">
        <v>1</v>
      </c>
      <c r="D159" s="266">
        <v>16322.447200000001</v>
      </c>
      <c r="F159" s="153" t="s">
        <v>13712</v>
      </c>
      <c r="G159" s="153" t="s">
        <v>13713</v>
      </c>
      <c r="H159" s="147">
        <v>1</v>
      </c>
      <c r="I159" s="266">
        <v>2650.1913</v>
      </c>
      <c r="M159" s="266"/>
      <c r="N159" s="153"/>
      <c r="U159" s="149"/>
    </row>
    <row r="160" spans="1:21" ht="8.4499999999999993" customHeight="1">
      <c r="A160" s="153" t="s">
        <v>6166</v>
      </c>
      <c r="B160" s="153" t="s">
        <v>6727</v>
      </c>
      <c r="C160" s="147">
        <v>1</v>
      </c>
      <c r="D160" s="266">
        <v>17607.993999999999</v>
      </c>
      <c r="F160" s="153" t="s">
        <v>13714</v>
      </c>
      <c r="G160" s="153" t="s">
        <v>13715</v>
      </c>
      <c r="H160" s="147">
        <v>1</v>
      </c>
      <c r="I160" s="266">
        <v>2727.6237999999998</v>
      </c>
      <c r="M160" s="266"/>
      <c r="N160" s="153"/>
      <c r="U160" s="149"/>
    </row>
    <row r="161" spans="1:21" ht="8.4499999999999993" customHeight="1">
      <c r="A161" s="153" t="s">
        <v>6167</v>
      </c>
      <c r="B161" s="153" t="s">
        <v>7059</v>
      </c>
      <c r="C161" s="147">
        <v>1</v>
      </c>
      <c r="D161" s="266">
        <v>8946.3729999999996</v>
      </c>
      <c r="F161" s="153" t="s">
        <v>13716</v>
      </c>
      <c r="G161" s="153" t="s">
        <v>13717</v>
      </c>
      <c r="H161" s="147">
        <v>1</v>
      </c>
      <c r="I161" s="266">
        <v>2994.0583999999999</v>
      </c>
      <c r="M161" s="266"/>
      <c r="N161" s="153"/>
      <c r="U161" s="149"/>
    </row>
    <row r="162" spans="1:21" ht="8.4499999999999993" customHeight="1">
      <c r="A162" s="153" t="s">
        <v>6168</v>
      </c>
      <c r="B162" s="153" t="s">
        <v>7060</v>
      </c>
      <c r="C162" s="147">
        <v>1</v>
      </c>
      <c r="D162" s="266">
        <v>9441.7746999999999</v>
      </c>
      <c r="F162" s="153" t="s">
        <v>13718</v>
      </c>
      <c r="G162" s="153" t="s">
        <v>13719</v>
      </c>
      <c r="H162" s="147">
        <v>1</v>
      </c>
      <c r="I162" s="266">
        <v>1545.3204000000001</v>
      </c>
      <c r="M162" s="266"/>
      <c r="N162" s="153"/>
      <c r="U162" s="149"/>
    </row>
    <row r="163" spans="1:21" ht="8.4499999999999993" customHeight="1">
      <c r="A163" s="153" t="s">
        <v>6169</v>
      </c>
      <c r="B163" s="153" t="s">
        <v>7061</v>
      </c>
      <c r="C163" s="147">
        <v>1</v>
      </c>
      <c r="D163" s="266">
        <v>9911.3655999999992</v>
      </c>
      <c r="F163" s="153" t="s">
        <v>13720</v>
      </c>
      <c r="G163" s="153" t="s">
        <v>13721</v>
      </c>
      <c r="H163" s="147">
        <v>1</v>
      </c>
      <c r="I163" s="266">
        <v>261.43889999999999</v>
      </c>
      <c r="M163" s="266"/>
      <c r="N163" s="153"/>
      <c r="U163" s="149"/>
    </row>
    <row r="164" spans="1:21" ht="8.4499999999999993" customHeight="1">
      <c r="A164" s="153" t="s">
        <v>6170</v>
      </c>
      <c r="B164" s="153" t="s">
        <v>7062</v>
      </c>
      <c r="C164" s="147">
        <v>1</v>
      </c>
      <c r="D164" s="266">
        <v>10400.9391</v>
      </c>
      <c r="F164" s="153" t="s">
        <v>13722</v>
      </c>
      <c r="G164" s="153" t="s">
        <v>13723</v>
      </c>
      <c r="H164" s="147">
        <v>1</v>
      </c>
      <c r="I164" s="266">
        <v>76046.039999999994</v>
      </c>
      <c r="M164" s="266"/>
      <c r="N164" s="153"/>
      <c r="U164" s="149"/>
    </row>
    <row r="165" spans="1:21" ht="8.4499999999999993" customHeight="1">
      <c r="A165" s="153" t="s">
        <v>13304</v>
      </c>
      <c r="B165" s="153" t="s">
        <v>13305</v>
      </c>
      <c r="C165" s="147">
        <v>1</v>
      </c>
      <c r="D165" s="266">
        <v>6272.8687</v>
      </c>
      <c r="F165" s="153" t="s">
        <v>13724</v>
      </c>
      <c r="G165" s="153" t="s">
        <v>13725</v>
      </c>
      <c r="H165" s="147">
        <v>1</v>
      </c>
      <c r="I165" s="266">
        <v>76667.360000000001</v>
      </c>
      <c r="M165" s="266"/>
      <c r="N165" s="153"/>
      <c r="U165" s="149"/>
    </row>
    <row r="166" spans="1:21" ht="8.4499999999999993" customHeight="1">
      <c r="A166" s="153" t="s">
        <v>13306</v>
      </c>
      <c r="B166" s="153" t="s">
        <v>13307</v>
      </c>
      <c r="C166" s="147">
        <v>1</v>
      </c>
      <c r="D166" s="266">
        <v>5609.2800999999999</v>
      </c>
      <c r="F166" s="153" t="s">
        <v>13726</v>
      </c>
      <c r="G166" s="153" t="s">
        <v>13727</v>
      </c>
      <c r="H166" s="147">
        <v>1</v>
      </c>
      <c r="I166" s="266">
        <v>25019.037799999998</v>
      </c>
      <c r="M166" s="266"/>
      <c r="N166" s="153"/>
      <c r="U166" s="149"/>
    </row>
    <row r="167" spans="1:21" ht="8.4499999999999993" customHeight="1">
      <c r="A167" s="153" t="s">
        <v>13308</v>
      </c>
      <c r="B167" s="153" t="s">
        <v>13309</v>
      </c>
      <c r="C167" s="147">
        <v>1</v>
      </c>
      <c r="D167" s="266">
        <v>5949.8167999999996</v>
      </c>
      <c r="F167" s="153" t="s">
        <v>13728</v>
      </c>
      <c r="G167" s="153" t="s">
        <v>13729</v>
      </c>
      <c r="H167" s="147">
        <v>1</v>
      </c>
      <c r="I167" s="266">
        <v>25019.037799999998</v>
      </c>
      <c r="M167" s="266"/>
      <c r="N167" s="153"/>
      <c r="U167" s="149"/>
    </row>
    <row r="168" spans="1:21" ht="8.4499999999999993" customHeight="1">
      <c r="A168" s="153" t="s">
        <v>13310</v>
      </c>
      <c r="B168" s="153" t="s">
        <v>13311</v>
      </c>
      <c r="C168" s="147">
        <v>1</v>
      </c>
      <c r="D168" s="266">
        <v>6610.0748999999996</v>
      </c>
      <c r="F168" s="153" t="s">
        <v>13730</v>
      </c>
      <c r="G168" s="153" t="s">
        <v>13731</v>
      </c>
      <c r="H168" s="147">
        <v>1</v>
      </c>
      <c r="I168" s="266">
        <v>25019.037799999998</v>
      </c>
      <c r="M168" s="266"/>
      <c r="N168" s="153"/>
      <c r="U168" s="149"/>
    </row>
    <row r="169" spans="1:21" ht="8.4499999999999993" customHeight="1">
      <c r="A169" s="153" t="s">
        <v>10078</v>
      </c>
      <c r="B169" s="153" t="s">
        <v>10079</v>
      </c>
      <c r="C169" s="147">
        <v>1</v>
      </c>
      <c r="D169" s="266">
        <v>15976.9149</v>
      </c>
      <c r="F169" s="153" t="s">
        <v>13732</v>
      </c>
      <c r="G169" s="153" t="s">
        <v>13733</v>
      </c>
      <c r="H169" s="147">
        <v>1</v>
      </c>
      <c r="I169" s="266">
        <v>25019.037799999998</v>
      </c>
      <c r="M169" s="266"/>
      <c r="N169" s="153"/>
      <c r="U169" s="149"/>
    </row>
    <row r="170" spans="1:21" ht="8.4499999999999993" customHeight="1">
      <c r="A170" s="153" t="s">
        <v>10080</v>
      </c>
      <c r="B170" s="153" t="s">
        <v>10081</v>
      </c>
      <c r="C170" s="147">
        <v>1</v>
      </c>
      <c r="D170" s="266">
        <v>21665.292799999999</v>
      </c>
      <c r="F170" s="153" t="s">
        <v>13734</v>
      </c>
      <c r="G170" s="153" t="s">
        <v>13735</v>
      </c>
      <c r="H170" s="147">
        <v>1</v>
      </c>
      <c r="I170" s="266">
        <v>25019.037799999998</v>
      </c>
      <c r="M170" s="266"/>
      <c r="N170" s="153"/>
      <c r="U170" s="149"/>
    </row>
    <row r="171" spans="1:21" ht="8.4499999999999993" customHeight="1">
      <c r="A171" s="153" t="s">
        <v>10082</v>
      </c>
      <c r="B171" s="153" t="s">
        <v>10083</v>
      </c>
      <c r="C171" s="147">
        <v>1</v>
      </c>
      <c r="D171" s="266">
        <v>31851.419000000002</v>
      </c>
      <c r="F171" s="153" t="s">
        <v>13736</v>
      </c>
      <c r="G171" s="153" t="s">
        <v>13737</v>
      </c>
      <c r="H171" s="147">
        <v>1</v>
      </c>
      <c r="I171" s="266">
        <v>25019.037799999998</v>
      </c>
      <c r="M171" s="266"/>
      <c r="N171" s="153"/>
      <c r="U171" s="149"/>
    </row>
    <row r="172" spans="1:21" ht="8.4499999999999993" customHeight="1">
      <c r="A172" s="153" t="s">
        <v>10203</v>
      </c>
      <c r="B172" s="153" t="s">
        <v>10204</v>
      </c>
      <c r="C172" s="147">
        <v>1</v>
      </c>
      <c r="D172" s="266">
        <v>1205.6164000000001</v>
      </c>
      <c r="F172" s="153" t="s">
        <v>13738</v>
      </c>
      <c r="G172" s="153" t="s">
        <v>13739</v>
      </c>
      <c r="H172" s="147">
        <v>1</v>
      </c>
      <c r="I172" s="266">
        <v>3770.049</v>
      </c>
      <c r="M172" s="266"/>
      <c r="N172" s="153"/>
      <c r="U172" s="149"/>
    </row>
    <row r="173" spans="1:21" ht="8.4499999999999993" customHeight="1">
      <c r="A173" s="153" t="s">
        <v>10205</v>
      </c>
      <c r="B173" s="153" t="s">
        <v>10206</v>
      </c>
      <c r="C173" s="147">
        <v>1</v>
      </c>
      <c r="D173" s="266">
        <v>640.27560000000005</v>
      </c>
      <c r="F173" s="153" t="s">
        <v>13740</v>
      </c>
      <c r="G173" s="153" t="s">
        <v>13741</v>
      </c>
      <c r="H173" s="147">
        <v>1</v>
      </c>
      <c r="I173" s="266">
        <v>3016.5387999999998</v>
      </c>
      <c r="M173" s="266"/>
      <c r="N173" s="153"/>
      <c r="U173" s="149"/>
    </row>
    <row r="174" spans="1:21" ht="8.4499999999999993" customHeight="1">
      <c r="A174" s="153" t="s">
        <v>10207</v>
      </c>
      <c r="B174" s="153" t="s">
        <v>10208</v>
      </c>
      <c r="C174" s="147">
        <v>1</v>
      </c>
      <c r="D174" s="266">
        <v>1741.8159000000001</v>
      </c>
      <c r="F174" s="153" t="s">
        <v>13742</v>
      </c>
      <c r="G174" s="153" t="s">
        <v>13743</v>
      </c>
      <c r="H174" s="147">
        <v>1</v>
      </c>
      <c r="I174" s="266">
        <v>3267.1538</v>
      </c>
      <c r="M174" s="266"/>
      <c r="N174" s="153"/>
      <c r="U174" s="149"/>
    </row>
    <row r="175" spans="1:21" ht="8.4499999999999993" customHeight="1">
      <c r="A175" s="153" t="s">
        <v>10209</v>
      </c>
      <c r="B175" s="153" t="s">
        <v>10210</v>
      </c>
      <c r="C175" s="147">
        <v>1</v>
      </c>
      <c r="D175" s="266">
        <v>640.27560000000005</v>
      </c>
      <c r="F175" s="153" t="s">
        <v>13744</v>
      </c>
      <c r="G175" s="153" t="s">
        <v>13745</v>
      </c>
      <c r="H175" s="147">
        <v>1</v>
      </c>
      <c r="I175" s="266">
        <v>2375.4306000000001</v>
      </c>
      <c r="M175" s="266"/>
      <c r="N175" s="153"/>
      <c r="U175" s="149"/>
    </row>
    <row r="176" spans="1:21" ht="8.4499999999999993" customHeight="1">
      <c r="A176" s="153" t="s">
        <v>10211</v>
      </c>
      <c r="B176" s="153" t="s">
        <v>10212</v>
      </c>
      <c r="C176" s="147">
        <v>1</v>
      </c>
      <c r="D176" s="266">
        <v>2269.6894000000002</v>
      </c>
      <c r="F176" s="153" t="s">
        <v>13746</v>
      </c>
      <c r="G176" s="153" t="s">
        <v>13747</v>
      </c>
      <c r="H176" s="147">
        <v>1</v>
      </c>
      <c r="I176" s="266">
        <v>840.93409999999994</v>
      </c>
      <c r="M176" s="266"/>
      <c r="N176" s="153"/>
      <c r="U176" s="149"/>
    </row>
    <row r="177" spans="1:21" ht="8.4499999999999993" customHeight="1">
      <c r="A177" s="153" t="s">
        <v>10213</v>
      </c>
      <c r="B177" s="153" t="s">
        <v>10214</v>
      </c>
      <c r="C177" s="147">
        <v>1</v>
      </c>
      <c r="D177" s="266">
        <v>640.27560000000005</v>
      </c>
      <c r="F177" s="153" t="s">
        <v>13748</v>
      </c>
      <c r="G177" s="153" t="s">
        <v>13749</v>
      </c>
      <c r="H177" s="147">
        <v>1</v>
      </c>
      <c r="I177" s="266">
        <v>840.93409999999994</v>
      </c>
      <c r="M177" s="266"/>
      <c r="N177" s="153"/>
      <c r="U177" s="149"/>
    </row>
    <row r="178" spans="1:21" ht="8.4499999999999993" customHeight="1">
      <c r="A178" s="153" t="s">
        <v>10215</v>
      </c>
      <c r="B178" s="153" t="s">
        <v>10216</v>
      </c>
      <c r="C178" s="147">
        <v>1</v>
      </c>
      <c r="D178" s="266">
        <v>1244.749</v>
      </c>
      <c r="F178" s="153" t="s">
        <v>13750</v>
      </c>
      <c r="G178" s="153" t="s">
        <v>13751</v>
      </c>
      <c r="H178" s="147">
        <v>1</v>
      </c>
      <c r="I178" s="266">
        <v>781.81889999999999</v>
      </c>
      <c r="M178" s="266"/>
      <c r="N178" s="153"/>
      <c r="U178" s="149"/>
    </row>
    <row r="179" spans="1:21" ht="8.4499999999999993" customHeight="1">
      <c r="A179" s="153" t="s">
        <v>10217</v>
      </c>
      <c r="B179" s="153" t="s">
        <v>10218</v>
      </c>
      <c r="C179" s="147">
        <v>1</v>
      </c>
      <c r="D179" s="266">
        <v>1244.749</v>
      </c>
      <c r="F179" s="153" t="s">
        <v>13752</v>
      </c>
      <c r="G179" s="153" t="s">
        <v>13753</v>
      </c>
      <c r="H179" s="147">
        <v>1</v>
      </c>
      <c r="I179" s="266">
        <v>4040.6466</v>
      </c>
      <c r="M179" s="266"/>
      <c r="N179" s="153"/>
      <c r="U179" s="149"/>
    </row>
    <row r="180" spans="1:21" ht="8.4499999999999993" customHeight="1">
      <c r="A180" s="153" t="s">
        <v>10219</v>
      </c>
      <c r="B180" s="153" t="s">
        <v>13312</v>
      </c>
      <c r="C180" s="147">
        <v>1</v>
      </c>
      <c r="D180" s="266">
        <v>15357.454599999999</v>
      </c>
      <c r="F180" s="153" t="s">
        <v>13754</v>
      </c>
      <c r="G180" s="153" t="s">
        <v>13755</v>
      </c>
      <c r="H180" s="147">
        <v>1</v>
      </c>
      <c r="I180" s="266">
        <v>5372.8194000000003</v>
      </c>
      <c r="M180" s="266"/>
      <c r="N180" s="153"/>
      <c r="U180" s="149"/>
    </row>
    <row r="181" spans="1:21" ht="8.4499999999999993" customHeight="1">
      <c r="A181" s="153" t="s">
        <v>10220</v>
      </c>
      <c r="B181" s="153" t="s">
        <v>13313</v>
      </c>
      <c r="C181" s="147">
        <v>1</v>
      </c>
      <c r="D181" s="266">
        <v>17661.280900000002</v>
      </c>
      <c r="F181" s="153" t="s">
        <v>13756</v>
      </c>
      <c r="G181" s="153" t="s">
        <v>13757</v>
      </c>
      <c r="H181" s="147">
        <v>1</v>
      </c>
      <c r="I181" s="266">
        <v>7548.4241000000002</v>
      </c>
      <c r="M181" s="266"/>
      <c r="N181" s="153"/>
      <c r="U181" s="149"/>
    </row>
    <row r="182" spans="1:21" ht="8.4499999999999993" customHeight="1">
      <c r="A182" s="153" t="s">
        <v>9817</v>
      </c>
      <c r="B182" s="153" t="s">
        <v>9818</v>
      </c>
      <c r="C182" s="147">
        <v>1</v>
      </c>
      <c r="D182" s="266">
        <v>1422.0944999999999</v>
      </c>
      <c r="F182" s="153" t="s">
        <v>13758</v>
      </c>
      <c r="G182" s="153" t="s">
        <v>13759</v>
      </c>
      <c r="H182" s="147">
        <v>1</v>
      </c>
      <c r="I182" s="266">
        <v>9501.7224999999999</v>
      </c>
      <c r="M182" s="266"/>
      <c r="N182" s="153"/>
      <c r="U182" s="149"/>
    </row>
    <row r="183" spans="1:21" ht="8.4499999999999993" customHeight="1">
      <c r="A183" s="153" t="s">
        <v>9819</v>
      </c>
      <c r="B183" s="153" t="s">
        <v>9820</v>
      </c>
      <c r="C183" s="147">
        <v>1</v>
      </c>
      <c r="D183" s="266">
        <v>1128.1838</v>
      </c>
      <c r="F183" s="153" t="s">
        <v>13760</v>
      </c>
      <c r="G183" s="153" t="s">
        <v>13761</v>
      </c>
      <c r="H183" s="147">
        <v>1</v>
      </c>
      <c r="I183" s="266">
        <v>2219.7329</v>
      </c>
      <c r="M183" s="266"/>
      <c r="N183" s="153"/>
      <c r="U183" s="149"/>
    </row>
    <row r="184" spans="1:21" ht="8.4499999999999993" customHeight="1">
      <c r="A184" s="153" t="s">
        <v>9821</v>
      </c>
      <c r="B184" s="153" t="s">
        <v>9822</v>
      </c>
      <c r="C184" s="147">
        <v>1</v>
      </c>
      <c r="D184" s="266">
        <v>1238.0880999999999</v>
      </c>
      <c r="F184" s="153" t="s">
        <v>13762</v>
      </c>
      <c r="G184" s="153" t="s">
        <v>13763</v>
      </c>
      <c r="H184" s="147">
        <v>1</v>
      </c>
      <c r="I184" s="266">
        <v>4440.2984999999999</v>
      </c>
      <c r="M184" s="266"/>
      <c r="N184" s="153"/>
      <c r="U184" s="149"/>
    </row>
    <row r="185" spans="1:21" ht="8.4499999999999993" customHeight="1">
      <c r="A185" s="153" t="s">
        <v>9823</v>
      </c>
      <c r="B185" s="153" t="s">
        <v>9824</v>
      </c>
      <c r="C185" s="147">
        <v>1</v>
      </c>
      <c r="D185" s="266">
        <v>799.30370000000005</v>
      </c>
      <c r="F185" s="153" t="s">
        <v>13764</v>
      </c>
      <c r="G185" s="153" t="s">
        <v>13765</v>
      </c>
      <c r="H185" s="147">
        <v>1</v>
      </c>
      <c r="I185" s="266">
        <v>7428.5285999999996</v>
      </c>
      <c r="M185" s="266"/>
      <c r="N185" s="153"/>
      <c r="U185" s="149"/>
    </row>
    <row r="186" spans="1:21" ht="8.4499999999999993" customHeight="1">
      <c r="A186" s="153" t="s">
        <v>9825</v>
      </c>
      <c r="B186" s="153" t="s">
        <v>9826</v>
      </c>
      <c r="C186" s="147">
        <v>1</v>
      </c>
      <c r="D186" s="266">
        <v>1328.8424</v>
      </c>
      <c r="F186" s="153" t="s">
        <v>13766</v>
      </c>
      <c r="G186" s="153" t="s">
        <v>13767</v>
      </c>
      <c r="H186" s="147">
        <v>1</v>
      </c>
      <c r="I186" s="266">
        <v>3770.8816000000002</v>
      </c>
      <c r="M186" s="266"/>
      <c r="N186" s="153"/>
      <c r="U186" s="149"/>
    </row>
    <row r="187" spans="1:21" ht="8.4499999999999993" customHeight="1">
      <c r="A187" s="153" t="s">
        <v>9827</v>
      </c>
      <c r="B187" s="153" t="s">
        <v>9828</v>
      </c>
      <c r="C187" s="147">
        <v>1</v>
      </c>
      <c r="D187" s="266">
        <v>824.28189999999995</v>
      </c>
      <c r="F187" s="153" t="s">
        <v>13768</v>
      </c>
      <c r="G187" s="153" t="s">
        <v>13769</v>
      </c>
      <c r="H187" s="147">
        <v>1</v>
      </c>
      <c r="I187" s="266">
        <v>4113.9161000000004</v>
      </c>
      <c r="M187" s="266"/>
      <c r="N187" s="153"/>
      <c r="U187" s="149"/>
    </row>
    <row r="188" spans="1:21" ht="8.4499999999999993" customHeight="1">
      <c r="A188" s="153" t="s">
        <v>9829</v>
      </c>
      <c r="B188" s="153" t="s">
        <v>9830</v>
      </c>
      <c r="C188" s="147">
        <v>1</v>
      </c>
      <c r="D188" s="266">
        <v>1872.5354</v>
      </c>
      <c r="F188" s="153" t="s">
        <v>13770</v>
      </c>
      <c r="G188" s="153" t="s">
        <v>13771</v>
      </c>
      <c r="H188" s="147">
        <v>1</v>
      </c>
      <c r="I188" s="266">
        <v>4864.0959000000003</v>
      </c>
      <c r="M188" s="266"/>
      <c r="N188" s="153"/>
      <c r="U188" s="149"/>
    </row>
    <row r="189" spans="1:21" ht="8.4499999999999993" customHeight="1">
      <c r="A189" s="153" t="s">
        <v>9831</v>
      </c>
      <c r="B189" s="153" t="s">
        <v>9832</v>
      </c>
      <c r="C189" s="147">
        <v>1</v>
      </c>
      <c r="D189" s="266">
        <v>1128.1838</v>
      </c>
      <c r="F189" s="153" t="s">
        <v>13772</v>
      </c>
      <c r="G189" s="153" t="s">
        <v>13773</v>
      </c>
      <c r="H189" s="147">
        <v>1</v>
      </c>
      <c r="I189" s="266">
        <v>5257.0869000000002</v>
      </c>
      <c r="M189" s="266"/>
      <c r="N189" s="153"/>
      <c r="U189" s="149"/>
    </row>
    <row r="190" spans="1:21" ht="8.4499999999999993" customHeight="1">
      <c r="A190" s="153" t="s">
        <v>9833</v>
      </c>
      <c r="B190" s="153" t="s">
        <v>9834</v>
      </c>
      <c r="C190" s="147">
        <v>1</v>
      </c>
      <c r="D190" s="266">
        <v>751.84500000000003</v>
      </c>
      <c r="F190" s="153" t="s">
        <v>13774</v>
      </c>
      <c r="G190" s="153" t="s">
        <v>13775</v>
      </c>
      <c r="H190" s="147">
        <v>1</v>
      </c>
      <c r="I190" s="266">
        <v>3196.8789000000002</v>
      </c>
      <c r="M190" s="266"/>
      <c r="N190" s="153"/>
      <c r="U190" s="149"/>
    </row>
    <row r="191" spans="1:21" ht="8.4499999999999993" customHeight="1">
      <c r="A191" s="153" t="s">
        <v>9835</v>
      </c>
      <c r="B191" s="153" t="s">
        <v>9836</v>
      </c>
      <c r="C191" s="147">
        <v>1</v>
      </c>
      <c r="D191" s="266">
        <v>1253.9076</v>
      </c>
      <c r="F191" s="153" t="s">
        <v>13776</v>
      </c>
      <c r="G191" s="153" t="s">
        <v>13777</v>
      </c>
      <c r="H191" s="147">
        <v>1</v>
      </c>
      <c r="I191" s="266">
        <v>87.4238</v>
      </c>
      <c r="M191" s="266"/>
      <c r="N191" s="153"/>
      <c r="U191" s="149"/>
    </row>
    <row r="192" spans="1:21" ht="8.4499999999999993" customHeight="1">
      <c r="A192" s="153" t="s">
        <v>9837</v>
      </c>
      <c r="B192" s="153" t="s">
        <v>9838</v>
      </c>
      <c r="C192" s="147">
        <v>1</v>
      </c>
      <c r="D192" s="266">
        <v>1394.6184000000001</v>
      </c>
      <c r="F192" s="153" t="s">
        <v>13778</v>
      </c>
      <c r="G192" s="153" t="s">
        <v>13779</v>
      </c>
      <c r="H192" s="147">
        <v>1</v>
      </c>
      <c r="I192" s="266">
        <v>3277.9776999999999</v>
      </c>
      <c r="M192" s="266"/>
      <c r="N192" s="153"/>
      <c r="U192" s="149"/>
    </row>
    <row r="193" spans="1:21" ht="8.4499999999999993" customHeight="1">
      <c r="A193" s="153" t="s">
        <v>13588</v>
      </c>
      <c r="B193" s="153" t="s">
        <v>13589</v>
      </c>
      <c r="C193" s="147">
        <v>1</v>
      </c>
      <c r="D193" s="266">
        <v>845.09709999999995</v>
      </c>
      <c r="F193" s="153" t="s">
        <v>7172</v>
      </c>
      <c r="G193" s="153" t="s">
        <v>7173</v>
      </c>
      <c r="H193" s="147">
        <v>1</v>
      </c>
      <c r="I193" s="266">
        <v>2029.0657000000001</v>
      </c>
      <c r="M193" s="266"/>
      <c r="N193" s="153"/>
      <c r="U193" s="149"/>
    </row>
    <row r="194" spans="1:21" ht="8.4499999999999993" customHeight="1">
      <c r="A194" s="153" t="s">
        <v>13590</v>
      </c>
      <c r="B194" s="153" t="s">
        <v>13591</v>
      </c>
      <c r="C194" s="147">
        <v>1</v>
      </c>
      <c r="D194" s="266">
        <v>1472.8835999999999</v>
      </c>
      <c r="F194" s="153" t="s">
        <v>7174</v>
      </c>
      <c r="G194" s="153" t="s">
        <v>7175</v>
      </c>
      <c r="H194" s="147">
        <v>1</v>
      </c>
      <c r="I194" s="266">
        <v>2648.5259999999998</v>
      </c>
      <c r="M194" s="266"/>
      <c r="N194" s="153"/>
      <c r="U194" s="149"/>
    </row>
    <row r="195" spans="1:21" ht="8.4499999999999993" customHeight="1">
      <c r="A195" s="153" t="s">
        <v>13592</v>
      </c>
      <c r="B195" s="153" t="s">
        <v>13593</v>
      </c>
      <c r="C195" s="147">
        <v>1</v>
      </c>
      <c r="D195" s="266">
        <v>710.21460000000002</v>
      </c>
      <c r="F195" s="153" t="s">
        <v>7176</v>
      </c>
      <c r="G195" s="153" t="s">
        <v>7177</v>
      </c>
      <c r="H195" s="147">
        <v>1</v>
      </c>
      <c r="I195" s="266">
        <v>2011.5808999999999</v>
      </c>
      <c r="M195" s="266"/>
      <c r="N195" s="153"/>
      <c r="U195" s="149"/>
    </row>
    <row r="196" spans="1:21" ht="8.4499999999999993" customHeight="1">
      <c r="A196" s="153" t="s">
        <v>13594</v>
      </c>
      <c r="B196" s="153" t="s">
        <v>13595</v>
      </c>
      <c r="C196" s="147">
        <v>1</v>
      </c>
      <c r="D196" s="266">
        <v>812.62540000000001</v>
      </c>
      <c r="F196" s="153" t="s">
        <v>7178</v>
      </c>
      <c r="G196" s="153" t="s">
        <v>7179</v>
      </c>
      <c r="H196" s="147">
        <v>1</v>
      </c>
      <c r="I196" s="266">
        <v>1676.8724999999999</v>
      </c>
      <c r="M196" s="266"/>
      <c r="N196" s="153"/>
      <c r="U196" s="149"/>
    </row>
    <row r="197" spans="1:21" ht="8.4499999999999993" customHeight="1">
      <c r="A197" s="153" t="s">
        <v>13596</v>
      </c>
      <c r="B197" s="153" t="s">
        <v>13597</v>
      </c>
      <c r="C197" s="147">
        <v>1</v>
      </c>
      <c r="D197" s="266">
        <v>1097.3773000000001</v>
      </c>
      <c r="F197" s="153" t="s">
        <v>7180</v>
      </c>
      <c r="G197" s="153" t="s">
        <v>7181</v>
      </c>
      <c r="H197" s="147">
        <v>1</v>
      </c>
      <c r="I197" s="266">
        <v>2005.7527</v>
      </c>
      <c r="M197" s="266"/>
      <c r="N197" s="153"/>
      <c r="U197" s="149"/>
    </row>
    <row r="198" spans="1:21" ht="8.4499999999999993" customHeight="1">
      <c r="A198" s="153" t="s">
        <v>13598</v>
      </c>
      <c r="B198" s="153" t="s">
        <v>13599</v>
      </c>
      <c r="C198" s="147">
        <v>1</v>
      </c>
      <c r="D198" s="266">
        <v>1097.3773000000001</v>
      </c>
      <c r="F198" s="153" t="s">
        <v>7182</v>
      </c>
      <c r="G198" s="153" t="s">
        <v>7183</v>
      </c>
      <c r="H198" s="147">
        <v>1</v>
      </c>
      <c r="I198" s="266">
        <v>3924.9141</v>
      </c>
      <c r="M198" s="266"/>
      <c r="N198" s="153"/>
      <c r="U198" s="149"/>
    </row>
    <row r="199" spans="1:21" ht="8.4499999999999993" customHeight="1">
      <c r="A199" s="153" t="s">
        <v>13600</v>
      </c>
      <c r="B199" s="153" t="s">
        <v>13601</v>
      </c>
      <c r="C199" s="147">
        <v>1</v>
      </c>
      <c r="D199" s="266">
        <v>1347.9924000000001</v>
      </c>
      <c r="F199" s="153" t="s">
        <v>5162</v>
      </c>
      <c r="G199" s="153" t="s">
        <v>8010</v>
      </c>
      <c r="H199" s="147">
        <v>1</v>
      </c>
      <c r="I199" s="266">
        <v>24472.421399999999</v>
      </c>
      <c r="M199" s="266"/>
      <c r="N199" s="153"/>
      <c r="U199" s="149"/>
    </row>
    <row r="200" spans="1:21" ht="8.4499999999999993" customHeight="1">
      <c r="A200" s="153" t="s">
        <v>5150</v>
      </c>
      <c r="B200" s="153" t="s">
        <v>7184</v>
      </c>
      <c r="C200" s="147">
        <v>1</v>
      </c>
      <c r="D200" s="266">
        <v>15329.6199</v>
      </c>
      <c r="F200" s="153" t="s">
        <v>13794</v>
      </c>
      <c r="G200" s="153" t="s">
        <v>13795</v>
      </c>
      <c r="H200" s="147">
        <v>1</v>
      </c>
      <c r="I200" s="266">
        <v>4340.3855000000003</v>
      </c>
      <c r="M200" s="266"/>
      <c r="N200" s="153"/>
      <c r="U200" s="149"/>
    </row>
    <row r="201" spans="1:21" ht="8.4499999999999993" customHeight="1">
      <c r="A201" s="153" t="s">
        <v>6503</v>
      </c>
      <c r="B201" s="153" t="s">
        <v>13036</v>
      </c>
      <c r="C201" s="147">
        <v>1</v>
      </c>
      <c r="D201" s="266">
        <v>8230.3300999999992</v>
      </c>
      <c r="F201" s="153" t="s">
        <v>13796</v>
      </c>
      <c r="G201" s="153" t="s">
        <v>13797</v>
      </c>
      <c r="H201" s="147">
        <v>1</v>
      </c>
      <c r="I201" s="266">
        <v>11976.2335</v>
      </c>
      <c r="M201" s="266"/>
      <c r="N201" s="153"/>
      <c r="U201" s="149"/>
    </row>
    <row r="202" spans="1:21" ht="8.4499999999999993" customHeight="1">
      <c r="A202" s="153" t="s">
        <v>7186</v>
      </c>
      <c r="B202" s="153" t="s">
        <v>7187</v>
      </c>
      <c r="C202" s="147">
        <v>1</v>
      </c>
      <c r="D202" s="266">
        <v>11066.1929</v>
      </c>
      <c r="F202" s="153" t="s">
        <v>13798</v>
      </c>
      <c r="G202" s="153" t="s">
        <v>13799</v>
      </c>
      <c r="H202" s="147">
        <v>1</v>
      </c>
      <c r="I202" s="266">
        <v>9344.3595999999998</v>
      </c>
      <c r="M202" s="266"/>
      <c r="N202" s="153"/>
      <c r="U202" s="149"/>
    </row>
    <row r="203" spans="1:21" ht="8.4499999999999993" customHeight="1">
      <c r="A203" s="153" t="s">
        <v>7185</v>
      </c>
      <c r="B203" s="153" t="s">
        <v>7907</v>
      </c>
      <c r="C203" s="147">
        <v>1</v>
      </c>
      <c r="D203" s="266">
        <v>6615.0706</v>
      </c>
      <c r="F203" s="153" t="s">
        <v>13800</v>
      </c>
      <c r="G203" s="153" t="s">
        <v>13801</v>
      </c>
      <c r="H203" s="147">
        <v>1</v>
      </c>
      <c r="I203" s="266">
        <v>11073.686400000001</v>
      </c>
      <c r="M203" s="266"/>
      <c r="N203" s="153"/>
      <c r="U203" s="149"/>
    </row>
    <row r="204" spans="1:21" ht="8.4499999999999993" customHeight="1">
      <c r="A204" s="153" t="s">
        <v>7188</v>
      </c>
      <c r="B204" s="153" t="s">
        <v>7189</v>
      </c>
      <c r="C204" s="147">
        <v>1</v>
      </c>
      <c r="D204" s="266">
        <v>8922.2273000000005</v>
      </c>
      <c r="F204" s="153" t="s">
        <v>13802</v>
      </c>
      <c r="G204" s="153" t="s">
        <v>13803</v>
      </c>
      <c r="H204" s="147">
        <v>1</v>
      </c>
      <c r="I204" s="266">
        <v>14368.3163</v>
      </c>
      <c r="M204" s="266"/>
      <c r="N204" s="153"/>
      <c r="U204" s="149"/>
    </row>
    <row r="205" spans="1:21" ht="8.4499999999999993" customHeight="1">
      <c r="A205" s="153" t="s">
        <v>7190</v>
      </c>
      <c r="B205" s="153" t="s">
        <v>13037</v>
      </c>
      <c r="C205" s="147">
        <v>1</v>
      </c>
      <c r="D205" s="266">
        <v>11390.91</v>
      </c>
      <c r="F205" s="153" t="s">
        <v>13804</v>
      </c>
      <c r="G205" s="153" t="s">
        <v>13805</v>
      </c>
      <c r="H205" s="147">
        <v>1</v>
      </c>
      <c r="I205" s="266">
        <v>13837.1124</v>
      </c>
      <c r="M205" s="266"/>
      <c r="N205" s="153"/>
      <c r="U205" s="149"/>
    </row>
    <row r="206" spans="1:21" ht="8.4499999999999993" customHeight="1">
      <c r="A206" s="153" t="s">
        <v>7191</v>
      </c>
      <c r="B206" s="153" t="s">
        <v>7192</v>
      </c>
      <c r="C206" s="147">
        <v>1</v>
      </c>
      <c r="D206" s="266">
        <v>8704.0840000000007</v>
      </c>
      <c r="F206" s="153" t="s">
        <v>13806</v>
      </c>
      <c r="G206" s="153" t="s">
        <v>13807</v>
      </c>
      <c r="H206" s="147">
        <v>1</v>
      </c>
      <c r="I206" s="266">
        <v>11073.686400000001</v>
      </c>
      <c r="M206" s="266"/>
      <c r="N206" s="153"/>
      <c r="U206" s="149"/>
    </row>
    <row r="207" spans="1:21" ht="8.4499999999999993" customHeight="1">
      <c r="A207" s="153" t="s">
        <v>7193</v>
      </c>
      <c r="B207" s="153" t="s">
        <v>13038</v>
      </c>
      <c r="C207" s="147">
        <v>1</v>
      </c>
      <c r="D207" s="266">
        <v>7706.6196</v>
      </c>
      <c r="F207" s="153" t="s">
        <v>13808</v>
      </c>
      <c r="G207" s="153" t="s">
        <v>13809</v>
      </c>
      <c r="H207" s="147">
        <v>1</v>
      </c>
      <c r="I207" s="266">
        <v>11073.686400000001</v>
      </c>
      <c r="M207" s="266"/>
      <c r="N207" s="153"/>
      <c r="U207" s="149"/>
    </row>
    <row r="208" spans="1:21" ht="8.4499999999999993" customHeight="1">
      <c r="A208" s="153" t="s">
        <v>7194</v>
      </c>
      <c r="B208" s="153" t="s">
        <v>7195</v>
      </c>
      <c r="C208" s="147">
        <v>1</v>
      </c>
      <c r="D208" s="266">
        <v>6638.3836000000001</v>
      </c>
      <c r="F208" s="153" t="s">
        <v>13810</v>
      </c>
      <c r="G208" s="153" t="s">
        <v>13811</v>
      </c>
      <c r="H208" s="147">
        <v>1</v>
      </c>
      <c r="I208" s="266">
        <v>11073.686400000001</v>
      </c>
      <c r="M208" s="266"/>
      <c r="N208" s="153"/>
      <c r="U208" s="149"/>
    </row>
    <row r="209" spans="1:21" ht="8.4499999999999993" customHeight="1">
      <c r="A209" s="153" t="s">
        <v>7196</v>
      </c>
      <c r="B209" s="153" t="s">
        <v>9599</v>
      </c>
      <c r="C209" s="147">
        <v>1</v>
      </c>
      <c r="D209" s="266">
        <v>9590.8116000000009</v>
      </c>
      <c r="F209" s="153" t="s">
        <v>13812</v>
      </c>
      <c r="G209" s="153" t="s">
        <v>13813</v>
      </c>
      <c r="H209" s="147">
        <v>1</v>
      </c>
      <c r="I209" s="266">
        <v>11073.686400000001</v>
      </c>
      <c r="M209" s="266"/>
      <c r="N209" s="153"/>
      <c r="U209" s="149"/>
    </row>
    <row r="210" spans="1:21" ht="8.4499999999999993" customHeight="1">
      <c r="A210" s="153" t="s">
        <v>7197</v>
      </c>
      <c r="B210" s="153" t="s">
        <v>7198</v>
      </c>
      <c r="C210" s="147">
        <v>1</v>
      </c>
      <c r="D210" s="266">
        <v>5648.4126999999999</v>
      </c>
      <c r="F210" s="153" t="s">
        <v>13814</v>
      </c>
      <c r="G210" s="153" t="s">
        <v>13815</v>
      </c>
      <c r="H210" s="147">
        <v>1</v>
      </c>
      <c r="I210" s="266">
        <v>11073.686400000001</v>
      </c>
      <c r="M210" s="266"/>
      <c r="N210" s="153"/>
      <c r="U210" s="149"/>
    </row>
    <row r="211" spans="1:21" ht="8.4499999999999993" customHeight="1">
      <c r="A211" s="153" t="s">
        <v>11791</v>
      </c>
      <c r="B211" s="153" t="s">
        <v>11792</v>
      </c>
      <c r="C211" s="147">
        <v>1</v>
      </c>
      <c r="D211" s="266">
        <v>9100.4053999999996</v>
      </c>
      <c r="F211" s="153" t="s">
        <v>13816</v>
      </c>
      <c r="G211" s="153" t="s">
        <v>13817</v>
      </c>
      <c r="H211" s="147">
        <v>1</v>
      </c>
      <c r="I211" s="266">
        <v>12519.9265</v>
      </c>
      <c r="M211" s="266"/>
      <c r="N211" s="153"/>
      <c r="U211" s="149"/>
    </row>
    <row r="212" spans="1:21" ht="8.4499999999999993" customHeight="1">
      <c r="A212" s="153" t="s">
        <v>7199</v>
      </c>
      <c r="B212" s="153" t="s">
        <v>13039</v>
      </c>
      <c r="C212" s="147">
        <v>1</v>
      </c>
      <c r="D212" s="266">
        <v>10730.651900000001</v>
      </c>
      <c r="F212" s="153" t="s">
        <v>13818</v>
      </c>
      <c r="G212" s="153" t="s">
        <v>13819</v>
      </c>
      <c r="H212" s="147">
        <v>1</v>
      </c>
      <c r="I212" s="266">
        <v>16409.038499999999</v>
      </c>
      <c r="M212" s="266"/>
      <c r="N212" s="153"/>
      <c r="U212" s="149"/>
    </row>
    <row r="213" spans="1:21" ht="8.4499999999999993" customHeight="1">
      <c r="A213" s="153" t="s">
        <v>7200</v>
      </c>
      <c r="B213" s="153" t="s">
        <v>13040</v>
      </c>
      <c r="C213" s="147">
        <v>1</v>
      </c>
      <c r="D213" s="266">
        <v>11117.8146</v>
      </c>
      <c r="F213" s="153" t="s">
        <v>13820</v>
      </c>
      <c r="G213" s="153" t="s">
        <v>13821</v>
      </c>
      <c r="H213" s="147">
        <v>1</v>
      </c>
      <c r="I213" s="266">
        <v>16005.223599999999</v>
      </c>
      <c r="M213" s="266"/>
      <c r="N213" s="153"/>
      <c r="U213" s="149"/>
    </row>
    <row r="214" spans="1:21" ht="8.4499999999999993" customHeight="1">
      <c r="A214" s="153" t="s">
        <v>6493</v>
      </c>
      <c r="B214" s="153" t="s">
        <v>13041</v>
      </c>
      <c r="C214" s="147">
        <v>1</v>
      </c>
      <c r="D214" s="266">
        <v>10274.3827</v>
      </c>
      <c r="F214" s="153" t="s">
        <v>13822</v>
      </c>
      <c r="G214" s="153" t="s">
        <v>13823</v>
      </c>
      <c r="H214" s="147">
        <v>1</v>
      </c>
      <c r="I214" s="266">
        <v>15324.9828</v>
      </c>
      <c r="M214" s="266"/>
      <c r="N214" s="153"/>
      <c r="U214" s="149"/>
    </row>
    <row r="215" spans="1:21" ht="8.4499999999999993" customHeight="1">
      <c r="A215" s="153" t="s">
        <v>6492</v>
      </c>
      <c r="B215" s="153" t="s">
        <v>13314</v>
      </c>
      <c r="C215" s="147">
        <v>1</v>
      </c>
      <c r="D215" s="266">
        <v>10274.3827</v>
      </c>
      <c r="F215" s="153" t="s">
        <v>13824</v>
      </c>
      <c r="G215" s="153" t="s">
        <v>13825</v>
      </c>
      <c r="H215" s="147">
        <v>1</v>
      </c>
      <c r="I215" s="266">
        <v>12647.315500000001</v>
      </c>
      <c r="M215" s="266"/>
      <c r="N215" s="153"/>
      <c r="U215" s="149"/>
    </row>
    <row r="216" spans="1:21" ht="8.4499999999999993" customHeight="1">
      <c r="A216" s="153" t="s">
        <v>6491</v>
      </c>
      <c r="B216" s="153" t="s">
        <v>12929</v>
      </c>
      <c r="C216" s="147">
        <v>1</v>
      </c>
      <c r="D216" s="266">
        <v>10100.3676</v>
      </c>
      <c r="F216" s="153" t="s">
        <v>13826</v>
      </c>
      <c r="G216" s="153" t="s">
        <v>13827</v>
      </c>
      <c r="H216" s="147">
        <v>1</v>
      </c>
      <c r="I216" s="266">
        <v>12647.315500000001</v>
      </c>
      <c r="M216" s="266"/>
      <c r="N216" s="153"/>
      <c r="U216" s="149"/>
    </row>
    <row r="217" spans="1:21" ht="8.4499999999999993" customHeight="1">
      <c r="A217" s="153" t="s">
        <v>6490</v>
      </c>
      <c r="B217" s="153" t="s">
        <v>13315</v>
      </c>
      <c r="C217" s="147">
        <v>1</v>
      </c>
      <c r="D217" s="266">
        <v>10100.3676</v>
      </c>
      <c r="F217" s="153" t="s">
        <v>13828</v>
      </c>
      <c r="G217" s="153" t="s">
        <v>13829</v>
      </c>
      <c r="H217" s="147">
        <v>1</v>
      </c>
      <c r="I217" s="266">
        <v>12647.315500000001</v>
      </c>
      <c r="M217" s="266"/>
      <c r="N217" s="153"/>
      <c r="U217" s="149"/>
    </row>
    <row r="218" spans="1:21" ht="8.4499999999999993" customHeight="1">
      <c r="A218" s="153" t="s">
        <v>6485</v>
      </c>
      <c r="B218" s="153" t="s">
        <v>6728</v>
      </c>
      <c r="C218" s="147">
        <v>1</v>
      </c>
      <c r="D218" s="266">
        <v>16452.3341</v>
      </c>
      <c r="F218" s="153" t="s">
        <v>13830</v>
      </c>
      <c r="G218" s="153" t="s">
        <v>13831</v>
      </c>
      <c r="H218" s="147">
        <v>1</v>
      </c>
      <c r="I218" s="266">
        <v>12519.9265</v>
      </c>
      <c r="M218" s="266"/>
      <c r="N218" s="153"/>
      <c r="U218" s="149"/>
    </row>
    <row r="219" spans="1:21" ht="8.4499999999999993" customHeight="1">
      <c r="A219" s="153" t="s">
        <v>6497</v>
      </c>
      <c r="B219" s="153" t="s">
        <v>12930</v>
      </c>
      <c r="C219" s="147">
        <v>1</v>
      </c>
      <c r="D219" s="266">
        <v>6371.1163999999999</v>
      </c>
      <c r="F219" s="153" t="s">
        <v>13832</v>
      </c>
      <c r="G219" s="153" t="s">
        <v>13833</v>
      </c>
      <c r="H219" s="147">
        <v>1</v>
      </c>
      <c r="I219" s="266">
        <v>12519.9265</v>
      </c>
      <c r="M219" s="266"/>
      <c r="N219" s="153"/>
      <c r="U219" s="149"/>
    </row>
    <row r="220" spans="1:21" ht="8.4499999999999993" customHeight="1">
      <c r="A220" s="153" t="s">
        <v>6496</v>
      </c>
      <c r="B220" s="153" t="s">
        <v>6729</v>
      </c>
      <c r="C220" s="147">
        <v>1</v>
      </c>
      <c r="D220" s="266">
        <v>6647.5423000000001</v>
      </c>
      <c r="F220" s="153" t="s">
        <v>13834</v>
      </c>
      <c r="G220" s="153" t="s">
        <v>13835</v>
      </c>
      <c r="H220" s="147">
        <v>1</v>
      </c>
      <c r="I220" s="266">
        <v>14263.4076</v>
      </c>
      <c r="M220" s="266"/>
      <c r="N220" s="153"/>
      <c r="U220" s="149"/>
    </row>
    <row r="221" spans="1:21" ht="8.4499999999999993" customHeight="1">
      <c r="A221" s="153" t="s">
        <v>6495</v>
      </c>
      <c r="B221" s="153" t="s">
        <v>6730</v>
      </c>
      <c r="C221" s="147">
        <v>1</v>
      </c>
      <c r="D221" s="266">
        <v>8371.0408000000007</v>
      </c>
      <c r="F221" s="153" t="s">
        <v>13836</v>
      </c>
      <c r="G221" s="153" t="s">
        <v>13837</v>
      </c>
      <c r="H221" s="147">
        <v>1</v>
      </c>
      <c r="I221" s="266">
        <v>10807.2518</v>
      </c>
      <c r="M221" s="266"/>
      <c r="N221" s="153"/>
      <c r="U221" s="149"/>
    </row>
    <row r="222" spans="1:21" ht="8.4499999999999993" customHeight="1">
      <c r="A222" s="153" t="s">
        <v>6499</v>
      </c>
      <c r="B222" s="153" t="s">
        <v>9600</v>
      </c>
      <c r="C222" s="147">
        <v>1</v>
      </c>
      <c r="D222" s="266">
        <v>6849.0334000000003</v>
      </c>
      <c r="F222" s="153" t="s">
        <v>13838</v>
      </c>
      <c r="G222" s="153" t="s">
        <v>13839</v>
      </c>
      <c r="H222" s="147">
        <v>1</v>
      </c>
      <c r="I222" s="266">
        <v>13623.9647</v>
      </c>
      <c r="M222" s="266"/>
      <c r="N222" s="153"/>
      <c r="U222" s="149"/>
    </row>
    <row r="223" spans="1:21" ht="8.4499999999999993" customHeight="1">
      <c r="A223" s="153" t="s">
        <v>6498</v>
      </c>
      <c r="B223" s="153" t="s">
        <v>6731</v>
      </c>
      <c r="C223" s="147">
        <v>1</v>
      </c>
      <c r="D223" s="266">
        <v>6849.0334000000003</v>
      </c>
      <c r="F223" s="153" t="s">
        <v>13840</v>
      </c>
      <c r="G223" s="153" t="s">
        <v>13841</v>
      </c>
      <c r="H223" s="147">
        <v>1</v>
      </c>
      <c r="I223" s="266">
        <v>65171.558599999997</v>
      </c>
      <c r="M223" s="266"/>
      <c r="N223" s="153"/>
      <c r="U223" s="149"/>
    </row>
    <row r="224" spans="1:21" ht="8.4499999999999993" customHeight="1">
      <c r="A224" s="153" t="s">
        <v>6489</v>
      </c>
      <c r="B224" s="153" t="s">
        <v>6732</v>
      </c>
      <c r="C224" s="147">
        <v>1</v>
      </c>
      <c r="D224" s="266">
        <v>16483.140599999999</v>
      </c>
      <c r="F224" s="153" t="s">
        <v>13842</v>
      </c>
      <c r="G224" s="153" t="s">
        <v>13843</v>
      </c>
      <c r="H224" s="147">
        <v>1</v>
      </c>
      <c r="I224" s="266">
        <v>6771.6009000000004</v>
      </c>
      <c r="M224" s="266"/>
      <c r="N224" s="153"/>
      <c r="U224" s="149"/>
    </row>
    <row r="225" spans="1:21" ht="8.4499999999999993" customHeight="1">
      <c r="A225" s="153" t="s">
        <v>11793</v>
      </c>
      <c r="B225" s="153" t="s">
        <v>11794</v>
      </c>
      <c r="C225" s="147">
        <v>1</v>
      </c>
      <c r="D225" s="266">
        <v>12146.085499999999</v>
      </c>
      <c r="F225" s="153" t="s">
        <v>13844</v>
      </c>
      <c r="G225" s="153" t="s">
        <v>13845</v>
      </c>
      <c r="H225" s="147">
        <v>1</v>
      </c>
      <c r="I225" s="266">
        <v>9608.2963</v>
      </c>
      <c r="M225" s="266"/>
      <c r="N225" s="153"/>
      <c r="U225" s="149"/>
    </row>
    <row r="226" spans="1:21" ht="8.4499999999999993" customHeight="1">
      <c r="A226" s="153" t="s">
        <v>6487</v>
      </c>
      <c r="B226" s="153" t="s">
        <v>6733</v>
      </c>
      <c r="C226" s="147">
        <v>1</v>
      </c>
      <c r="D226" s="266">
        <v>9440.9421000000002</v>
      </c>
      <c r="F226" s="153" t="s">
        <v>13846</v>
      </c>
      <c r="G226" s="153" t="s">
        <v>13847</v>
      </c>
      <c r="H226" s="147">
        <v>1</v>
      </c>
      <c r="I226" s="266">
        <v>9162.0184000000008</v>
      </c>
      <c r="M226" s="266"/>
      <c r="N226" s="153"/>
      <c r="U226" s="149"/>
    </row>
    <row r="227" spans="1:21" ht="8.4499999999999993" customHeight="1">
      <c r="A227" s="153" t="s">
        <v>6488</v>
      </c>
      <c r="B227" s="153" t="s">
        <v>6734</v>
      </c>
      <c r="C227" s="147">
        <v>1</v>
      </c>
      <c r="D227" s="266">
        <v>11756.424999999999</v>
      </c>
      <c r="F227" s="153" t="s">
        <v>13848</v>
      </c>
      <c r="G227" s="153" t="s">
        <v>13849</v>
      </c>
      <c r="H227" s="147">
        <v>1</v>
      </c>
      <c r="I227" s="266">
        <v>10964.614799999999</v>
      </c>
      <c r="M227" s="266"/>
      <c r="N227" s="153"/>
      <c r="U227" s="149"/>
    </row>
    <row r="228" spans="1:21" ht="8.4499999999999993" customHeight="1">
      <c r="A228" s="153" t="s">
        <v>6500</v>
      </c>
      <c r="B228" s="153" t="s">
        <v>6735</v>
      </c>
      <c r="C228" s="147">
        <v>1</v>
      </c>
      <c r="D228" s="266">
        <v>14031.11</v>
      </c>
      <c r="F228" s="153" t="s">
        <v>13850</v>
      </c>
      <c r="G228" s="153" t="s">
        <v>13851</v>
      </c>
      <c r="H228" s="147">
        <v>1</v>
      </c>
      <c r="I228" s="266">
        <v>71094.731899999999</v>
      </c>
      <c r="M228" s="266"/>
      <c r="N228" s="153"/>
      <c r="U228" s="149"/>
    </row>
    <row r="229" spans="1:21" ht="8.4499999999999993" customHeight="1">
      <c r="A229" s="153" t="s">
        <v>6486</v>
      </c>
      <c r="B229" s="153" t="s">
        <v>6736</v>
      </c>
      <c r="C229" s="147">
        <v>1</v>
      </c>
      <c r="D229" s="266">
        <v>16935.2467</v>
      </c>
      <c r="F229" s="153" t="s">
        <v>13852</v>
      </c>
      <c r="G229" s="153" t="s">
        <v>13853</v>
      </c>
      <c r="H229" s="147">
        <v>1</v>
      </c>
      <c r="I229" s="266">
        <v>43750.22</v>
      </c>
      <c r="M229" s="266"/>
      <c r="N229" s="153"/>
      <c r="U229" s="149"/>
    </row>
    <row r="230" spans="1:21" ht="8.4499999999999993" customHeight="1">
      <c r="A230" s="153" t="s">
        <v>6501</v>
      </c>
      <c r="B230" s="153" t="s">
        <v>7063</v>
      </c>
      <c r="C230" s="147">
        <v>1</v>
      </c>
      <c r="D230" s="266">
        <v>15146.804700000001</v>
      </c>
      <c r="F230" s="153" t="s">
        <v>13854</v>
      </c>
      <c r="G230" s="153" t="s">
        <v>13855</v>
      </c>
      <c r="H230" s="147">
        <v>1</v>
      </c>
      <c r="I230" s="266">
        <v>60156.760600000001</v>
      </c>
      <c r="M230" s="266"/>
      <c r="N230" s="153"/>
      <c r="U230" s="149"/>
    </row>
    <row r="231" spans="1:21" ht="8.4499999999999993" customHeight="1">
      <c r="A231" s="153" t="s">
        <v>11795</v>
      </c>
      <c r="B231" s="153" t="s">
        <v>11796</v>
      </c>
      <c r="C231" s="147">
        <v>1</v>
      </c>
      <c r="D231" s="266">
        <v>11590.736000000001</v>
      </c>
      <c r="F231" s="153" t="s">
        <v>13856</v>
      </c>
      <c r="G231" s="153" t="s">
        <v>13857</v>
      </c>
      <c r="H231" s="147">
        <v>1</v>
      </c>
      <c r="I231" s="266">
        <v>99155.286699999997</v>
      </c>
      <c r="M231" s="266"/>
      <c r="N231" s="153"/>
      <c r="U231" s="149"/>
    </row>
    <row r="232" spans="1:21" ht="8.4499999999999993" customHeight="1">
      <c r="A232" s="153" t="s">
        <v>6494</v>
      </c>
      <c r="B232" s="153" t="s">
        <v>13042</v>
      </c>
      <c r="C232" s="147">
        <v>1</v>
      </c>
      <c r="D232" s="266">
        <v>10918.8213</v>
      </c>
      <c r="F232" s="153" t="s">
        <v>13858</v>
      </c>
      <c r="G232" s="153" t="s">
        <v>13859</v>
      </c>
      <c r="H232" s="147">
        <v>1</v>
      </c>
      <c r="I232" s="266">
        <v>61367.372600000002</v>
      </c>
      <c r="M232" s="266"/>
      <c r="N232" s="153"/>
      <c r="U232" s="149"/>
    </row>
    <row r="233" spans="1:21" ht="8.4499999999999993" customHeight="1">
      <c r="A233" s="153" t="s">
        <v>6504</v>
      </c>
      <c r="B233" s="153" t="s">
        <v>9112</v>
      </c>
      <c r="C233" s="147">
        <v>1</v>
      </c>
      <c r="D233" s="266">
        <v>6371.1163999999999</v>
      </c>
      <c r="F233" s="153" t="s">
        <v>13860</v>
      </c>
      <c r="G233" s="153" t="s">
        <v>13861</v>
      </c>
      <c r="H233" s="147">
        <v>1</v>
      </c>
      <c r="I233" s="266">
        <v>66154.868600000002</v>
      </c>
      <c r="M233" s="266"/>
      <c r="N233" s="153"/>
      <c r="U233" s="149"/>
    </row>
    <row r="234" spans="1:21" ht="8.4499999999999993" customHeight="1">
      <c r="A234" s="153" t="s">
        <v>6502</v>
      </c>
      <c r="B234" s="153" t="s">
        <v>6737</v>
      </c>
      <c r="C234" s="147">
        <v>1</v>
      </c>
      <c r="D234" s="266">
        <v>9401.8094999999994</v>
      </c>
      <c r="F234" s="153" t="s">
        <v>13862</v>
      </c>
      <c r="G234" s="153" t="s">
        <v>13863</v>
      </c>
      <c r="H234" s="147">
        <v>1</v>
      </c>
      <c r="I234" s="266">
        <v>78102.793399999995</v>
      </c>
      <c r="M234" s="266"/>
      <c r="N234" s="153"/>
      <c r="U234" s="149"/>
    </row>
    <row r="235" spans="1:21" ht="8.4499999999999993" customHeight="1">
      <c r="A235" s="153" t="s">
        <v>11797</v>
      </c>
      <c r="B235" s="153" t="s">
        <v>11798</v>
      </c>
      <c r="C235" s="147">
        <v>1</v>
      </c>
      <c r="D235" s="266">
        <v>11376.7557</v>
      </c>
      <c r="F235" s="153" t="s">
        <v>13864</v>
      </c>
      <c r="G235" s="153" t="s">
        <v>13865</v>
      </c>
      <c r="H235" s="147">
        <v>1</v>
      </c>
      <c r="I235" s="266">
        <v>32635.735799999999</v>
      </c>
      <c r="M235" s="266"/>
      <c r="N235" s="153"/>
      <c r="U235" s="149"/>
    </row>
    <row r="236" spans="1:21" ht="8.4499999999999993" customHeight="1">
      <c r="A236" s="153" t="s">
        <v>11799</v>
      </c>
      <c r="B236" s="153" t="s">
        <v>11800</v>
      </c>
      <c r="C236" s="147">
        <v>1</v>
      </c>
      <c r="D236" s="266">
        <v>10039.587299999999</v>
      </c>
      <c r="F236" s="153" t="s">
        <v>13866</v>
      </c>
      <c r="G236" s="153" t="s">
        <v>13867</v>
      </c>
      <c r="H236" s="147">
        <v>1</v>
      </c>
      <c r="I236" s="266">
        <v>18515.536700000001</v>
      </c>
      <c r="M236" s="266"/>
      <c r="N236" s="153"/>
      <c r="U236" s="149"/>
    </row>
    <row r="237" spans="1:21" ht="8.4499999999999993" customHeight="1">
      <c r="A237" s="153" t="s">
        <v>6206</v>
      </c>
      <c r="B237" s="153" t="s">
        <v>6738</v>
      </c>
      <c r="C237" s="147">
        <v>1</v>
      </c>
      <c r="D237" s="266">
        <v>13827.1211</v>
      </c>
      <c r="F237" s="153" t="s">
        <v>13868</v>
      </c>
      <c r="G237" s="153" t="s">
        <v>13869</v>
      </c>
      <c r="H237" s="147">
        <v>1</v>
      </c>
      <c r="I237" s="266">
        <v>107860.2034</v>
      </c>
      <c r="M237" s="266"/>
      <c r="N237" s="153"/>
      <c r="U237" s="149"/>
    </row>
    <row r="238" spans="1:21" ht="8.4499999999999993" customHeight="1">
      <c r="A238" s="153" t="s">
        <v>6203</v>
      </c>
      <c r="B238" s="153" t="s">
        <v>6739</v>
      </c>
      <c r="C238" s="147">
        <v>1</v>
      </c>
      <c r="D238" s="266">
        <v>4401.9984999999997</v>
      </c>
      <c r="F238" s="153" t="s">
        <v>13870</v>
      </c>
      <c r="G238" s="153" t="s">
        <v>13871</v>
      </c>
      <c r="H238" s="147">
        <v>1</v>
      </c>
      <c r="I238" s="266">
        <v>14230.9359</v>
      </c>
      <c r="M238" s="266"/>
      <c r="N238" s="153"/>
      <c r="U238" s="149"/>
    </row>
    <row r="239" spans="1:21" ht="8.4499999999999993" customHeight="1">
      <c r="A239" s="153" t="s">
        <v>6200</v>
      </c>
      <c r="B239" s="153" t="s">
        <v>6740</v>
      </c>
      <c r="C239" s="147">
        <v>1</v>
      </c>
      <c r="D239" s="266">
        <v>2768.4216000000001</v>
      </c>
      <c r="F239" s="153" t="s">
        <v>13872</v>
      </c>
      <c r="G239" s="153" t="s">
        <v>13873</v>
      </c>
      <c r="H239" s="147">
        <v>1</v>
      </c>
      <c r="I239" s="266">
        <v>12471.635200000001</v>
      </c>
      <c r="M239" s="266"/>
      <c r="N239" s="153"/>
      <c r="U239" s="149"/>
    </row>
    <row r="240" spans="1:21" ht="8.4499999999999993" customHeight="1">
      <c r="A240" s="153" t="s">
        <v>6202</v>
      </c>
      <c r="B240" s="153" t="s">
        <v>6741</v>
      </c>
      <c r="C240" s="147">
        <v>1</v>
      </c>
      <c r="D240" s="266">
        <v>3521.9317999999998</v>
      </c>
      <c r="F240" s="153" t="s">
        <v>13874</v>
      </c>
      <c r="G240" s="153" t="s">
        <v>13875</v>
      </c>
      <c r="H240" s="147">
        <v>1</v>
      </c>
      <c r="I240" s="266">
        <v>1602.7704000000001</v>
      </c>
      <c r="M240" s="266"/>
      <c r="N240" s="153"/>
      <c r="U240" s="149"/>
    </row>
    <row r="241" spans="1:21" ht="8.4499999999999993" customHeight="1">
      <c r="A241" s="153" t="s">
        <v>6205</v>
      </c>
      <c r="B241" s="153" t="s">
        <v>6742</v>
      </c>
      <c r="C241" s="147">
        <v>1</v>
      </c>
      <c r="D241" s="266">
        <v>8778.1861000000008</v>
      </c>
      <c r="F241" s="153" t="s">
        <v>13876</v>
      </c>
      <c r="G241" s="153" t="s">
        <v>13877</v>
      </c>
      <c r="H241" s="147">
        <v>1</v>
      </c>
      <c r="I241" s="266">
        <v>3596.0340000000001</v>
      </c>
      <c r="M241" s="266"/>
      <c r="N241" s="153"/>
      <c r="U241" s="149"/>
    </row>
    <row r="242" spans="1:21" ht="8.4499999999999993" customHeight="1">
      <c r="A242" s="153" t="s">
        <v>6204</v>
      </c>
      <c r="B242" s="153" t="s">
        <v>6743</v>
      </c>
      <c r="C242" s="147">
        <v>1</v>
      </c>
      <c r="D242" s="266">
        <v>6407.7511999999997</v>
      </c>
      <c r="F242" s="153" t="s">
        <v>13878</v>
      </c>
      <c r="G242" s="153" t="s">
        <v>13879</v>
      </c>
      <c r="H242" s="147">
        <v>1</v>
      </c>
      <c r="I242" s="266">
        <v>2347.1219999999998</v>
      </c>
      <c r="M242" s="266"/>
      <c r="N242" s="153"/>
      <c r="U242" s="149"/>
    </row>
    <row r="243" spans="1:21" ht="8.4499999999999993" customHeight="1">
      <c r="A243" s="153" t="s">
        <v>6201</v>
      </c>
      <c r="B243" s="153" t="s">
        <v>6744</v>
      </c>
      <c r="C243" s="147">
        <v>1</v>
      </c>
      <c r="D243" s="266">
        <v>3437.8384000000001</v>
      </c>
      <c r="F243" s="153" t="s">
        <v>13880</v>
      </c>
      <c r="G243" s="153" t="s">
        <v>13881</v>
      </c>
      <c r="H243" s="147">
        <v>1</v>
      </c>
      <c r="I243" s="266">
        <v>5028.9522999999999</v>
      </c>
      <c r="M243" s="266"/>
      <c r="N243" s="153"/>
      <c r="U243" s="149"/>
    </row>
    <row r="244" spans="1:21" ht="8.4499999999999993" customHeight="1">
      <c r="A244" s="153" t="s">
        <v>6207</v>
      </c>
      <c r="B244" s="153" t="s">
        <v>6745</v>
      </c>
      <c r="C244" s="147">
        <v>1</v>
      </c>
      <c r="D244" s="266">
        <v>25403.702700000002</v>
      </c>
      <c r="F244" s="153" t="s">
        <v>13882</v>
      </c>
      <c r="G244" s="153" t="s">
        <v>13883</v>
      </c>
      <c r="H244" s="147">
        <v>1</v>
      </c>
      <c r="I244" s="266">
        <v>11537.4491</v>
      </c>
      <c r="M244" s="266"/>
      <c r="N244" s="153"/>
      <c r="U244" s="149"/>
    </row>
    <row r="245" spans="1:21" ht="8.4499999999999993" customHeight="1">
      <c r="A245" s="153" t="s">
        <v>6199</v>
      </c>
      <c r="B245" s="153" t="s">
        <v>6746</v>
      </c>
      <c r="C245" s="147">
        <v>1</v>
      </c>
      <c r="D245" s="266">
        <v>3322.9385000000002</v>
      </c>
      <c r="F245" s="153" t="s">
        <v>13884</v>
      </c>
      <c r="G245" s="153" t="s">
        <v>13885</v>
      </c>
      <c r="H245" s="147">
        <v>1</v>
      </c>
      <c r="I245" s="266">
        <v>1712.6747</v>
      </c>
      <c r="M245" s="266"/>
      <c r="N245" s="153"/>
      <c r="U245" s="149"/>
    </row>
    <row r="246" spans="1:21" ht="8.4499999999999993" customHeight="1">
      <c r="A246" s="153" t="s">
        <v>6196</v>
      </c>
      <c r="B246" s="153" t="s">
        <v>6747</v>
      </c>
      <c r="C246" s="147">
        <v>1</v>
      </c>
      <c r="D246" s="266">
        <v>1680.2029</v>
      </c>
      <c r="F246" s="153" t="s">
        <v>13886</v>
      </c>
      <c r="G246" s="153" t="s">
        <v>13887</v>
      </c>
      <c r="H246" s="147">
        <v>1</v>
      </c>
      <c r="I246" s="266">
        <v>2728.3200999999999</v>
      </c>
      <c r="M246" s="266"/>
      <c r="N246" s="153"/>
      <c r="U246" s="149"/>
    </row>
    <row r="247" spans="1:21" ht="8.4499999999999993" customHeight="1">
      <c r="A247" s="153" t="s">
        <v>6198</v>
      </c>
      <c r="B247" s="153" t="s">
        <v>6748</v>
      </c>
      <c r="C247" s="147">
        <v>1</v>
      </c>
      <c r="D247" s="266">
        <v>2405.4045000000001</v>
      </c>
      <c r="F247" s="153" t="s">
        <v>13888</v>
      </c>
      <c r="G247" s="153" t="s">
        <v>13889</v>
      </c>
      <c r="H247" s="147">
        <v>1</v>
      </c>
      <c r="I247" s="266">
        <v>3507.4200999999998</v>
      </c>
      <c r="M247" s="266"/>
      <c r="N247" s="153"/>
      <c r="U247" s="149"/>
    </row>
    <row r="248" spans="1:21" ht="8.4499999999999993" customHeight="1">
      <c r="A248" s="153" t="s">
        <v>6197</v>
      </c>
      <c r="B248" s="153" t="s">
        <v>6749</v>
      </c>
      <c r="C248" s="147">
        <v>1</v>
      </c>
      <c r="D248" s="266">
        <v>1657.7225000000001</v>
      </c>
      <c r="F248" s="153" t="s">
        <v>13890</v>
      </c>
      <c r="G248" s="153" t="s">
        <v>13891</v>
      </c>
      <c r="H248" s="147">
        <v>1</v>
      </c>
      <c r="I248" s="266">
        <v>4480.5600999999997</v>
      </c>
      <c r="M248" s="266"/>
      <c r="N248" s="153"/>
      <c r="U248" s="149"/>
    </row>
    <row r="249" spans="1:21" ht="8.4499999999999993" customHeight="1">
      <c r="A249" s="153" t="s">
        <v>6208</v>
      </c>
      <c r="B249" s="153" t="s">
        <v>6750</v>
      </c>
      <c r="C249" s="147">
        <v>1</v>
      </c>
      <c r="D249" s="266">
        <v>29924.7641</v>
      </c>
      <c r="F249" s="153" t="s">
        <v>16903</v>
      </c>
      <c r="G249" s="153" t="s">
        <v>16904</v>
      </c>
      <c r="H249" s="147">
        <v>1</v>
      </c>
      <c r="I249" s="266">
        <v>5197.76</v>
      </c>
      <c r="M249" s="266"/>
      <c r="N249" s="153"/>
      <c r="U249" s="149"/>
    </row>
    <row r="250" spans="1:21" ht="8.4499999999999993" customHeight="1">
      <c r="A250" s="153" t="s">
        <v>6126</v>
      </c>
      <c r="B250" s="153" t="s">
        <v>6751</v>
      </c>
      <c r="C250" s="147">
        <v>1</v>
      </c>
      <c r="D250" s="266">
        <v>2134.8069</v>
      </c>
      <c r="F250" s="153" t="s">
        <v>16905</v>
      </c>
      <c r="G250" s="153" t="s">
        <v>16906</v>
      </c>
      <c r="H250" s="147">
        <v>1</v>
      </c>
      <c r="I250" s="266">
        <v>7191.04</v>
      </c>
      <c r="M250" s="266"/>
      <c r="N250" s="153"/>
      <c r="U250" s="149"/>
    </row>
    <row r="251" spans="1:21" ht="8.4499999999999993" customHeight="1">
      <c r="A251" s="153" t="s">
        <v>11801</v>
      </c>
      <c r="B251" s="153" t="s">
        <v>11802</v>
      </c>
      <c r="C251" s="147">
        <v>1</v>
      </c>
      <c r="D251" s="266">
        <v>10627.4085</v>
      </c>
      <c r="F251" s="153" t="s">
        <v>13892</v>
      </c>
      <c r="G251" s="153" t="s">
        <v>13893</v>
      </c>
      <c r="H251" s="147">
        <v>1</v>
      </c>
      <c r="I251" s="266">
        <v>1556.9770000000001</v>
      </c>
      <c r="M251" s="266"/>
      <c r="N251" s="153"/>
      <c r="U251" s="149"/>
    </row>
    <row r="252" spans="1:21" ht="8.4499999999999993" customHeight="1">
      <c r="A252" s="153" t="s">
        <v>7862</v>
      </c>
      <c r="B252" s="153" t="s">
        <v>7863</v>
      </c>
      <c r="C252" s="147">
        <v>1</v>
      </c>
      <c r="D252" s="266">
        <v>7421.0351000000001</v>
      </c>
      <c r="F252" s="153" t="s">
        <v>13894</v>
      </c>
      <c r="G252" s="153" t="s">
        <v>13895</v>
      </c>
      <c r="H252" s="147">
        <v>1</v>
      </c>
      <c r="I252" s="266">
        <v>2531.9609</v>
      </c>
      <c r="M252" s="266"/>
      <c r="N252" s="153"/>
      <c r="U252" s="149"/>
    </row>
    <row r="253" spans="1:21" ht="8.4499999999999993" customHeight="1">
      <c r="A253" s="153" t="s">
        <v>7897</v>
      </c>
      <c r="B253" s="153" t="s">
        <v>7898</v>
      </c>
      <c r="C253" s="147">
        <v>1</v>
      </c>
      <c r="D253" s="266">
        <v>7784.0522000000001</v>
      </c>
      <c r="F253" s="153" t="s">
        <v>13896</v>
      </c>
      <c r="G253" s="153" t="s">
        <v>13897</v>
      </c>
      <c r="H253" s="147">
        <v>1</v>
      </c>
      <c r="I253" s="266">
        <v>14547.326999999999</v>
      </c>
      <c r="M253" s="266"/>
      <c r="N253" s="153"/>
      <c r="U253" s="149"/>
    </row>
    <row r="254" spans="1:21" ht="8.4499999999999993" customHeight="1">
      <c r="A254" s="153" t="s">
        <v>7825</v>
      </c>
      <c r="B254" s="153" t="s">
        <v>7864</v>
      </c>
      <c r="C254" s="147">
        <v>1</v>
      </c>
      <c r="D254" s="266">
        <v>5188.8131000000003</v>
      </c>
      <c r="F254" s="153" t="s">
        <v>13898</v>
      </c>
      <c r="G254" s="153" t="s">
        <v>13899</v>
      </c>
      <c r="H254" s="147">
        <v>1</v>
      </c>
      <c r="I254" s="266">
        <v>9266.0944</v>
      </c>
      <c r="M254" s="266"/>
      <c r="N254" s="153"/>
      <c r="U254" s="149"/>
    </row>
    <row r="255" spans="1:21" ht="8.4499999999999993" customHeight="1">
      <c r="A255" s="153" t="s">
        <v>7865</v>
      </c>
      <c r="B255" s="153" t="s">
        <v>7866</v>
      </c>
      <c r="C255" s="147">
        <v>1</v>
      </c>
      <c r="D255" s="266">
        <v>2819.2107000000001</v>
      </c>
      <c r="F255" s="153" t="s">
        <v>13900</v>
      </c>
      <c r="G255" s="153" t="s">
        <v>13901</v>
      </c>
      <c r="H255" s="147">
        <v>1</v>
      </c>
      <c r="I255" s="266">
        <v>10160.315399999999</v>
      </c>
      <c r="M255" s="266"/>
      <c r="N255" s="153"/>
      <c r="U255" s="149"/>
    </row>
    <row r="256" spans="1:21" ht="8.4499999999999993" customHeight="1">
      <c r="A256" s="153" t="s">
        <v>6173</v>
      </c>
      <c r="B256" s="153" t="s">
        <v>6752</v>
      </c>
      <c r="C256" s="147">
        <v>1</v>
      </c>
      <c r="D256" s="266">
        <v>3047.3453</v>
      </c>
      <c r="F256" s="153" t="s">
        <v>13902</v>
      </c>
      <c r="G256" s="153" t="s">
        <v>13903</v>
      </c>
      <c r="H256" s="147">
        <v>1</v>
      </c>
      <c r="I256" s="266">
        <v>1528.6683</v>
      </c>
      <c r="M256" s="266"/>
      <c r="N256" s="153"/>
      <c r="U256" s="149"/>
    </row>
    <row r="257" spans="1:21" ht="8.4499999999999993" customHeight="1">
      <c r="A257" s="153" t="s">
        <v>6174</v>
      </c>
      <c r="B257" s="153" t="s">
        <v>6753</v>
      </c>
      <c r="C257" s="147">
        <v>1</v>
      </c>
      <c r="D257" s="266">
        <v>706.88419999999996</v>
      </c>
      <c r="F257" s="153" t="s">
        <v>13904</v>
      </c>
      <c r="G257" s="153" t="s">
        <v>13905</v>
      </c>
      <c r="H257" s="147">
        <v>1</v>
      </c>
      <c r="I257" s="266">
        <v>7161.2614000000003</v>
      </c>
      <c r="M257" s="266"/>
      <c r="N257" s="153"/>
      <c r="U257" s="149"/>
    </row>
    <row r="258" spans="1:21" ht="8.4499999999999993" customHeight="1">
      <c r="A258" s="153" t="s">
        <v>6175</v>
      </c>
      <c r="B258" s="153" t="s">
        <v>6754</v>
      </c>
      <c r="C258" s="147">
        <v>1</v>
      </c>
      <c r="D258" s="266">
        <v>932.52099999999996</v>
      </c>
      <c r="F258" s="153" t="s">
        <v>13906</v>
      </c>
      <c r="G258" s="153" t="s">
        <v>13907</v>
      </c>
      <c r="H258" s="147">
        <v>1</v>
      </c>
      <c r="I258" s="266">
        <v>6874.8442999999997</v>
      </c>
      <c r="M258" s="266"/>
      <c r="N258" s="153"/>
      <c r="U258" s="149"/>
    </row>
    <row r="259" spans="1:21" ht="8.4499999999999993" customHeight="1">
      <c r="A259" s="153" t="s">
        <v>6176</v>
      </c>
      <c r="B259" s="153" t="s">
        <v>6755</v>
      </c>
      <c r="C259" s="147">
        <v>1</v>
      </c>
      <c r="D259" s="266">
        <v>1334.6705999999999</v>
      </c>
      <c r="F259" s="153" t="s">
        <v>13908</v>
      </c>
      <c r="G259" s="153" t="s">
        <v>13909</v>
      </c>
      <c r="H259" s="147">
        <v>1</v>
      </c>
      <c r="I259" s="266">
        <v>25974.871800000001</v>
      </c>
      <c r="M259" s="266"/>
      <c r="N259" s="153"/>
      <c r="U259" s="149"/>
    </row>
    <row r="260" spans="1:21" ht="8.4499999999999993" customHeight="1">
      <c r="A260" s="153" t="s">
        <v>6177</v>
      </c>
      <c r="B260" s="153" t="s">
        <v>6756</v>
      </c>
      <c r="C260" s="147">
        <v>1</v>
      </c>
      <c r="D260" s="266">
        <v>1537.827</v>
      </c>
      <c r="F260" s="153" t="s">
        <v>13910</v>
      </c>
      <c r="G260" s="153" t="s">
        <v>13911</v>
      </c>
      <c r="H260" s="147">
        <v>1</v>
      </c>
      <c r="I260" s="266">
        <v>1209.7793999999999</v>
      </c>
      <c r="M260" s="266"/>
      <c r="N260" s="153"/>
      <c r="U260" s="149"/>
    </row>
    <row r="261" spans="1:21" ht="8.4499999999999993" customHeight="1">
      <c r="A261" s="153" t="s">
        <v>6178</v>
      </c>
      <c r="B261" s="153" t="s">
        <v>6757</v>
      </c>
      <c r="C261" s="147">
        <v>1</v>
      </c>
      <c r="D261" s="266">
        <v>1017.447</v>
      </c>
      <c r="F261" s="153" t="s">
        <v>13912</v>
      </c>
      <c r="G261" s="153" t="s">
        <v>13913</v>
      </c>
      <c r="H261" s="147">
        <v>1</v>
      </c>
      <c r="I261" s="266">
        <v>5740.8321999999998</v>
      </c>
      <c r="M261" s="266"/>
      <c r="N261" s="153"/>
      <c r="U261" s="149"/>
    </row>
    <row r="262" spans="1:21" ht="8.4499999999999993" customHeight="1">
      <c r="A262" s="153" t="s">
        <v>6179</v>
      </c>
      <c r="B262" s="153" t="s">
        <v>6758</v>
      </c>
      <c r="C262" s="147">
        <v>1</v>
      </c>
      <c r="D262" s="266">
        <v>1099.0426</v>
      </c>
      <c r="F262" s="153" t="s">
        <v>13914</v>
      </c>
      <c r="G262" s="153" t="s">
        <v>13915</v>
      </c>
      <c r="H262" s="147">
        <v>1</v>
      </c>
      <c r="I262" s="266">
        <v>8422.6625000000004</v>
      </c>
      <c r="M262" s="266"/>
      <c r="N262" s="153"/>
      <c r="U262" s="149"/>
    </row>
    <row r="263" spans="1:21" ht="8.4499999999999993" customHeight="1">
      <c r="A263" s="153" t="s">
        <v>7867</v>
      </c>
      <c r="B263" s="153" t="s">
        <v>7868</v>
      </c>
      <c r="C263" s="147">
        <v>1</v>
      </c>
      <c r="D263" s="266">
        <v>639.44290000000001</v>
      </c>
      <c r="F263" s="153" t="s">
        <v>13916</v>
      </c>
      <c r="G263" s="153" t="s">
        <v>13917</v>
      </c>
      <c r="H263" s="147">
        <v>1</v>
      </c>
      <c r="I263" s="266">
        <v>13235.1368</v>
      </c>
      <c r="M263" s="266"/>
      <c r="N263" s="153"/>
      <c r="U263" s="149"/>
    </row>
    <row r="264" spans="1:21" ht="8.4499999999999993" customHeight="1">
      <c r="A264" s="153" t="s">
        <v>6180</v>
      </c>
      <c r="B264" s="153" t="s">
        <v>6759</v>
      </c>
      <c r="C264" s="147">
        <v>1</v>
      </c>
      <c r="D264" s="266">
        <v>722.70370000000003</v>
      </c>
      <c r="F264" s="153" t="s">
        <v>13918</v>
      </c>
      <c r="G264" s="153" t="s">
        <v>13919</v>
      </c>
      <c r="H264" s="147">
        <v>1</v>
      </c>
      <c r="I264" s="266">
        <v>2096.5068999999999</v>
      </c>
      <c r="M264" s="266"/>
      <c r="N264" s="153"/>
      <c r="U264" s="149"/>
    </row>
    <row r="265" spans="1:21" ht="8.4499999999999993" customHeight="1">
      <c r="A265" s="153" t="s">
        <v>6181</v>
      </c>
      <c r="B265" s="153" t="s">
        <v>6760</v>
      </c>
      <c r="C265" s="147">
        <v>1</v>
      </c>
      <c r="D265" s="266">
        <v>783.48410000000001</v>
      </c>
      <c r="F265" s="153" t="s">
        <v>13920</v>
      </c>
      <c r="G265" s="153" t="s">
        <v>13921</v>
      </c>
      <c r="H265" s="147">
        <v>1</v>
      </c>
      <c r="I265" s="266">
        <v>2563.6</v>
      </c>
      <c r="M265" s="266"/>
      <c r="N265" s="153"/>
      <c r="U265" s="149"/>
    </row>
    <row r="266" spans="1:21" ht="8.4499999999999993" customHeight="1">
      <c r="A266" s="153" t="s">
        <v>6182</v>
      </c>
      <c r="B266" s="153" t="s">
        <v>6761</v>
      </c>
      <c r="C266" s="147">
        <v>1</v>
      </c>
      <c r="D266" s="266">
        <v>1725.1638</v>
      </c>
      <c r="F266" s="153" t="s">
        <v>13922</v>
      </c>
      <c r="G266" s="153" t="s">
        <v>13923</v>
      </c>
      <c r="H266" s="147">
        <v>1</v>
      </c>
      <c r="I266" s="266">
        <v>3158.0821000000001</v>
      </c>
      <c r="M266" s="266"/>
      <c r="N266" s="153"/>
      <c r="U266" s="149"/>
    </row>
    <row r="267" spans="1:21" ht="8.4499999999999993" customHeight="1">
      <c r="A267" s="153" t="s">
        <v>6186</v>
      </c>
      <c r="B267" s="153" t="s">
        <v>6762</v>
      </c>
      <c r="C267" s="147">
        <v>1</v>
      </c>
      <c r="D267" s="266">
        <v>3865.7988999999998</v>
      </c>
      <c r="F267" s="153" t="s">
        <v>13924</v>
      </c>
      <c r="G267" s="153" t="s">
        <v>13925</v>
      </c>
      <c r="H267" s="147">
        <v>1</v>
      </c>
      <c r="I267" s="266">
        <v>3553.5709000000002</v>
      </c>
      <c r="M267" s="266"/>
      <c r="N267" s="153"/>
      <c r="U267" s="149"/>
    </row>
    <row r="268" spans="1:21" ht="8.4499999999999993" customHeight="1">
      <c r="A268" s="153" t="s">
        <v>6183</v>
      </c>
      <c r="B268" s="153" t="s">
        <v>13043</v>
      </c>
      <c r="C268" s="147">
        <v>1</v>
      </c>
      <c r="D268" s="266">
        <v>818.45370000000003</v>
      </c>
      <c r="F268" s="153" t="s">
        <v>13926</v>
      </c>
      <c r="G268" s="153" t="s">
        <v>13927</v>
      </c>
      <c r="H268" s="147">
        <v>1</v>
      </c>
      <c r="I268" s="266">
        <v>3658.4796000000001</v>
      </c>
      <c r="M268" s="266"/>
      <c r="N268" s="153"/>
      <c r="U268" s="149"/>
    </row>
    <row r="269" spans="1:21" ht="8.4499999999999993" customHeight="1">
      <c r="A269" s="153" t="s">
        <v>6184</v>
      </c>
      <c r="B269" s="153" t="s">
        <v>13044</v>
      </c>
      <c r="C269" s="147">
        <v>1</v>
      </c>
      <c r="D269" s="266">
        <v>995.79920000000004</v>
      </c>
      <c r="F269" s="153" t="s">
        <v>13928</v>
      </c>
      <c r="G269" s="153" t="s">
        <v>13929</v>
      </c>
      <c r="H269" s="147">
        <v>1</v>
      </c>
      <c r="I269" s="266">
        <v>726.86680000000001</v>
      </c>
      <c r="M269" s="266"/>
      <c r="N269" s="153"/>
      <c r="U269" s="149"/>
    </row>
    <row r="270" spans="1:21" ht="8.4499999999999993" customHeight="1">
      <c r="A270" s="153" t="s">
        <v>6185</v>
      </c>
      <c r="B270" s="153" t="s">
        <v>13045</v>
      </c>
      <c r="C270" s="147">
        <v>1</v>
      </c>
      <c r="D270" s="266">
        <v>1064.9056</v>
      </c>
      <c r="F270" s="153" t="s">
        <v>13930</v>
      </c>
      <c r="G270" s="153" t="s">
        <v>13931</v>
      </c>
      <c r="H270" s="147">
        <v>1</v>
      </c>
      <c r="I270" s="266">
        <v>1141.5056</v>
      </c>
      <c r="M270" s="266"/>
      <c r="N270" s="153"/>
      <c r="U270" s="149"/>
    </row>
    <row r="271" spans="1:21" ht="8.4499999999999993" customHeight="1">
      <c r="A271" s="153" t="s">
        <v>6195</v>
      </c>
      <c r="B271" s="153" t="s">
        <v>7128</v>
      </c>
      <c r="C271" s="147">
        <v>1</v>
      </c>
      <c r="D271" s="266">
        <v>1903.3418999999999</v>
      </c>
      <c r="F271" s="153" t="s">
        <v>13932</v>
      </c>
      <c r="G271" s="153" t="s">
        <v>13933</v>
      </c>
      <c r="H271" s="147">
        <v>1</v>
      </c>
      <c r="I271" s="266">
        <v>952.50360000000001</v>
      </c>
      <c r="M271" s="266"/>
      <c r="N271" s="153"/>
      <c r="U271" s="149"/>
    </row>
    <row r="272" spans="1:21" ht="8.4499999999999993" customHeight="1">
      <c r="A272" s="153" t="s">
        <v>6187</v>
      </c>
      <c r="B272" s="153" t="s">
        <v>13316</v>
      </c>
      <c r="C272" s="147">
        <v>1</v>
      </c>
      <c r="D272" s="266">
        <v>1417.9313999999999</v>
      </c>
      <c r="F272" s="153" t="s">
        <v>13934</v>
      </c>
      <c r="G272" s="153" t="s">
        <v>13935</v>
      </c>
      <c r="H272" s="147">
        <v>1</v>
      </c>
      <c r="I272" s="266">
        <v>1286.3794</v>
      </c>
      <c r="M272" s="266"/>
      <c r="N272" s="153"/>
      <c r="U272" s="149"/>
    </row>
    <row r="273" spans="1:21" ht="8.4499999999999993" customHeight="1">
      <c r="A273" s="153" t="s">
        <v>6188</v>
      </c>
      <c r="B273" s="153" t="s">
        <v>6763</v>
      </c>
      <c r="C273" s="147">
        <v>1</v>
      </c>
      <c r="D273" s="266">
        <v>5839.9125000000004</v>
      </c>
      <c r="F273" s="153" t="s">
        <v>13936</v>
      </c>
      <c r="G273" s="153" t="s">
        <v>13937</v>
      </c>
      <c r="H273" s="147">
        <v>1</v>
      </c>
      <c r="I273" s="266">
        <v>410.47570000000002</v>
      </c>
      <c r="M273" s="266"/>
      <c r="N273" s="153"/>
      <c r="U273" s="149"/>
    </row>
    <row r="274" spans="1:21" ht="8.4499999999999993" customHeight="1">
      <c r="A274" s="153" t="s">
        <v>6190</v>
      </c>
      <c r="B274" s="153" t="s">
        <v>6764</v>
      </c>
      <c r="C274" s="147">
        <v>1</v>
      </c>
      <c r="D274" s="266">
        <v>4387.0115999999998</v>
      </c>
      <c r="F274" s="153" t="s">
        <v>13938</v>
      </c>
      <c r="G274" s="153" t="s">
        <v>13939</v>
      </c>
      <c r="H274" s="147">
        <v>1</v>
      </c>
      <c r="I274" s="266">
        <v>717.70809999999994</v>
      </c>
      <c r="M274" s="266"/>
      <c r="N274" s="153"/>
      <c r="U274" s="149"/>
    </row>
    <row r="275" spans="1:21" ht="8.4499999999999993" customHeight="1">
      <c r="A275" s="153" t="s">
        <v>6191</v>
      </c>
      <c r="B275" s="153" t="s">
        <v>6765</v>
      </c>
      <c r="C275" s="147">
        <v>1</v>
      </c>
      <c r="D275" s="266">
        <v>4614.3135000000002</v>
      </c>
      <c r="F275" s="153" t="s">
        <v>13940</v>
      </c>
      <c r="G275" s="153" t="s">
        <v>13941</v>
      </c>
      <c r="H275" s="147">
        <v>1</v>
      </c>
      <c r="I275" s="266">
        <v>571.16909999999996</v>
      </c>
      <c r="M275" s="266"/>
      <c r="N275" s="153"/>
      <c r="U275" s="149"/>
    </row>
    <row r="276" spans="1:21" ht="8.4499999999999993" customHeight="1">
      <c r="A276" s="153" t="s">
        <v>6193</v>
      </c>
      <c r="B276" s="153" t="s">
        <v>6766</v>
      </c>
      <c r="C276" s="147">
        <v>1</v>
      </c>
      <c r="D276" s="266">
        <v>3841.6532999999999</v>
      </c>
      <c r="F276" s="153" t="s">
        <v>13942</v>
      </c>
      <c r="G276" s="153" t="s">
        <v>13943</v>
      </c>
      <c r="H276" s="147">
        <v>1</v>
      </c>
      <c r="I276" s="266">
        <v>1676.8724999999999</v>
      </c>
      <c r="M276" s="266"/>
      <c r="N276" s="153"/>
      <c r="U276" s="149"/>
    </row>
    <row r="277" spans="1:21" ht="8.4499999999999993" customHeight="1">
      <c r="A277" s="153" t="s">
        <v>6194</v>
      </c>
      <c r="B277" s="153" t="s">
        <v>6767</v>
      </c>
      <c r="C277" s="147">
        <v>1</v>
      </c>
      <c r="D277" s="266">
        <v>3972.3728000000001</v>
      </c>
      <c r="F277" s="153" t="s">
        <v>13944</v>
      </c>
      <c r="G277" s="153" t="s">
        <v>13945</v>
      </c>
      <c r="H277" s="147">
        <v>1</v>
      </c>
      <c r="I277" s="266">
        <v>2461.1891999999998</v>
      </c>
      <c r="M277" s="266"/>
      <c r="N277" s="153"/>
      <c r="U277" s="149"/>
    </row>
    <row r="278" spans="1:21" ht="8.4499999999999993" customHeight="1">
      <c r="A278" s="153" t="s">
        <v>6189</v>
      </c>
      <c r="B278" s="153" t="s">
        <v>6768</v>
      </c>
      <c r="C278" s="147">
        <v>1</v>
      </c>
      <c r="D278" s="266">
        <v>6073.0428000000002</v>
      </c>
      <c r="F278" s="153" t="s">
        <v>13946</v>
      </c>
      <c r="G278" s="153" t="s">
        <v>13947</v>
      </c>
      <c r="H278" s="147">
        <v>1</v>
      </c>
      <c r="I278" s="266">
        <v>1558.6422</v>
      </c>
      <c r="M278" s="266"/>
      <c r="N278" s="153"/>
      <c r="U278" s="149"/>
    </row>
    <row r="279" spans="1:21" ht="8.4499999999999993" customHeight="1">
      <c r="A279" s="153" t="s">
        <v>7899</v>
      </c>
      <c r="B279" s="153" t="s">
        <v>7900</v>
      </c>
      <c r="C279" s="147">
        <v>1</v>
      </c>
      <c r="D279" s="266">
        <v>6214.5861000000004</v>
      </c>
      <c r="F279" s="153" t="s">
        <v>13948</v>
      </c>
      <c r="G279" s="153" t="s">
        <v>13949</v>
      </c>
      <c r="H279" s="147">
        <v>1</v>
      </c>
      <c r="I279" s="266">
        <v>1221.4358999999999</v>
      </c>
      <c r="M279" s="266"/>
      <c r="N279" s="153"/>
      <c r="U279" s="149"/>
    </row>
    <row r="280" spans="1:21" ht="8.4499999999999993" customHeight="1">
      <c r="A280" s="153" t="s">
        <v>6192</v>
      </c>
      <c r="B280" s="153" t="s">
        <v>6769</v>
      </c>
      <c r="C280" s="147">
        <v>1</v>
      </c>
      <c r="D280" s="266">
        <v>1556.1443999999999</v>
      </c>
      <c r="F280" s="153" t="s">
        <v>13950</v>
      </c>
      <c r="G280" s="153" t="s">
        <v>13951</v>
      </c>
      <c r="H280" s="147">
        <v>1</v>
      </c>
      <c r="I280" s="266">
        <v>1372.1379999999999</v>
      </c>
      <c r="M280" s="266"/>
      <c r="N280" s="153"/>
      <c r="U280" s="149"/>
    </row>
    <row r="281" spans="1:21" ht="8.4499999999999993" customHeight="1">
      <c r="A281" s="153" t="s">
        <v>6214</v>
      </c>
      <c r="B281" s="153" t="s">
        <v>6770</v>
      </c>
      <c r="C281" s="147">
        <v>1</v>
      </c>
      <c r="D281" s="266">
        <v>1487.0379</v>
      </c>
      <c r="F281" s="153" t="s">
        <v>13952</v>
      </c>
      <c r="G281" s="153" t="s">
        <v>13953</v>
      </c>
      <c r="H281" s="147">
        <v>1</v>
      </c>
      <c r="I281" s="266">
        <v>1324.6793</v>
      </c>
      <c r="M281" s="266"/>
      <c r="N281" s="153"/>
      <c r="U281" s="149"/>
    </row>
    <row r="282" spans="1:21" ht="8.4499999999999993" customHeight="1">
      <c r="A282" s="153" t="s">
        <v>6213</v>
      </c>
      <c r="B282" s="153" t="s">
        <v>6771</v>
      </c>
      <c r="C282" s="147">
        <v>1</v>
      </c>
      <c r="D282" s="266">
        <v>2233.8872999999999</v>
      </c>
      <c r="F282" s="153" t="s">
        <v>13954</v>
      </c>
      <c r="G282" s="153" t="s">
        <v>13955</v>
      </c>
      <c r="H282" s="147">
        <v>1</v>
      </c>
      <c r="I282" s="266">
        <v>499.56479999999999</v>
      </c>
      <c r="M282" s="266"/>
      <c r="N282" s="153"/>
      <c r="U282" s="149"/>
    </row>
    <row r="283" spans="1:21" ht="8.4499999999999993" customHeight="1">
      <c r="A283" s="153" t="s">
        <v>6212</v>
      </c>
      <c r="B283" s="153" t="s">
        <v>6772</v>
      </c>
      <c r="C283" s="147">
        <v>1</v>
      </c>
      <c r="D283" s="266">
        <v>2021.5722000000001</v>
      </c>
      <c r="F283" s="153" t="s">
        <v>13956</v>
      </c>
      <c r="G283" s="153" t="s">
        <v>13957</v>
      </c>
      <c r="H283" s="147">
        <v>1</v>
      </c>
      <c r="I283" s="266">
        <v>832.60799999999995</v>
      </c>
      <c r="M283" s="266"/>
      <c r="N283" s="153"/>
      <c r="U283" s="149"/>
    </row>
    <row r="284" spans="1:21" ht="8.4499999999999993" customHeight="1">
      <c r="A284" s="153" t="s">
        <v>6211</v>
      </c>
      <c r="B284" s="153" t="s">
        <v>6773</v>
      </c>
      <c r="C284" s="147">
        <v>1</v>
      </c>
      <c r="D284" s="266">
        <v>1938.3114</v>
      </c>
      <c r="F284" s="153" t="s">
        <v>13958</v>
      </c>
      <c r="G284" s="153" t="s">
        <v>13959</v>
      </c>
      <c r="H284" s="147">
        <v>1</v>
      </c>
      <c r="I284" s="266">
        <v>499.56479999999999</v>
      </c>
      <c r="M284" s="266"/>
      <c r="N284" s="153"/>
      <c r="U284" s="149"/>
    </row>
    <row r="285" spans="1:21" ht="8.4499999999999993" customHeight="1">
      <c r="A285" s="153" t="s">
        <v>6210</v>
      </c>
      <c r="B285" s="153" t="s">
        <v>6774</v>
      </c>
      <c r="C285" s="147">
        <v>1</v>
      </c>
      <c r="D285" s="266">
        <v>1721.8333</v>
      </c>
      <c r="F285" s="153" t="s">
        <v>13960</v>
      </c>
      <c r="G285" s="153" t="s">
        <v>13961</v>
      </c>
      <c r="H285" s="147">
        <v>1</v>
      </c>
      <c r="I285" s="266">
        <v>1268.0619999999999</v>
      </c>
      <c r="M285" s="266"/>
      <c r="N285" s="153"/>
      <c r="U285" s="149"/>
    </row>
    <row r="286" spans="1:21" ht="8.4499999999999993" customHeight="1">
      <c r="A286" s="153" t="s">
        <v>6209</v>
      </c>
      <c r="B286" s="153" t="s">
        <v>6775</v>
      </c>
      <c r="C286" s="147">
        <v>1</v>
      </c>
      <c r="D286" s="266">
        <v>1670.2116000000001</v>
      </c>
      <c r="F286" s="153" t="s">
        <v>13962</v>
      </c>
      <c r="G286" s="153" t="s">
        <v>13963</v>
      </c>
      <c r="H286" s="147">
        <v>1</v>
      </c>
      <c r="I286" s="266">
        <v>499.56479999999999</v>
      </c>
      <c r="M286" s="266"/>
      <c r="N286" s="153"/>
      <c r="U286" s="149"/>
    </row>
    <row r="287" spans="1:21" ht="8.4499999999999993" customHeight="1">
      <c r="A287" s="153" t="s">
        <v>6215</v>
      </c>
      <c r="B287" s="153" t="s">
        <v>6776</v>
      </c>
      <c r="C287" s="147">
        <v>1</v>
      </c>
      <c r="D287" s="266">
        <v>7930.5911999999998</v>
      </c>
      <c r="F287" s="153" t="s">
        <v>13964</v>
      </c>
      <c r="G287" s="153" t="s">
        <v>13965</v>
      </c>
      <c r="H287" s="147">
        <v>1</v>
      </c>
      <c r="I287" s="266">
        <v>999.12959999999998</v>
      </c>
      <c r="M287" s="266"/>
      <c r="N287" s="153"/>
      <c r="U287" s="149"/>
    </row>
    <row r="288" spans="1:21" ht="8.4499999999999993" customHeight="1">
      <c r="A288" s="153" t="s">
        <v>6216</v>
      </c>
      <c r="B288" s="153" t="s">
        <v>6777</v>
      </c>
      <c r="C288" s="147">
        <v>1</v>
      </c>
      <c r="D288" s="266">
        <v>9405.9725999999991</v>
      </c>
      <c r="F288" s="153" t="s">
        <v>13966</v>
      </c>
      <c r="G288" s="153" t="s">
        <v>13967</v>
      </c>
      <c r="H288" s="147">
        <v>1</v>
      </c>
      <c r="I288" s="266">
        <v>2427.8849</v>
      </c>
      <c r="M288" s="266"/>
      <c r="N288" s="153"/>
      <c r="U288" s="149"/>
    </row>
    <row r="289" spans="1:21" ht="8.4499999999999993" customHeight="1">
      <c r="A289" s="153" t="s">
        <v>13780</v>
      </c>
      <c r="B289" s="153" t="s">
        <v>13781</v>
      </c>
      <c r="C289" s="147">
        <v>1</v>
      </c>
      <c r="D289" s="266">
        <v>6845.7030000000004</v>
      </c>
      <c r="F289" s="153" t="s">
        <v>13968</v>
      </c>
      <c r="G289" s="153" t="s">
        <v>13969</v>
      </c>
      <c r="H289" s="147">
        <v>1</v>
      </c>
      <c r="I289" s="266">
        <v>999.12959999999998</v>
      </c>
      <c r="M289" s="266"/>
      <c r="N289" s="153"/>
      <c r="U289" s="149"/>
    </row>
    <row r="290" spans="1:21" ht="8.4499999999999993" customHeight="1">
      <c r="A290" s="153" t="s">
        <v>13782</v>
      </c>
      <c r="B290" s="153" t="s">
        <v>13783</v>
      </c>
      <c r="C290" s="147">
        <v>1</v>
      </c>
      <c r="D290" s="266">
        <v>8064.6410999999998</v>
      </c>
      <c r="F290" s="153" t="s">
        <v>13970</v>
      </c>
      <c r="G290" s="153" t="s">
        <v>13971</v>
      </c>
      <c r="H290" s="147">
        <v>1</v>
      </c>
      <c r="I290" s="266">
        <v>2099.0048000000002</v>
      </c>
      <c r="M290" s="266"/>
      <c r="N290" s="153"/>
      <c r="U290" s="149"/>
    </row>
    <row r="291" spans="1:21" ht="8.4499999999999993" customHeight="1">
      <c r="A291" s="153" t="s">
        <v>13784</v>
      </c>
      <c r="B291" s="153" t="s">
        <v>13785</v>
      </c>
      <c r="C291" s="147">
        <v>1</v>
      </c>
      <c r="D291" s="266">
        <v>5690.8756999999996</v>
      </c>
      <c r="F291" s="153" t="s">
        <v>10221</v>
      </c>
      <c r="G291" s="153" t="s">
        <v>13046</v>
      </c>
      <c r="H291" s="147">
        <v>1</v>
      </c>
      <c r="I291" s="266">
        <v>699.39070000000004</v>
      </c>
      <c r="M291" s="266"/>
      <c r="N291" s="153"/>
      <c r="U291" s="149"/>
    </row>
    <row r="292" spans="1:21" ht="8.4499999999999993" customHeight="1">
      <c r="A292" s="153" t="s">
        <v>13786</v>
      </c>
      <c r="B292" s="153" t="s">
        <v>13787</v>
      </c>
      <c r="C292" s="147">
        <v>1</v>
      </c>
      <c r="D292" s="266">
        <v>6808.2356</v>
      </c>
      <c r="F292" s="153" t="s">
        <v>10222</v>
      </c>
      <c r="G292" s="153" t="s">
        <v>13047</v>
      </c>
      <c r="H292" s="147">
        <v>1</v>
      </c>
      <c r="I292" s="266">
        <v>699.39070000000004</v>
      </c>
      <c r="M292" s="266"/>
      <c r="N292" s="153"/>
      <c r="U292" s="149"/>
    </row>
    <row r="293" spans="1:21" ht="8.4499999999999993" customHeight="1">
      <c r="A293" s="153" t="s">
        <v>13788</v>
      </c>
      <c r="B293" s="153" t="s">
        <v>13789</v>
      </c>
      <c r="C293" s="147">
        <v>1</v>
      </c>
      <c r="D293" s="266">
        <v>5078.9088000000002</v>
      </c>
      <c r="F293" s="153" t="s">
        <v>10223</v>
      </c>
      <c r="G293" s="153" t="s">
        <v>13048</v>
      </c>
      <c r="H293" s="147">
        <v>1</v>
      </c>
      <c r="I293" s="266">
        <v>1399.614</v>
      </c>
      <c r="M293" s="266"/>
      <c r="N293" s="153"/>
      <c r="U293" s="149"/>
    </row>
    <row r="294" spans="1:21" ht="8.4499999999999993" customHeight="1">
      <c r="A294" s="153" t="s">
        <v>13790</v>
      </c>
      <c r="B294" s="153" t="s">
        <v>13791</v>
      </c>
      <c r="C294" s="147">
        <v>1</v>
      </c>
      <c r="D294" s="266">
        <v>4792.4916000000003</v>
      </c>
      <c r="F294" s="153" t="s">
        <v>10224</v>
      </c>
      <c r="G294" s="153" t="s">
        <v>13049</v>
      </c>
      <c r="H294" s="147">
        <v>1</v>
      </c>
      <c r="I294" s="266">
        <v>1399.614</v>
      </c>
      <c r="M294" s="266"/>
      <c r="N294" s="153"/>
      <c r="U294" s="149"/>
    </row>
    <row r="295" spans="1:21" ht="8.4499999999999993" customHeight="1">
      <c r="A295" s="153" t="s">
        <v>13792</v>
      </c>
      <c r="B295" s="153" t="s">
        <v>13793</v>
      </c>
      <c r="C295" s="147">
        <v>1</v>
      </c>
      <c r="D295" s="266">
        <v>4414.4876000000004</v>
      </c>
      <c r="F295" s="153" t="s">
        <v>7201</v>
      </c>
      <c r="G295" s="153" t="s">
        <v>13050</v>
      </c>
      <c r="H295" s="147">
        <v>1</v>
      </c>
      <c r="I295" s="266">
        <v>1823.4114999999999</v>
      </c>
      <c r="M295" s="266"/>
      <c r="N295" s="153"/>
      <c r="U295" s="149"/>
    </row>
    <row r="296" spans="1:21" ht="8.4499999999999993" customHeight="1">
      <c r="A296" s="153" t="s">
        <v>7202</v>
      </c>
      <c r="B296" s="153" t="s">
        <v>13051</v>
      </c>
      <c r="C296" s="147">
        <v>1</v>
      </c>
      <c r="D296" s="266">
        <v>1823.4114999999999</v>
      </c>
      <c r="F296" s="153" t="s">
        <v>13982</v>
      </c>
      <c r="G296" s="153" t="s">
        <v>13983</v>
      </c>
      <c r="H296" s="147">
        <v>1</v>
      </c>
      <c r="I296" s="266">
        <v>7703.2892000000002</v>
      </c>
      <c r="M296" s="266"/>
      <c r="N296" s="153"/>
      <c r="U296" s="149"/>
    </row>
    <row r="297" spans="1:21" ht="8.4499999999999993" customHeight="1">
      <c r="A297" s="153" t="s">
        <v>7203</v>
      </c>
      <c r="B297" s="153" t="s">
        <v>13052</v>
      </c>
      <c r="C297" s="147">
        <v>1</v>
      </c>
      <c r="D297" s="266">
        <v>3647.6556</v>
      </c>
      <c r="F297" s="153" t="s">
        <v>13984</v>
      </c>
      <c r="G297" s="153" t="s">
        <v>13985</v>
      </c>
      <c r="H297" s="147">
        <v>1</v>
      </c>
      <c r="I297" s="266">
        <v>8746.5470000000005</v>
      </c>
      <c r="M297" s="266"/>
      <c r="N297" s="153"/>
      <c r="U297" s="149"/>
    </row>
    <row r="298" spans="1:21" ht="8.4499999999999993" customHeight="1">
      <c r="A298" s="153" t="s">
        <v>7204</v>
      </c>
      <c r="B298" s="153" t="s">
        <v>7205</v>
      </c>
      <c r="C298" s="147">
        <v>1</v>
      </c>
      <c r="D298" s="266">
        <v>1561.14</v>
      </c>
      <c r="F298" s="153" t="s">
        <v>13986</v>
      </c>
      <c r="G298" s="153" t="s">
        <v>13987</v>
      </c>
      <c r="H298" s="147">
        <v>1</v>
      </c>
      <c r="I298" s="266">
        <v>10912.9931</v>
      </c>
      <c r="M298" s="266"/>
      <c r="N298" s="153"/>
      <c r="U298" s="149"/>
    </row>
    <row r="299" spans="1:21" ht="8.4499999999999993" customHeight="1">
      <c r="A299" s="153" t="s">
        <v>7206</v>
      </c>
      <c r="B299" s="153" t="s">
        <v>7207</v>
      </c>
      <c r="C299" s="147">
        <v>1</v>
      </c>
      <c r="D299" s="266">
        <v>67847.560700000002</v>
      </c>
      <c r="F299" s="153" t="s">
        <v>13988</v>
      </c>
      <c r="G299" s="153" t="s">
        <v>13989</v>
      </c>
      <c r="H299" s="147">
        <v>1</v>
      </c>
      <c r="I299" s="266">
        <v>14684.7073</v>
      </c>
      <c r="M299" s="266"/>
      <c r="N299" s="153"/>
      <c r="U299" s="149"/>
    </row>
    <row r="300" spans="1:21" ht="8.4499999999999993" customHeight="1">
      <c r="A300" s="153" t="s">
        <v>7208</v>
      </c>
      <c r="B300" s="153" t="s">
        <v>13053</v>
      </c>
      <c r="C300" s="147">
        <v>1</v>
      </c>
      <c r="D300" s="266">
        <v>41425.578399999999</v>
      </c>
      <c r="F300" s="153" t="s">
        <v>13990</v>
      </c>
      <c r="G300" s="153" t="s">
        <v>13991</v>
      </c>
      <c r="H300" s="147">
        <v>1</v>
      </c>
      <c r="I300" s="266">
        <v>8521.7428999999993</v>
      </c>
      <c r="M300" s="266"/>
      <c r="N300" s="153"/>
      <c r="U300" s="149"/>
    </row>
    <row r="301" spans="1:21" ht="8.4499999999999993" customHeight="1">
      <c r="A301" s="153" t="s">
        <v>7209</v>
      </c>
      <c r="B301" s="153" t="s">
        <v>13054</v>
      </c>
      <c r="C301" s="147">
        <v>1</v>
      </c>
      <c r="D301" s="266">
        <v>16875.298900000002</v>
      </c>
      <c r="F301" s="153" t="s">
        <v>13992</v>
      </c>
      <c r="G301" s="153" t="s">
        <v>13993</v>
      </c>
      <c r="H301" s="147">
        <v>1</v>
      </c>
      <c r="I301" s="266">
        <v>8521.7428999999993</v>
      </c>
      <c r="M301" s="266"/>
      <c r="N301" s="153"/>
      <c r="U301" s="149"/>
    </row>
    <row r="302" spans="1:21" ht="8.4499999999999993" customHeight="1">
      <c r="A302" s="153" t="s">
        <v>7210</v>
      </c>
      <c r="B302" s="153" t="s">
        <v>9601</v>
      </c>
      <c r="C302" s="147">
        <v>1</v>
      </c>
      <c r="D302" s="266">
        <v>62405.6348</v>
      </c>
      <c r="F302" s="153" t="s">
        <v>13994</v>
      </c>
      <c r="G302" s="153" t="s">
        <v>13995</v>
      </c>
      <c r="H302" s="147">
        <v>1</v>
      </c>
      <c r="I302" s="266">
        <v>8521.7428999999993</v>
      </c>
      <c r="M302" s="266"/>
      <c r="N302" s="153"/>
      <c r="U302" s="149"/>
    </row>
    <row r="303" spans="1:21" ht="8.4499999999999993" customHeight="1">
      <c r="A303" s="153" t="s">
        <v>7211</v>
      </c>
      <c r="B303" s="153" t="s">
        <v>7212</v>
      </c>
      <c r="C303" s="147">
        <v>1</v>
      </c>
      <c r="D303" s="266">
        <v>90757.8</v>
      </c>
      <c r="F303" s="153" t="s">
        <v>13996</v>
      </c>
      <c r="G303" s="153" t="s">
        <v>13997</v>
      </c>
      <c r="H303" s="147">
        <v>1</v>
      </c>
      <c r="I303" s="266">
        <v>8165.3867</v>
      </c>
      <c r="M303" s="266"/>
      <c r="N303" s="153"/>
      <c r="U303" s="149"/>
    </row>
    <row r="304" spans="1:21" ht="8.4499999999999993" customHeight="1">
      <c r="A304" s="153" t="s">
        <v>7213</v>
      </c>
      <c r="B304" s="153" t="s">
        <v>7214</v>
      </c>
      <c r="C304" s="147">
        <v>1</v>
      </c>
      <c r="D304" s="266">
        <v>134696.1</v>
      </c>
      <c r="F304" s="153" t="s">
        <v>13998</v>
      </c>
      <c r="G304" s="153" t="s">
        <v>13999</v>
      </c>
      <c r="H304" s="147">
        <v>1</v>
      </c>
      <c r="I304" s="266">
        <v>8165.3867</v>
      </c>
      <c r="M304" s="266"/>
      <c r="N304" s="153"/>
      <c r="U304" s="149"/>
    </row>
    <row r="305" spans="1:21" ht="8.4499999999999993" customHeight="1">
      <c r="A305" s="153" t="s">
        <v>6556</v>
      </c>
      <c r="B305" s="153" t="s">
        <v>6557</v>
      </c>
      <c r="C305" s="147">
        <v>1</v>
      </c>
      <c r="D305" s="266">
        <v>99813</v>
      </c>
      <c r="F305" s="153" t="s">
        <v>14000</v>
      </c>
      <c r="G305" s="153" t="s">
        <v>14001</v>
      </c>
      <c r="H305" s="147">
        <v>1</v>
      </c>
      <c r="I305" s="266">
        <v>7704.1217999999999</v>
      </c>
      <c r="M305" s="266"/>
      <c r="N305" s="153"/>
      <c r="U305" s="149"/>
    </row>
    <row r="306" spans="1:21" ht="8.4499999999999993" customHeight="1">
      <c r="A306" s="153" t="s">
        <v>6125</v>
      </c>
      <c r="B306" s="153" t="s">
        <v>7064</v>
      </c>
      <c r="C306" s="147">
        <v>1</v>
      </c>
      <c r="D306" s="266">
        <v>32259.397000000001</v>
      </c>
      <c r="F306" s="153" t="s">
        <v>14002</v>
      </c>
      <c r="G306" s="153" t="s">
        <v>14003</v>
      </c>
      <c r="H306" s="147">
        <v>1</v>
      </c>
      <c r="I306" s="266">
        <v>7704.1217999999999</v>
      </c>
      <c r="M306" s="266"/>
      <c r="N306" s="153"/>
      <c r="U306" s="149"/>
    </row>
    <row r="307" spans="1:21" ht="8.4499999999999993" customHeight="1">
      <c r="A307" s="153" t="s">
        <v>6217</v>
      </c>
      <c r="B307" s="153" t="s">
        <v>6778</v>
      </c>
      <c r="C307" s="147">
        <v>1</v>
      </c>
      <c r="D307" s="266">
        <v>3949.0596999999998</v>
      </c>
      <c r="F307" s="153" t="s">
        <v>14004</v>
      </c>
      <c r="G307" s="153" t="s">
        <v>14005</v>
      </c>
      <c r="H307" s="147">
        <v>1</v>
      </c>
      <c r="I307" s="266">
        <v>11206.903700000001</v>
      </c>
      <c r="M307" s="266"/>
      <c r="N307" s="153"/>
      <c r="U307" s="149"/>
    </row>
    <row r="308" spans="1:21" ht="8.4499999999999993" customHeight="1">
      <c r="A308" s="153" t="s">
        <v>6410</v>
      </c>
      <c r="B308" s="153" t="s">
        <v>7065</v>
      </c>
      <c r="C308" s="147">
        <v>1</v>
      </c>
      <c r="D308" s="266">
        <v>6154.6382999999996</v>
      </c>
      <c r="F308" s="153" t="s">
        <v>14006</v>
      </c>
      <c r="G308" s="153" t="s">
        <v>14007</v>
      </c>
      <c r="H308" s="147">
        <v>1</v>
      </c>
      <c r="I308" s="266">
        <v>9303.5617999999995</v>
      </c>
      <c r="M308" s="266"/>
      <c r="N308" s="153"/>
      <c r="U308" s="149"/>
    </row>
    <row r="309" spans="1:21" ht="8.4499999999999993" customHeight="1">
      <c r="A309" s="153" t="s">
        <v>11803</v>
      </c>
      <c r="B309" s="153" t="s">
        <v>11804</v>
      </c>
      <c r="C309" s="147">
        <v>1</v>
      </c>
      <c r="D309" s="266">
        <v>6154.6382999999996</v>
      </c>
      <c r="F309" s="153" t="s">
        <v>14008</v>
      </c>
      <c r="G309" s="153" t="s">
        <v>14009</v>
      </c>
      <c r="H309" s="147">
        <v>1</v>
      </c>
      <c r="I309" s="266">
        <v>9303.5617999999995</v>
      </c>
      <c r="M309" s="266"/>
      <c r="N309" s="153"/>
      <c r="U309" s="149"/>
    </row>
    <row r="310" spans="1:21" ht="8.4499999999999993" customHeight="1">
      <c r="A310" s="153" t="s">
        <v>11805</v>
      </c>
      <c r="B310" s="153" t="s">
        <v>11806</v>
      </c>
      <c r="C310" s="147">
        <v>1</v>
      </c>
      <c r="D310" s="266">
        <v>6154.6382999999996</v>
      </c>
      <c r="F310" s="153" t="s">
        <v>14010</v>
      </c>
      <c r="G310" s="153" t="s">
        <v>14011</v>
      </c>
      <c r="H310" s="147">
        <v>1</v>
      </c>
      <c r="I310" s="266">
        <v>9303.5617999999995</v>
      </c>
      <c r="M310" s="266"/>
      <c r="N310" s="153"/>
      <c r="U310" s="149"/>
    </row>
    <row r="311" spans="1:21" ht="8.4499999999999993" customHeight="1">
      <c r="A311" s="153" t="s">
        <v>6411</v>
      </c>
      <c r="B311" s="153" t="s">
        <v>7066</v>
      </c>
      <c r="C311" s="147">
        <v>1</v>
      </c>
      <c r="D311" s="266">
        <v>7392.7263999999996</v>
      </c>
      <c r="F311" s="153" t="s">
        <v>14012</v>
      </c>
      <c r="G311" s="153" t="s">
        <v>14013</v>
      </c>
      <c r="H311" s="147">
        <v>1</v>
      </c>
      <c r="I311" s="266">
        <v>8918.8968999999997</v>
      </c>
      <c r="M311" s="266"/>
      <c r="N311" s="153"/>
      <c r="U311" s="149"/>
    </row>
    <row r="312" spans="1:21" ht="8.4499999999999993" customHeight="1">
      <c r="A312" s="153" t="s">
        <v>5116</v>
      </c>
      <c r="B312" s="153" t="s">
        <v>13317</v>
      </c>
      <c r="C312" s="147">
        <v>1</v>
      </c>
      <c r="D312" s="266">
        <v>16237.8277</v>
      </c>
      <c r="F312" s="153" t="s">
        <v>14014</v>
      </c>
      <c r="G312" s="153" t="s">
        <v>14015</v>
      </c>
      <c r="H312" s="147">
        <v>1</v>
      </c>
      <c r="I312" s="266">
        <v>8918.8968999999997</v>
      </c>
      <c r="M312" s="266"/>
      <c r="N312" s="153"/>
      <c r="U312" s="149"/>
    </row>
    <row r="313" spans="1:21" ht="8.4499999999999993" customHeight="1">
      <c r="A313" s="153" t="s">
        <v>5114</v>
      </c>
      <c r="B313" s="153" t="s">
        <v>13318</v>
      </c>
      <c r="C313" s="147">
        <v>1</v>
      </c>
      <c r="D313" s="266">
        <v>3044.6149999999998</v>
      </c>
      <c r="F313" s="153" t="s">
        <v>14016</v>
      </c>
      <c r="G313" s="153" t="s">
        <v>14017</v>
      </c>
      <c r="H313" s="147">
        <v>1</v>
      </c>
      <c r="I313" s="266">
        <v>8918.8968999999997</v>
      </c>
      <c r="M313" s="266"/>
      <c r="N313" s="153"/>
      <c r="U313" s="149"/>
    </row>
    <row r="314" spans="1:21" ht="8.4499999999999993" customHeight="1">
      <c r="A314" s="153" t="s">
        <v>10145</v>
      </c>
      <c r="B314" s="153" t="s">
        <v>13319</v>
      </c>
      <c r="C314" s="147">
        <v>1</v>
      </c>
      <c r="D314" s="266">
        <v>4119.1850000000004</v>
      </c>
      <c r="F314" s="153" t="s">
        <v>14018</v>
      </c>
      <c r="G314" s="153" t="s">
        <v>14019</v>
      </c>
      <c r="H314" s="147">
        <v>1</v>
      </c>
      <c r="I314" s="266">
        <v>8918.8968999999997</v>
      </c>
      <c r="M314" s="266"/>
      <c r="N314" s="153"/>
      <c r="U314" s="149"/>
    </row>
    <row r="315" spans="1:21" ht="8.4499999999999993" customHeight="1">
      <c r="A315" s="153" t="s">
        <v>5115</v>
      </c>
      <c r="B315" s="153" t="s">
        <v>13320</v>
      </c>
      <c r="C315" s="147">
        <v>1</v>
      </c>
      <c r="D315" s="266">
        <v>8059.2749999999996</v>
      </c>
      <c r="F315" s="153" t="s">
        <v>14020</v>
      </c>
      <c r="G315" s="153" t="s">
        <v>14021</v>
      </c>
      <c r="H315" s="147">
        <v>1</v>
      </c>
      <c r="I315" s="266">
        <v>8521.7428999999993</v>
      </c>
      <c r="M315" s="266"/>
      <c r="N315" s="153"/>
      <c r="U315" s="149"/>
    </row>
    <row r="316" spans="1:21" ht="8.4499999999999993" customHeight="1">
      <c r="A316" s="153" t="s">
        <v>11937</v>
      </c>
      <c r="B316" s="153" t="s">
        <v>13321</v>
      </c>
      <c r="C316" s="147">
        <v>1</v>
      </c>
      <c r="D316" s="266">
        <v>12178.46</v>
      </c>
      <c r="F316" s="153" t="s">
        <v>14022</v>
      </c>
      <c r="G316" s="153" t="s">
        <v>14023</v>
      </c>
      <c r="H316" s="147">
        <v>1</v>
      </c>
      <c r="I316" s="266">
        <v>8521.7428999999993</v>
      </c>
      <c r="M316" s="266"/>
      <c r="N316" s="153"/>
      <c r="U316" s="149"/>
    </row>
    <row r="317" spans="1:21" ht="8.4499999999999993" customHeight="1">
      <c r="A317" s="153" t="s">
        <v>10580</v>
      </c>
      <c r="B317" s="153" t="s">
        <v>10581</v>
      </c>
      <c r="C317" s="147">
        <v>1</v>
      </c>
      <c r="D317" s="266">
        <v>18653.749599999999</v>
      </c>
      <c r="F317" s="153" t="s">
        <v>14024</v>
      </c>
      <c r="G317" s="153" t="s">
        <v>14025</v>
      </c>
      <c r="H317" s="147">
        <v>1</v>
      </c>
      <c r="I317" s="266">
        <v>8521.7428999999993</v>
      </c>
      <c r="M317" s="266"/>
      <c r="N317" s="153"/>
      <c r="U317" s="149"/>
    </row>
    <row r="318" spans="1:21" ht="8.4499999999999993" customHeight="1">
      <c r="A318" s="153" t="s">
        <v>10582</v>
      </c>
      <c r="B318" s="153" t="s">
        <v>10583</v>
      </c>
      <c r="C318" s="147">
        <v>1</v>
      </c>
      <c r="D318" s="266">
        <v>10385.1196</v>
      </c>
      <c r="F318" s="153" t="s">
        <v>14026</v>
      </c>
      <c r="G318" s="153" t="s">
        <v>14027</v>
      </c>
      <c r="H318" s="147">
        <v>1</v>
      </c>
      <c r="I318" s="266">
        <v>8521.7428999999993</v>
      </c>
      <c r="M318" s="266"/>
      <c r="N318" s="153"/>
      <c r="U318" s="149"/>
    </row>
    <row r="319" spans="1:21" ht="8.4499999999999993" customHeight="1">
      <c r="A319" s="153" t="s">
        <v>10584</v>
      </c>
      <c r="B319" s="153" t="s">
        <v>10585</v>
      </c>
      <c r="C319" s="147">
        <v>1</v>
      </c>
      <c r="D319" s="266">
        <v>5943.1558999999997</v>
      </c>
      <c r="F319" s="153" t="s">
        <v>14028</v>
      </c>
      <c r="G319" s="153" t="s">
        <v>14029</v>
      </c>
      <c r="H319" s="147">
        <v>1</v>
      </c>
      <c r="I319" s="266">
        <v>8165.3867</v>
      </c>
      <c r="M319" s="266"/>
      <c r="N319" s="153"/>
      <c r="U319" s="149"/>
    </row>
    <row r="320" spans="1:21" ht="8.4499999999999993" customHeight="1">
      <c r="A320" s="153" t="s">
        <v>10586</v>
      </c>
      <c r="B320" s="153" t="s">
        <v>10587</v>
      </c>
      <c r="C320" s="147">
        <v>1</v>
      </c>
      <c r="D320" s="266">
        <v>4041.4792000000002</v>
      </c>
      <c r="F320" s="153" t="s">
        <v>14030</v>
      </c>
      <c r="G320" s="153" t="s">
        <v>14031</v>
      </c>
      <c r="H320" s="147">
        <v>1</v>
      </c>
      <c r="I320" s="266">
        <v>8165.3867</v>
      </c>
      <c r="M320" s="266"/>
      <c r="N320" s="153"/>
      <c r="U320" s="149"/>
    </row>
    <row r="321" spans="1:21" ht="8.4499999999999993" customHeight="1">
      <c r="A321" s="153" t="s">
        <v>10588</v>
      </c>
      <c r="B321" s="153" t="s">
        <v>10589</v>
      </c>
      <c r="C321" s="147">
        <v>1</v>
      </c>
      <c r="D321" s="266">
        <v>66896.722399999999</v>
      </c>
      <c r="F321" s="153" t="s">
        <v>14032</v>
      </c>
      <c r="G321" s="153" t="s">
        <v>14033</v>
      </c>
      <c r="H321" s="147">
        <v>1</v>
      </c>
      <c r="I321" s="266">
        <v>8165.3867</v>
      </c>
      <c r="M321" s="266"/>
      <c r="N321" s="153"/>
      <c r="U321" s="149"/>
    </row>
    <row r="322" spans="1:21" ht="8.4499999999999993" customHeight="1">
      <c r="A322" s="153" t="s">
        <v>10590</v>
      </c>
      <c r="B322" s="153" t="s">
        <v>10591</v>
      </c>
      <c r="C322" s="147">
        <v>1</v>
      </c>
      <c r="D322" s="266">
        <v>2518.6392000000001</v>
      </c>
      <c r="F322" s="153" t="s">
        <v>14034</v>
      </c>
      <c r="G322" s="153" t="s">
        <v>14035</v>
      </c>
      <c r="H322" s="147">
        <v>1</v>
      </c>
      <c r="I322" s="266">
        <v>8322.7495999999992</v>
      </c>
      <c r="M322" s="266"/>
      <c r="N322" s="153"/>
      <c r="U322" s="149"/>
    </row>
    <row r="323" spans="1:21" ht="8.4499999999999993" customHeight="1">
      <c r="A323" s="153" t="s">
        <v>6218</v>
      </c>
      <c r="B323" s="153" t="s">
        <v>6779</v>
      </c>
      <c r="C323" s="147">
        <v>1</v>
      </c>
      <c r="D323" s="266">
        <v>3491.1253000000002</v>
      </c>
      <c r="F323" s="153" t="s">
        <v>14036</v>
      </c>
      <c r="G323" s="153" t="s">
        <v>14037</v>
      </c>
      <c r="H323" s="147">
        <v>1</v>
      </c>
      <c r="I323" s="266">
        <v>7704.1217999999999</v>
      </c>
      <c r="M323" s="266"/>
      <c r="N323" s="153"/>
      <c r="U323" s="149"/>
    </row>
    <row r="324" spans="1:21" ht="8.4499999999999993" customHeight="1">
      <c r="A324" s="153" t="s">
        <v>6220</v>
      </c>
      <c r="B324" s="153" t="s">
        <v>9602</v>
      </c>
      <c r="C324" s="147">
        <v>1</v>
      </c>
      <c r="D324" s="266">
        <v>3043.1822000000002</v>
      </c>
      <c r="F324" s="153" t="s">
        <v>14038</v>
      </c>
      <c r="G324" s="153" t="s">
        <v>14039</v>
      </c>
      <c r="H324" s="147">
        <v>1</v>
      </c>
      <c r="I324" s="266">
        <v>7704.1217999999999</v>
      </c>
      <c r="M324" s="266"/>
      <c r="N324" s="153"/>
      <c r="U324" s="149"/>
    </row>
    <row r="325" spans="1:21" ht="8.4499999999999993" customHeight="1">
      <c r="A325" s="153" t="s">
        <v>6219</v>
      </c>
      <c r="B325" s="153" t="s">
        <v>6780</v>
      </c>
      <c r="C325" s="147">
        <v>1</v>
      </c>
      <c r="D325" s="266">
        <v>4734.2091</v>
      </c>
      <c r="F325" s="153" t="s">
        <v>14040</v>
      </c>
      <c r="G325" s="153" t="s">
        <v>14041</v>
      </c>
      <c r="H325" s="147">
        <v>1</v>
      </c>
      <c r="I325" s="266">
        <v>7474.3220000000001</v>
      </c>
      <c r="M325" s="266"/>
      <c r="N325" s="153"/>
      <c r="U325" s="149"/>
    </row>
    <row r="326" spans="1:21" ht="8.4499999999999993" customHeight="1">
      <c r="A326" s="153" t="s">
        <v>6221</v>
      </c>
      <c r="B326" s="153" t="s">
        <v>9603</v>
      </c>
      <c r="C326" s="147">
        <v>1</v>
      </c>
      <c r="D326" s="266">
        <v>4418.6507000000001</v>
      </c>
      <c r="F326" s="153" t="s">
        <v>14042</v>
      </c>
      <c r="G326" s="153" t="s">
        <v>14043</v>
      </c>
      <c r="H326" s="147">
        <v>1</v>
      </c>
      <c r="I326" s="266">
        <v>11206.903700000001</v>
      </c>
      <c r="M326" s="266"/>
      <c r="N326" s="153"/>
      <c r="U326" s="149"/>
    </row>
    <row r="327" spans="1:21" ht="8.4499999999999993" customHeight="1">
      <c r="A327" s="153" t="s">
        <v>10225</v>
      </c>
      <c r="B327" s="153" t="s">
        <v>10226</v>
      </c>
      <c r="C327" s="147">
        <v>1</v>
      </c>
      <c r="D327" s="266">
        <v>28954.775799999999</v>
      </c>
      <c r="F327" s="153" t="s">
        <v>14044</v>
      </c>
      <c r="G327" s="153" t="s">
        <v>14045</v>
      </c>
      <c r="H327" s="147">
        <v>1</v>
      </c>
      <c r="I327" s="266">
        <v>11410.892599999999</v>
      </c>
      <c r="M327" s="266"/>
      <c r="N327" s="153"/>
      <c r="U327" s="149"/>
    </row>
    <row r="328" spans="1:21" ht="8.4499999999999993" customHeight="1">
      <c r="A328" s="153" t="s">
        <v>10173</v>
      </c>
      <c r="B328" s="153" t="s">
        <v>10174</v>
      </c>
      <c r="C328" s="147">
        <v>1</v>
      </c>
      <c r="D328" s="266">
        <v>26069.789100000002</v>
      </c>
      <c r="F328" s="153" t="s">
        <v>14046</v>
      </c>
      <c r="G328" s="153" t="s">
        <v>14047</v>
      </c>
      <c r="H328" s="147">
        <v>1</v>
      </c>
      <c r="I328" s="266">
        <v>9303.5617999999995</v>
      </c>
      <c r="M328" s="266"/>
      <c r="N328" s="153"/>
      <c r="U328" s="149"/>
    </row>
    <row r="329" spans="1:21" ht="8.4499999999999993" customHeight="1">
      <c r="A329" s="153" t="s">
        <v>10227</v>
      </c>
      <c r="B329" s="153" t="s">
        <v>10228</v>
      </c>
      <c r="C329" s="147">
        <v>1</v>
      </c>
      <c r="D329" s="266">
        <v>40248.270700000001</v>
      </c>
      <c r="F329" s="153" t="s">
        <v>14048</v>
      </c>
      <c r="G329" s="153" t="s">
        <v>14049</v>
      </c>
      <c r="H329" s="147">
        <v>1</v>
      </c>
      <c r="I329" s="266">
        <v>9303.5617999999995</v>
      </c>
      <c r="M329" s="266"/>
      <c r="N329" s="153"/>
      <c r="U329" s="149"/>
    </row>
    <row r="330" spans="1:21" ht="8.4499999999999993" customHeight="1">
      <c r="A330" s="153" t="s">
        <v>10229</v>
      </c>
      <c r="B330" s="153" t="s">
        <v>10230</v>
      </c>
      <c r="C330" s="147">
        <v>1</v>
      </c>
      <c r="D330" s="266">
        <v>34112.782399999996</v>
      </c>
      <c r="F330" s="153" t="s">
        <v>14050</v>
      </c>
      <c r="G330" s="153" t="s">
        <v>14051</v>
      </c>
      <c r="H330" s="147">
        <v>1</v>
      </c>
      <c r="I330" s="266">
        <v>8918.8968999999997</v>
      </c>
      <c r="M330" s="266"/>
      <c r="N330" s="153"/>
      <c r="U330" s="149"/>
    </row>
    <row r="331" spans="1:21" ht="8.4499999999999993" customHeight="1">
      <c r="A331" s="153" t="s">
        <v>6222</v>
      </c>
      <c r="B331" s="153" t="s">
        <v>7067</v>
      </c>
      <c r="C331" s="147">
        <v>1</v>
      </c>
      <c r="D331" s="266">
        <v>46168.113599999997</v>
      </c>
      <c r="F331" s="153" t="s">
        <v>14052</v>
      </c>
      <c r="G331" s="153" t="s">
        <v>14053</v>
      </c>
      <c r="H331" s="147">
        <v>1</v>
      </c>
      <c r="I331" s="266">
        <v>8918.8968999999997</v>
      </c>
      <c r="M331" s="266"/>
      <c r="N331" s="153"/>
      <c r="U331" s="149"/>
    </row>
    <row r="332" spans="1:21" ht="8.4499999999999993" customHeight="1">
      <c r="A332" s="153" t="s">
        <v>10231</v>
      </c>
      <c r="B332" s="153" t="s">
        <v>12530</v>
      </c>
      <c r="C332" s="147">
        <v>1</v>
      </c>
      <c r="D332" s="266">
        <v>35927.8678</v>
      </c>
      <c r="F332" s="153" t="s">
        <v>14054</v>
      </c>
      <c r="G332" s="153" t="s">
        <v>14055</v>
      </c>
      <c r="H332" s="147">
        <v>1</v>
      </c>
      <c r="I332" s="266">
        <v>8918.8968999999997</v>
      </c>
      <c r="M332" s="266"/>
      <c r="N332" s="153"/>
      <c r="U332" s="149"/>
    </row>
    <row r="333" spans="1:21" ht="8.4499999999999993" customHeight="1">
      <c r="A333" s="153" t="s">
        <v>10232</v>
      </c>
      <c r="B333" s="153" t="s">
        <v>10233</v>
      </c>
      <c r="C333" s="147">
        <v>1</v>
      </c>
      <c r="D333" s="266">
        <v>20318.9656</v>
      </c>
      <c r="F333" s="153" t="s">
        <v>14056</v>
      </c>
      <c r="G333" s="153" t="s">
        <v>14057</v>
      </c>
      <c r="H333" s="147">
        <v>1</v>
      </c>
      <c r="I333" s="266">
        <v>8918.8968999999997</v>
      </c>
      <c r="M333" s="266"/>
      <c r="N333" s="153"/>
      <c r="U333" s="149"/>
    </row>
    <row r="334" spans="1:21" ht="8.4499999999999993" customHeight="1">
      <c r="A334" s="153" t="s">
        <v>10175</v>
      </c>
      <c r="B334" s="153" t="s">
        <v>10176</v>
      </c>
      <c r="C334" s="147">
        <v>1</v>
      </c>
      <c r="D334" s="266">
        <v>21675.284100000001</v>
      </c>
      <c r="F334" s="153" t="s">
        <v>14058</v>
      </c>
      <c r="G334" s="153" t="s">
        <v>14059</v>
      </c>
      <c r="H334" s="147">
        <v>1</v>
      </c>
      <c r="I334" s="266">
        <v>6267.65</v>
      </c>
      <c r="M334" s="266"/>
      <c r="N334" s="153"/>
      <c r="U334" s="149"/>
    </row>
    <row r="335" spans="1:21" ht="8.4499999999999993" customHeight="1">
      <c r="A335" s="153" t="s">
        <v>10234</v>
      </c>
      <c r="B335" s="153" t="s">
        <v>10235</v>
      </c>
      <c r="C335" s="147">
        <v>1</v>
      </c>
      <c r="D335" s="266">
        <v>22231.466199999999</v>
      </c>
      <c r="F335" s="153" t="s">
        <v>14060</v>
      </c>
      <c r="G335" s="153" t="s">
        <v>14061</v>
      </c>
      <c r="H335" s="147">
        <v>1</v>
      </c>
      <c r="I335" s="266">
        <v>6528.8</v>
      </c>
      <c r="M335" s="266"/>
      <c r="N335" s="153"/>
      <c r="U335" s="149"/>
    </row>
    <row r="336" spans="1:21" ht="8.4499999999999993" customHeight="1">
      <c r="A336" s="153" t="s">
        <v>10177</v>
      </c>
      <c r="B336" s="153" t="s">
        <v>10178</v>
      </c>
      <c r="C336" s="147">
        <v>1</v>
      </c>
      <c r="D336" s="266">
        <v>24602.733800000002</v>
      </c>
      <c r="F336" s="153" t="s">
        <v>14062</v>
      </c>
      <c r="G336" s="153" t="s">
        <v>14063</v>
      </c>
      <c r="H336" s="147">
        <v>1</v>
      </c>
      <c r="I336" s="266">
        <v>9205.61</v>
      </c>
      <c r="M336" s="266"/>
      <c r="N336" s="153"/>
      <c r="U336" s="149"/>
    </row>
    <row r="337" spans="1:21" ht="8.4499999999999993" customHeight="1">
      <c r="A337" s="153" t="s">
        <v>11807</v>
      </c>
      <c r="B337" s="153" t="s">
        <v>11808</v>
      </c>
      <c r="C337" s="147">
        <v>1</v>
      </c>
      <c r="D337" s="266">
        <v>44940.849399999999</v>
      </c>
      <c r="F337" s="153" t="s">
        <v>14064</v>
      </c>
      <c r="G337" s="153" t="s">
        <v>14065</v>
      </c>
      <c r="H337" s="147">
        <v>1</v>
      </c>
      <c r="I337" s="266">
        <v>4032.3204999999998</v>
      </c>
      <c r="M337" s="266"/>
      <c r="N337" s="153"/>
      <c r="U337" s="149"/>
    </row>
    <row r="338" spans="1:21" ht="8.4499999999999993" customHeight="1">
      <c r="A338" s="153" t="s">
        <v>11809</v>
      </c>
      <c r="B338" s="153" t="s">
        <v>11810</v>
      </c>
      <c r="C338" s="147">
        <v>1</v>
      </c>
      <c r="D338" s="266">
        <v>45703.518300000003</v>
      </c>
      <c r="F338" s="153" t="s">
        <v>14066</v>
      </c>
      <c r="G338" s="153" t="s">
        <v>14067</v>
      </c>
      <c r="H338" s="147">
        <v>1</v>
      </c>
      <c r="I338" s="266">
        <v>26369.527999999998</v>
      </c>
      <c r="M338" s="266"/>
      <c r="N338" s="153"/>
      <c r="U338" s="149"/>
    </row>
    <row r="339" spans="1:21" ht="8.4499999999999993" customHeight="1">
      <c r="A339" s="153" t="s">
        <v>10236</v>
      </c>
      <c r="B339" s="153" t="s">
        <v>10237</v>
      </c>
      <c r="C339" s="147">
        <v>1</v>
      </c>
      <c r="D339" s="266">
        <v>19756.9552</v>
      </c>
      <c r="F339" s="153" t="s">
        <v>14068</v>
      </c>
      <c r="G339" s="153" t="s">
        <v>14069</v>
      </c>
      <c r="H339" s="147">
        <v>1</v>
      </c>
      <c r="I339" s="266">
        <v>33620.711000000003</v>
      </c>
      <c r="M339" s="266"/>
      <c r="N339" s="153"/>
      <c r="U339" s="149"/>
    </row>
    <row r="340" spans="1:21" ht="8.4499999999999993" customHeight="1">
      <c r="A340" s="153" t="s">
        <v>10238</v>
      </c>
      <c r="B340" s="153" t="s">
        <v>10239</v>
      </c>
      <c r="C340" s="147">
        <v>1</v>
      </c>
      <c r="D340" s="266">
        <v>9706.5440999999992</v>
      </c>
      <c r="F340" s="153" t="s">
        <v>14070</v>
      </c>
      <c r="G340" s="153" t="s">
        <v>14071</v>
      </c>
      <c r="H340" s="147">
        <v>1</v>
      </c>
      <c r="I340" s="266">
        <v>17309.0877</v>
      </c>
      <c r="M340" s="266"/>
      <c r="N340" s="153"/>
      <c r="U340" s="149"/>
    </row>
    <row r="341" spans="1:21" ht="8.4499999999999993" customHeight="1">
      <c r="A341" s="153" t="s">
        <v>10179</v>
      </c>
      <c r="B341" s="153" t="s">
        <v>10180</v>
      </c>
      <c r="C341" s="147">
        <v>1</v>
      </c>
      <c r="D341" s="266">
        <v>9458.4269000000004</v>
      </c>
      <c r="F341" s="153" t="s">
        <v>14072</v>
      </c>
      <c r="G341" s="153" t="s">
        <v>14073</v>
      </c>
      <c r="H341" s="147">
        <v>1</v>
      </c>
      <c r="I341" s="266">
        <v>22420.468199999999</v>
      </c>
      <c r="M341" s="266"/>
      <c r="N341" s="153"/>
      <c r="U341" s="149"/>
    </row>
    <row r="342" spans="1:21" ht="8.4499999999999993" customHeight="1">
      <c r="A342" s="153" t="s">
        <v>10240</v>
      </c>
      <c r="B342" s="153" t="s">
        <v>10241</v>
      </c>
      <c r="C342" s="147">
        <v>1</v>
      </c>
      <c r="D342" s="266">
        <v>25959.052199999998</v>
      </c>
      <c r="F342" s="153" t="s">
        <v>14074</v>
      </c>
      <c r="G342" s="153" t="s">
        <v>14075</v>
      </c>
      <c r="H342" s="147">
        <v>1</v>
      </c>
      <c r="I342" s="266">
        <v>13262.612800000001</v>
      </c>
      <c r="M342" s="266"/>
      <c r="N342" s="153"/>
      <c r="U342" s="149"/>
    </row>
    <row r="343" spans="1:21" ht="8.4499999999999993" customHeight="1">
      <c r="A343" s="153" t="s">
        <v>10242</v>
      </c>
      <c r="B343" s="153" t="s">
        <v>10243</v>
      </c>
      <c r="C343" s="147">
        <v>1</v>
      </c>
      <c r="D343" s="266">
        <v>2451.1979999999999</v>
      </c>
      <c r="F343" s="153" t="s">
        <v>14076</v>
      </c>
      <c r="G343" s="153" t="s">
        <v>14077</v>
      </c>
      <c r="H343" s="147">
        <v>1</v>
      </c>
      <c r="I343" s="266">
        <v>8486.7733000000007</v>
      </c>
      <c r="M343" s="266"/>
      <c r="N343" s="153"/>
      <c r="U343" s="149"/>
    </row>
    <row r="344" spans="1:21" ht="8.4499999999999993" customHeight="1">
      <c r="A344" s="153" t="s">
        <v>11811</v>
      </c>
      <c r="B344" s="153" t="s">
        <v>11812</v>
      </c>
      <c r="C344" s="147">
        <v>1</v>
      </c>
      <c r="D344" s="266">
        <v>47193.053999999996</v>
      </c>
      <c r="F344" s="153" t="s">
        <v>14078</v>
      </c>
      <c r="G344" s="153" t="s">
        <v>14079</v>
      </c>
      <c r="H344" s="147">
        <v>1</v>
      </c>
      <c r="I344" s="266">
        <v>11200.2428</v>
      </c>
      <c r="M344" s="266"/>
      <c r="N344" s="153"/>
      <c r="U344" s="149"/>
    </row>
    <row r="345" spans="1:21" ht="8.4499999999999993" customHeight="1">
      <c r="A345" s="153" t="s">
        <v>10244</v>
      </c>
      <c r="B345" s="153" t="s">
        <v>10245</v>
      </c>
      <c r="C345" s="147">
        <v>1</v>
      </c>
      <c r="D345" s="266">
        <v>30739.8874</v>
      </c>
      <c r="F345" s="153" t="s">
        <v>14080</v>
      </c>
      <c r="G345" s="153" t="s">
        <v>14081</v>
      </c>
      <c r="H345" s="147">
        <v>1</v>
      </c>
      <c r="I345" s="266">
        <v>18157.515299999999</v>
      </c>
      <c r="M345" s="266"/>
      <c r="N345" s="153"/>
      <c r="U345" s="149"/>
    </row>
    <row r="346" spans="1:21" ht="8.4499999999999993" customHeight="1">
      <c r="A346" s="153" t="s">
        <v>10246</v>
      </c>
      <c r="B346" s="153" t="s">
        <v>10247</v>
      </c>
      <c r="C346" s="147">
        <v>1</v>
      </c>
      <c r="D346" s="266">
        <v>56336.755100000002</v>
      </c>
      <c r="F346" s="153" t="s">
        <v>14082</v>
      </c>
      <c r="G346" s="153" t="s">
        <v>14083</v>
      </c>
      <c r="H346" s="147">
        <v>1</v>
      </c>
      <c r="I346" s="266">
        <v>10592.439</v>
      </c>
      <c r="M346" s="266"/>
      <c r="N346" s="153"/>
      <c r="U346" s="149"/>
    </row>
    <row r="347" spans="1:21" ht="8.4499999999999993" customHeight="1">
      <c r="A347" s="153" t="s">
        <v>10248</v>
      </c>
      <c r="B347" s="153" t="s">
        <v>10249</v>
      </c>
      <c r="C347" s="147">
        <v>1</v>
      </c>
      <c r="D347" s="266">
        <v>21756.8796</v>
      </c>
      <c r="F347" s="153" t="s">
        <v>14084</v>
      </c>
      <c r="G347" s="153" t="s">
        <v>14085</v>
      </c>
      <c r="H347" s="147">
        <v>1</v>
      </c>
      <c r="I347" s="266">
        <v>10110.358899999999</v>
      </c>
      <c r="M347" s="266"/>
      <c r="N347" s="153"/>
      <c r="U347" s="149"/>
    </row>
    <row r="348" spans="1:21" ht="8.4499999999999993" customHeight="1">
      <c r="A348" s="153" t="s">
        <v>10250</v>
      </c>
      <c r="B348" s="153" t="s">
        <v>10251</v>
      </c>
      <c r="C348" s="147">
        <v>1</v>
      </c>
      <c r="D348" s="266">
        <v>25870.7958</v>
      </c>
      <c r="F348" s="153" t="s">
        <v>14086</v>
      </c>
      <c r="G348" s="153" t="s">
        <v>14087</v>
      </c>
      <c r="H348" s="147">
        <v>1</v>
      </c>
      <c r="I348" s="266">
        <v>10350.9827</v>
      </c>
      <c r="M348" s="266"/>
      <c r="N348" s="153"/>
      <c r="U348" s="149"/>
    </row>
    <row r="349" spans="1:21" ht="8.4499999999999993" customHeight="1">
      <c r="A349" s="153" t="s">
        <v>10252</v>
      </c>
      <c r="B349" s="153" t="s">
        <v>10253</v>
      </c>
      <c r="C349" s="147">
        <v>1</v>
      </c>
      <c r="D349" s="266">
        <v>20674.4892</v>
      </c>
      <c r="F349" s="153" t="s">
        <v>14088</v>
      </c>
      <c r="G349" s="153" t="s">
        <v>14089</v>
      </c>
      <c r="H349" s="147">
        <v>1</v>
      </c>
      <c r="I349" s="266">
        <v>12437.498299999999</v>
      </c>
      <c r="M349" s="266"/>
      <c r="N349" s="153"/>
      <c r="U349" s="149"/>
    </row>
    <row r="350" spans="1:21" ht="8.4499999999999993" customHeight="1">
      <c r="A350" s="153" t="s">
        <v>10254</v>
      </c>
      <c r="B350" s="153" t="s">
        <v>10255</v>
      </c>
      <c r="C350" s="147">
        <v>1</v>
      </c>
      <c r="D350" s="266">
        <v>23957.462599999999</v>
      </c>
      <c r="F350" s="153" t="s">
        <v>14090</v>
      </c>
      <c r="G350" s="153" t="s">
        <v>14091</v>
      </c>
      <c r="H350" s="147">
        <v>1</v>
      </c>
      <c r="I350" s="266">
        <v>21512.0929</v>
      </c>
      <c r="M350" s="266"/>
      <c r="N350" s="153"/>
      <c r="U350" s="149"/>
    </row>
    <row r="351" spans="1:21" ht="8.4499999999999993" customHeight="1">
      <c r="A351" s="153" t="s">
        <v>10256</v>
      </c>
      <c r="B351" s="153" t="s">
        <v>10257</v>
      </c>
      <c r="C351" s="147">
        <v>1</v>
      </c>
      <c r="D351" s="266">
        <v>20128.2984</v>
      </c>
      <c r="F351" s="153" t="s">
        <v>14092</v>
      </c>
      <c r="G351" s="153" t="s">
        <v>14093</v>
      </c>
      <c r="H351" s="147">
        <v>1</v>
      </c>
      <c r="I351" s="266">
        <v>14459.9031</v>
      </c>
      <c r="M351" s="266"/>
      <c r="N351" s="153"/>
      <c r="U351" s="149"/>
    </row>
    <row r="352" spans="1:21" ht="8.4499999999999993" customHeight="1">
      <c r="A352" s="153" t="s">
        <v>10258</v>
      </c>
      <c r="B352" s="153" t="s">
        <v>10259</v>
      </c>
      <c r="C352" s="147">
        <v>1</v>
      </c>
      <c r="D352" s="266">
        <v>29363.586299999999</v>
      </c>
      <c r="F352" s="153" t="s">
        <v>14094</v>
      </c>
      <c r="G352" s="153" t="s">
        <v>14095</v>
      </c>
      <c r="H352" s="147">
        <v>1</v>
      </c>
      <c r="I352" s="266">
        <v>13018.6587</v>
      </c>
      <c r="M352" s="266"/>
      <c r="N352" s="153"/>
      <c r="U352" s="149"/>
    </row>
    <row r="353" spans="1:21" ht="8.4499999999999993" customHeight="1">
      <c r="A353" s="153" t="s">
        <v>10260</v>
      </c>
      <c r="B353" s="153" t="s">
        <v>10261</v>
      </c>
      <c r="C353" s="147">
        <v>1</v>
      </c>
      <c r="D353" s="266">
        <v>7744.9196000000002</v>
      </c>
      <c r="F353" s="153" t="s">
        <v>14096</v>
      </c>
      <c r="G353" s="153" t="s">
        <v>14097</v>
      </c>
      <c r="H353" s="147">
        <v>1</v>
      </c>
      <c r="I353" s="266">
        <v>18602.960500000001</v>
      </c>
      <c r="M353" s="266"/>
      <c r="N353" s="153"/>
      <c r="U353" s="149"/>
    </row>
    <row r="354" spans="1:21" ht="8.4499999999999993" customHeight="1">
      <c r="A354" s="153" t="s">
        <v>6223</v>
      </c>
      <c r="B354" s="153" t="s">
        <v>6781</v>
      </c>
      <c r="C354" s="147">
        <v>1</v>
      </c>
      <c r="D354" s="266">
        <v>1753.4724000000001</v>
      </c>
      <c r="F354" s="153" t="s">
        <v>14098</v>
      </c>
      <c r="G354" s="153" t="s">
        <v>14099</v>
      </c>
      <c r="H354" s="147">
        <v>1</v>
      </c>
      <c r="I354" s="266">
        <v>910.8732</v>
      </c>
      <c r="M354" s="266"/>
      <c r="N354" s="153"/>
      <c r="U354" s="149"/>
    </row>
    <row r="355" spans="1:21" ht="8.4499999999999993" customHeight="1">
      <c r="A355" s="153" t="s">
        <v>6224</v>
      </c>
      <c r="B355" s="153" t="s">
        <v>7068</v>
      </c>
      <c r="C355" s="147">
        <v>1</v>
      </c>
      <c r="D355" s="266">
        <v>508.7235</v>
      </c>
      <c r="F355" s="153" t="s">
        <v>14100</v>
      </c>
      <c r="G355" s="153" t="s">
        <v>14101</v>
      </c>
      <c r="H355" s="147">
        <v>1</v>
      </c>
      <c r="I355" s="266">
        <v>6800.7421000000004</v>
      </c>
      <c r="M355" s="266"/>
      <c r="N355" s="153"/>
      <c r="U355" s="149"/>
    </row>
    <row r="356" spans="1:21" ht="8.4499999999999993" customHeight="1">
      <c r="A356" s="153" t="s">
        <v>6225</v>
      </c>
      <c r="B356" s="153" t="s">
        <v>6782</v>
      </c>
      <c r="C356" s="147">
        <v>1</v>
      </c>
      <c r="D356" s="266">
        <v>12545.737300000001</v>
      </c>
      <c r="F356" s="153" t="s">
        <v>14102</v>
      </c>
      <c r="G356" s="153" t="s">
        <v>14103</v>
      </c>
      <c r="H356" s="147">
        <v>1</v>
      </c>
      <c r="I356" s="266">
        <v>6354.4642999999996</v>
      </c>
      <c r="M356" s="266"/>
      <c r="N356" s="153"/>
      <c r="U356" s="149"/>
    </row>
    <row r="357" spans="1:21" ht="8.4499999999999993" customHeight="1">
      <c r="A357" s="153" t="s">
        <v>6227</v>
      </c>
      <c r="B357" s="153" t="s">
        <v>13055</v>
      </c>
      <c r="C357" s="147">
        <v>1</v>
      </c>
      <c r="D357" s="266">
        <v>27369.4902</v>
      </c>
      <c r="F357" s="153" t="s">
        <v>14104</v>
      </c>
      <c r="G357" s="153" t="s">
        <v>14105</v>
      </c>
      <c r="H357" s="147">
        <v>1</v>
      </c>
      <c r="I357" s="266">
        <v>6016.4254000000001</v>
      </c>
      <c r="M357" s="266"/>
      <c r="N357" s="153"/>
      <c r="U357" s="149"/>
    </row>
    <row r="358" spans="1:21" ht="8.4499999999999993" customHeight="1">
      <c r="A358" s="153" t="s">
        <v>6226</v>
      </c>
      <c r="B358" s="153" t="s">
        <v>13056</v>
      </c>
      <c r="C358" s="147">
        <v>1</v>
      </c>
      <c r="D358" s="266">
        <v>17087.614000000001</v>
      </c>
      <c r="F358" s="153" t="s">
        <v>14106</v>
      </c>
      <c r="G358" s="153" t="s">
        <v>14107</v>
      </c>
      <c r="H358" s="147">
        <v>1</v>
      </c>
      <c r="I358" s="266">
        <v>5735.8365000000003</v>
      </c>
      <c r="M358" s="266"/>
      <c r="N358" s="153"/>
      <c r="U358" s="149"/>
    </row>
    <row r="359" spans="1:21" ht="8.4499999999999993" customHeight="1">
      <c r="A359" s="153" t="s">
        <v>6229</v>
      </c>
      <c r="B359" s="153" t="s">
        <v>13057</v>
      </c>
      <c r="C359" s="147">
        <v>1</v>
      </c>
      <c r="D359" s="266">
        <v>8803.1643999999997</v>
      </c>
      <c r="F359" s="153" t="s">
        <v>14108</v>
      </c>
      <c r="G359" s="153" t="s">
        <v>14109</v>
      </c>
      <c r="H359" s="147">
        <v>1</v>
      </c>
      <c r="I359" s="266">
        <v>5735.8365000000003</v>
      </c>
      <c r="M359" s="266"/>
      <c r="N359" s="153"/>
      <c r="U359" s="149"/>
    </row>
    <row r="360" spans="1:21" ht="8.4499999999999993" customHeight="1">
      <c r="A360" s="153" t="s">
        <v>6230</v>
      </c>
      <c r="B360" s="153" t="s">
        <v>13058</v>
      </c>
      <c r="C360" s="147">
        <v>1</v>
      </c>
      <c r="D360" s="266">
        <v>10954.6235</v>
      </c>
      <c r="F360" s="153" t="s">
        <v>14110</v>
      </c>
      <c r="G360" s="153" t="s">
        <v>14111</v>
      </c>
      <c r="H360" s="147">
        <v>1</v>
      </c>
      <c r="I360" s="266">
        <v>5735.8365000000003</v>
      </c>
      <c r="M360" s="266"/>
      <c r="N360" s="153"/>
      <c r="U360" s="149"/>
    </row>
    <row r="361" spans="1:21" ht="8.4499999999999993" customHeight="1">
      <c r="A361" s="153" t="s">
        <v>6228</v>
      </c>
      <c r="B361" s="153" t="s">
        <v>13059</v>
      </c>
      <c r="C361" s="147">
        <v>1</v>
      </c>
      <c r="D361" s="266">
        <v>6352.799</v>
      </c>
      <c r="F361" s="153" t="s">
        <v>14112</v>
      </c>
      <c r="G361" s="153" t="s">
        <v>14113</v>
      </c>
      <c r="H361" s="147">
        <v>1</v>
      </c>
      <c r="I361" s="266">
        <v>6016.4254000000001</v>
      </c>
      <c r="M361" s="266"/>
      <c r="N361" s="153"/>
      <c r="U361" s="149"/>
    </row>
    <row r="362" spans="1:21" ht="8.4499999999999993" customHeight="1">
      <c r="A362" s="153" t="s">
        <v>6232</v>
      </c>
      <c r="B362" s="153" t="s">
        <v>6783</v>
      </c>
      <c r="C362" s="147">
        <v>1</v>
      </c>
      <c r="D362" s="266">
        <v>11859.6684</v>
      </c>
      <c r="F362" s="153" t="s">
        <v>14114</v>
      </c>
      <c r="G362" s="153" t="s">
        <v>14115</v>
      </c>
      <c r="H362" s="147">
        <v>1</v>
      </c>
      <c r="I362" s="266">
        <v>6016.4254000000001</v>
      </c>
      <c r="M362" s="266"/>
      <c r="N362" s="153"/>
      <c r="U362" s="149"/>
    </row>
    <row r="363" spans="1:21" ht="8.4499999999999993" customHeight="1">
      <c r="A363" s="153" t="s">
        <v>6231</v>
      </c>
      <c r="B363" s="153" t="s">
        <v>6784</v>
      </c>
      <c r="C363" s="147">
        <v>1</v>
      </c>
      <c r="D363" s="266">
        <v>9108.7314999999999</v>
      </c>
      <c r="F363" s="153" t="s">
        <v>14116</v>
      </c>
      <c r="G363" s="153" t="s">
        <v>14117</v>
      </c>
      <c r="H363" s="147">
        <v>1</v>
      </c>
      <c r="I363" s="266">
        <v>9076.2597999999998</v>
      </c>
      <c r="M363" s="266"/>
      <c r="N363" s="153"/>
      <c r="U363" s="149"/>
    </row>
    <row r="364" spans="1:21" ht="8.4499999999999993" customHeight="1">
      <c r="A364" s="153" t="s">
        <v>16954</v>
      </c>
      <c r="B364" s="153" t="s">
        <v>16955</v>
      </c>
      <c r="C364" s="147">
        <v>1</v>
      </c>
      <c r="D364" s="266">
        <v>4159.12</v>
      </c>
      <c r="F364" s="153" t="s">
        <v>14118</v>
      </c>
      <c r="G364" s="153" t="s">
        <v>14119</v>
      </c>
      <c r="H364" s="147">
        <v>1</v>
      </c>
      <c r="I364" s="266">
        <v>2291.3371999999999</v>
      </c>
      <c r="M364" s="266"/>
      <c r="N364" s="153"/>
      <c r="U364" s="149"/>
    </row>
    <row r="365" spans="1:21" ht="8.4499999999999993" customHeight="1">
      <c r="A365" s="153" t="s">
        <v>16956</v>
      </c>
      <c r="B365" s="153" t="s">
        <v>16957</v>
      </c>
      <c r="C365" s="147">
        <v>1</v>
      </c>
      <c r="D365" s="266">
        <v>4159.12</v>
      </c>
      <c r="F365" s="153" t="s">
        <v>14120</v>
      </c>
      <c r="G365" s="153" t="s">
        <v>14121</v>
      </c>
      <c r="H365" s="147">
        <v>1</v>
      </c>
      <c r="I365" s="266">
        <v>3094.8038999999999</v>
      </c>
      <c r="M365" s="266"/>
      <c r="N365" s="153"/>
      <c r="U365" s="149"/>
    </row>
    <row r="366" spans="1:21" ht="8.4499999999999993" customHeight="1">
      <c r="A366" s="153" t="s">
        <v>11534</v>
      </c>
      <c r="B366" s="153" t="s">
        <v>12251</v>
      </c>
      <c r="C366" s="147">
        <v>1</v>
      </c>
      <c r="D366" s="266">
        <v>2263.8000000000002</v>
      </c>
      <c r="F366" s="153" t="s">
        <v>14122</v>
      </c>
      <c r="G366" s="153" t="s">
        <v>14123</v>
      </c>
      <c r="H366" s="147">
        <v>1</v>
      </c>
      <c r="I366" s="266">
        <v>3100.6322</v>
      </c>
      <c r="M366" s="266"/>
      <c r="N366" s="153"/>
      <c r="U366" s="149"/>
    </row>
    <row r="367" spans="1:21" ht="8.4499999999999993" customHeight="1">
      <c r="A367" s="153" t="s">
        <v>6233</v>
      </c>
      <c r="B367" s="153" t="s">
        <v>6785</v>
      </c>
      <c r="C367" s="147">
        <v>1</v>
      </c>
      <c r="D367" s="266">
        <v>2466.1849000000002</v>
      </c>
      <c r="F367" s="153" t="s">
        <v>14124</v>
      </c>
      <c r="G367" s="153" t="s">
        <v>14125</v>
      </c>
      <c r="H367" s="147">
        <v>1</v>
      </c>
      <c r="I367" s="266">
        <v>5313.7043000000003</v>
      </c>
      <c r="M367" s="266"/>
      <c r="N367" s="153"/>
      <c r="U367" s="149"/>
    </row>
    <row r="368" spans="1:21" ht="8.4499999999999993" customHeight="1">
      <c r="A368" s="153" t="s">
        <v>12531</v>
      </c>
      <c r="B368" s="153" t="s">
        <v>12532</v>
      </c>
      <c r="C368" s="147">
        <v>1</v>
      </c>
      <c r="D368" s="266">
        <v>3528</v>
      </c>
      <c r="F368" s="153" t="s">
        <v>14126</v>
      </c>
      <c r="G368" s="153" t="s">
        <v>14127</v>
      </c>
      <c r="H368" s="147">
        <v>1</v>
      </c>
      <c r="I368" s="266">
        <v>51649.172100000003</v>
      </c>
      <c r="M368" s="266"/>
      <c r="N368" s="153"/>
      <c r="U368" s="149"/>
    </row>
    <row r="369" spans="1:21" ht="8.4499999999999993" customHeight="1">
      <c r="A369" s="153" t="s">
        <v>12252</v>
      </c>
      <c r="B369" s="153" t="s">
        <v>12492</v>
      </c>
      <c r="C369" s="147">
        <v>1</v>
      </c>
      <c r="D369" s="266">
        <v>3496.64</v>
      </c>
      <c r="F369" s="153" t="s">
        <v>5087</v>
      </c>
      <c r="G369" s="153" t="s">
        <v>14128</v>
      </c>
      <c r="H369" s="147">
        <v>1</v>
      </c>
      <c r="I369" s="266">
        <v>5641.4925000000003</v>
      </c>
      <c r="M369" s="266"/>
      <c r="N369" s="153"/>
      <c r="U369" s="149"/>
    </row>
    <row r="370" spans="1:21" ht="8.4499999999999993" customHeight="1">
      <c r="A370" s="153" t="s">
        <v>12229</v>
      </c>
      <c r="B370" s="153" t="s">
        <v>12253</v>
      </c>
      <c r="C370" s="147">
        <v>1</v>
      </c>
      <c r="D370" s="266">
        <v>4802</v>
      </c>
      <c r="F370" s="153" t="s">
        <v>12519</v>
      </c>
      <c r="G370" s="153" t="s">
        <v>14129</v>
      </c>
      <c r="H370" s="147">
        <v>1</v>
      </c>
      <c r="I370" s="266">
        <v>23282.35</v>
      </c>
      <c r="M370" s="266"/>
      <c r="N370" s="153"/>
      <c r="U370" s="149"/>
    </row>
    <row r="371" spans="1:21" ht="8.4499999999999993" customHeight="1">
      <c r="A371" s="153" t="s">
        <v>12830</v>
      </c>
      <c r="B371" s="153" t="s">
        <v>12831</v>
      </c>
      <c r="C371" s="147">
        <v>1</v>
      </c>
      <c r="D371" s="266">
        <v>4660.88</v>
      </c>
      <c r="F371" s="153" t="s">
        <v>5088</v>
      </c>
      <c r="G371" s="153" t="s">
        <v>14130</v>
      </c>
      <c r="H371" s="147">
        <v>1</v>
      </c>
      <c r="I371" s="266">
        <v>28207.462500000001</v>
      </c>
      <c r="M371" s="266"/>
      <c r="N371" s="153"/>
      <c r="U371" s="149"/>
    </row>
    <row r="372" spans="1:21" ht="8.4499999999999993" customHeight="1">
      <c r="A372" s="153" t="s">
        <v>6244</v>
      </c>
      <c r="B372" s="153" t="s">
        <v>9604</v>
      </c>
      <c r="C372" s="147">
        <v>1</v>
      </c>
      <c r="D372" s="266">
        <v>4905.7263000000003</v>
      </c>
      <c r="F372" s="153" t="s">
        <v>5089</v>
      </c>
      <c r="G372" s="153" t="s">
        <v>14131</v>
      </c>
      <c r="H372" s="147">
        <v>1</v>
      </c>
      <c r="I372" s="266">
        <v>1151.2492</v>
      </c>
      <c r="M372" s="266"/>
      <c r="N372" s="153"/>
      <c r="U372" s="149"/>
    </row>
    <row r="373" spans="1:21" ht="8.4499999999999993" customHeight="1">
      <c r="A373" s="153" t="s">
        <v>6245</v>
      </c>
      <c r="B373" s="153" t="s">
        <v>9605</v>
      </c>
      <c r="C373" s="147">
        <v>1</v>
      </c>
      <c r="D373" s="266">
        <v>7281.9895999999999</v>
      </c>
      <c r="F373" s="153" t="s">
        <v>5090</v>
      </c>
      <c r="G373" s="153" t="s">
        <v>14132</v>
      </c>
      <c r="H373" s="147">
        <v>1</v>
      </c>
      <c r="I373" s="266">
        <v>111038.9</v>
      </c>
      <c r="M373" s="266"/>
      <c r="N373" s="153"/>
      <c r="U373" s="149"/>
    </row>
    <row r="374" spans="1:21" ht="8.4499999999999993" customHeight="1">
      <c r="A374" s="153" t="s">
        <v>6240</v>
      </c>
      <c r="B374" s="153" t="s">
        <v>9606</v>
      </c>
      <c r="C374" s="147">
        <v>1</v>
      </c>
      <c r="D374" s="266">
        <v>8799.8340000000007</v>
      </c>
      <c r="F374" s="153" t="s">
        <v>5091</v>
      </c>
      <c r="G374" s="153" t="s">
        <v>14133</v>
      </c>
      <c r="H374" s="147">
        <v>1</v>
      </c>
      <c r="I374" s="266">
        <v>1701.4024999999999</v>
      </c>
      <c r="M374" s="266"/>
      <c r="N374" s="153"/>
      <c r="U374" s="149"/>
    </row>
    <row r="375" spans="1:21" ht="8.4499999999999993" customHeight="1">
      <c r="A375" s="153" t="s">
        <v>6241</v>
      </c>
      <c r="B375" s="153" t="s">
        <v>9607</v>
      </c>
      <c r="C375" s="147">
        <v>1</v>
      </c>
      <c r="D375" s="266">
        <v>11858.8357</v>
      </c>
      <c r="F375" s="153" t="s">
        <v>5092</v>
      </c>
      <c r="G375" s="153" t="s">
        <v>14134</v>
      </c>
      <c r="H375" s="147">
        <v>1</v>
      </c>
      <c r="I375" s="266">
        <v>3134.1624999999999</v>
      </c>
      <c r="M375" s="266"/>
      <c r="N375" s="153"/>
      <c r="U375" s="149"/>
    </row>
    <row r="376" spans="1:21" ht="8.4499999999999993" customHeight="1">
      <c r="A376" s="153" t="s">
        <v>6243</v>
      </c>
      <c r="B376" s="153" t="s">
        <v>9608</v>
      </c>
      <c r="C376" s="147">
        <v>1</v>
      </c>
      <c r="D376" s="266">
        <v>15906.9758</v>
      </c>
      <c r="F376" s="153" t="s">
        <v>14135</v>
      </c>
      <c r="G376" s="153" t="s">
        <v>14136</v>
      </c>
      <c r="H376" s="147">
        <v>1</v>
      </c>
      <c r="I376" s="266">
        <v>18105.061000000002</v>
      </c>
      <c r="M376" s="266"/>
      <c r="N376" s="153"/>
      <c r="U376" s="149"/>
    </row>
    <row r="377" spans="1:21" ht="8.4499999999999993" customHeight="1">
      <c r="A377" s="153" t="s">
        <v>6242</v>
      </c>
      <c r="B377" s="153" t="s">
        <v>9609</v>
      </c>
      <c r="C377" s="147">
        <v>1</v>
      </c>
      <c r="D377" s="266">
        <v>27721.683400000002</v>
      </c>
      <c r="F377" s="153" t="s">
        <v>12743</v>
      </c>
      <c r="G377" s="153" t="s">
        <v>14137</v>
      </c>
      <c r="H377" s="147">
        <v>1</v>
      </c>
      <c r="I377" s="266">
        <v>88913.33</v>
      </c>
      <c r="M377" s="266"/>
      <c r="N377" s="153"/>
      <c r="U377" s="149"/>
    </row>
    <row r="378" spans="1:21" ht="8.4499999999999993" customHeight="1">
      <c r="A378" s="153" t="s">
        <v>6235</v>
      </c>
      <c r="B378" s="153" t="s">
        <v>9610</v>
      </c>
      <c r="C378" s="147">
        <v>1</v>
      </c>
      <c r="D378" s="266">
        <v>20284.828699999998</v>
      </c>
      <c r="F378" s="153" t="s">
        <v>12744</v>
      </c>
      <c r="G378" s="153" t="s">
        <v>14138</v>
      </c>
      <c r="H378" s="147">
        <v>1</v>
      </c>
      <c r="I378" s="266">
        <v>155720.46720000001</v>
      </c>
      <c r="M378" s="266"/>
      <c r="N378" s="153"/>
      <c r="U378" s="149"/>
    </row>
    <row r="379" spans="1:21" ht="8.4499999999999993" customHeight="1">
      <c r="A379" s="153" t="s">
        <v>6236</v>
      </c>
      <c r="B379" s="153" t="s">
        <v>9611</v>
      </c>
      <c r="C379" s="147">
        <v>1</v>
      </c>
      <c r="D379" s="266">
        <v>27590.131300000001</v>
      </c>
      <c r="F379" s="153" t="s">
        <v>14139</v>
      </c>
      <c r="G379" s="153" t="s">
        <v>14140</v>
      </c>
      <c r="H379" s="147">
        <v>1</v>
      </c>
      <c r="I379" s="266">
        <v>3754.2294999999999</v>
      </c>
      <c r="M379" s="266"/>
      <c r="N379" s="153"/>
      <c r="U379" s="149"/>
    </row>
    <row r="380" spans="1:21" ht="8.4499999999999993" customHeight="1">
      <c r="A380" s="153" t="s">
        <v>6237</v>
      </c>
      <c r="B380" s="153" t="s">
        <v>9612</v>
      </c>
      <c r="C380" s="147">
        <v>1</v>
      </c>
      <c r="D380" s="266">
        <v>31418.462899999999</v>
      </c>
      <c r="F380" s="153" t="s">
        <v>14141</v>
      </c>
      <c r="G380" s="153" t="s">
        <v>14142</v>
      </c>
      <c r="H380" s="147">
        <v>1</v>
      </c>
      <c r="I380" s="266">
        <v>4098.9291999999996</v>
      </c>
      <c r="M380" s="266"/>
      <c r="N380" s="153"/>
      <c r="U380" s="149"/>
    </row>
    <row r="381" spans="1:21" ht="8.4499999999999993" customHeight="1">
      <c r="A381" s="153" t="s">
        <v>6238</v>
      </c>
      <c r="B381" s="153" t="s">
        <v>9613</v>
      </c>
      <c r="C381" s="147">
        <v>1</v>
      </c>
      <c r="D381" s="266">
        <v>45873.3704</v>
      </c>
      <c r="F381" s="153" t="s">
        <v>14143</v>
      </c>
      <c r="G381" s="153" t="s">
        <v>14144</v>
      </c>
      <c r="H381" s="147">
        <v>1</v>
      </c>
      <c r="I381" s="266">
        <v>4404.4962999999998</v>
      </c>
      <c r="M381" s="266"/>
      <c r="N381" s="153"/>
      <c r="U381" s="149"/>
    </row>
    <row r="382" spans="1:21" ht="8.4499999999999993" customHeight="1">
      <c r="A382" s="153" t="s">
        <v>6239</v>
      </c>
      <c r="B382" s="153" t="s">
        <v>9614</v>
      </c>
      <c r="C382" s="147">
        <v>1</v>
      </c>
      <c r="D382" s="266">
        <v>66114.9035</v>
      </c>
      <c r="F382" s="153" t="s">
        <v>14145</v>
      </c>
      <c r="G382" s="153" t="s">
        <v>14146</v>
      </c>
      <c r="H382" s="147">
        <v>1</v>
      </c>
      <c r="I382" s="266">
        <v>5572.6453000000001</v>
      </c>
      <c r="M382" s="266"/>
      <c r="N382" s="153"/>
      <c r="U382" s="149"/>
    </row>
    <row r="383" spans="1:21" ht="8.4499999999999993" customHeight="1">
      <c r="A383" s="153" t="s">
        <v>6234</v>
      </c>
      <c r="B383" s="153" t="s">
        <v>9615</v>
      </c>
      <c r="C383" s="147">
        <v>1</v>
      </c>
      <c r="D383" s="266">
        <v>17029.331399999999</v>
      </c>
      <c r="F383" s="153" t="s">
        <v>14147</v>
      </c>
      <c r="G383" s="153" t="s">
        <v>14148</v>
      </c>
      <c r="H383" s="147">
        <v>1</v>
      </c>
      <c r="I383" s="266">
        <v>2881.6563000000001</v>
      </c>
      <c r="M383" s="266"/>
      <c r="N383" s="153"/>
      <c r="U383" s="149"/>
    </row>
    <row r="384" spans="1:21" ht="8.4499999999999993" customHeight="1">
      <c r="A384" s="153" t="s">
        <v>6246</v>
      </c>
      <c r="B384" s="153" t="s">
        <v>7069</v>
      </c>
      <c r="C384" s="147">
        <v>1</v>
      </c>
      <c r="D384" s="266">
        <v>690.23199999999997</v>
      </c>
      <c r="F384" s="153" t="s">
        <v>14149</v>
      </c>
      <c r="G384" s="153" t="s">
        <v>14150</v>
      </c>
      <c r="H384" s="147">
        <v>1</v>
      </c>
      <c r="I384" s="266">
        <v>4206.3356000000003</v>
      </c>
      <c r="M384" s="266"/>
      <c r="N384" s="153"/>
      <c r="U384" s="149"/>
    </row>
    <row r="385" spans="1:21" ht="8.4499999999999993" customHeight="1">
      <c r="A385" s="153" t="s">
        <v>6248</v>
      </c>
      <c r="B385" s="153" t="s">
        <v>7070</v>
      </c>
      <c r="C385" s="147">
        <v>1</v>
      </c>
      <c r="D385" s="266">
        <v>838.43629999999996</v>
      </c>
      <c r="F385" s="153" t="s">
        <v>14151</v>
      </c>
      <c r="G385" s="153" t="s">
        <v>14152</v>
      </c>
      <c r="H385" s="147">
        <v>1</v>
      </c>
      <c r="I385" s="266">
        <v>5613.4431000000004</v>
      </c>
      <c r="M385" s="266"/>
      <c r="N385" s="153"/>
      <c r="U385" s="149"/>
    </row>
    <row r="386" spans="1:21" ht="8.4499999999999993" customHeight="1">
      <c r="A386" s="153" t="s">
        <v>6247</v>
      </c>
      <c r="B386" s="153" t="s">
        <v>7071</v>
      </c>
      <c r="C386" s="147">
        <v>1</v>
      </c>
      <c r="D386" s="266">
        <v>935.85140000000001</v>
      </c>
      <c r="F386" s="153" t="s">
        <v>6255</v>
      </c>
      <c r="G386" s="153" t="s">
        <v>9616</v>
      </c>
      <c r="H386" s="147">
        <v>1</v>
      </c>
      <c r="I386" s="266">
        <v>11327.631799999999</v>
      </c>
      <c r="M386" s="266"/>
      <c r="N386" s="153"/>
      <c r="U386" s="149"/>
    </row>
    <row r="387" spans="1:21" ht="8.4499999999999993" customHeight="1">
      <c r="A387" s="153" t="s">
        <v>13972</v>
      </c>
      <c r="B387" s="153" t="s">
        <v>13973</v>
      </c>
      <c r="C387" s="147">
        <v>1</v>
      </c>
      <c r="D387" s="266">
        <v>1120.6904</v>
      </c>
      <c r="F387" s="153" t="s">
        <v>6254</v>
      </c>
      <c r="G387" s="153" t="s">
        <v>9617</v>
      </c>
      <c r="H387" s="147">
        <v>1</v>
      </c>
      <c r="I387" s="266">
        <v>5656.7388000000001</v>
      </c>
      <c r="M387" s="266"/>
      <c r="N387" s="153"/>
      <c r="U387" s="149"/>
    </row>
    <row r="388" spans="1:21" ht="8.4499999999999993" customHeight="1">
      <c r="A388" s="153" t="s">
        <v>13974</v>
      </c>
      <c r="B388" s="153" t="s">
        <v>13975</v>
      </c>
      <c r="C388" s="147">
        <v>1</v>
      </c>
      <c r="D388" s="266">
        <v>15821.217199999999</v>
      </c>
      <c r="F388" s="153" t="s">
        <v>6252</v>
      </c>
      <c r="G388" s="153" t="s">
        <v>9618</v>
      </c>
      <c r="H388" s="147">
        <v>1</v>
      </c>
      <c r="I388" s="266">
        <v>1152.3295000000001</v>
      </c>
      <c r="M388" s="266"/>
      <c r="N388" s="153"/>
      <c r="U388" s="149"/>
    </row>
    <row r="389" spans="1:21" ht="8.4499999999999993" customHeight="1">
      <c r="A389" s="153" t="s">
        <v>13976</v>
      </c>
      <c r="B389" s="153" t="s">
        <v>13977</v>
      </c>
      <c r="C389" s="147">
        <v>1</v>
      </c>
      <c r="D389" s="266">
        <v>15766.265100000001</v>
      </c>
      <c r="F389" s="153" t="s">
        <v>6250</v>
      </c>
      <c r="G389" s="153" t="s">
        <v>9619</v>
      </c>
      <c r="H389" s="147">
        <v>1</v>
      </c>
      <c r="I389" s="266">
        <v>2104.8330000000001</v>
      </c>
      <c r="M389" s="266"/>
      <c r="N389" s="153"/>
      <c r="U389" s="149"/>
    </row>
    <row r="390" spans="1:21" ht="8.4499999999999993" customHeight="1">
      <c r="A390" s="153" t="s">
        <v>13978</v>
      </c>
      <c r="B390" s="153" t="s">
        <v>13979</v>
      </c>
      <c r="C390" s="147">
        <v>1</v>
      </c>
      <c r="D390" s="266">
        <v>10191.1219</v>
      </c>
      <c r="F390" s="153" t="s">
        <v>6251</v>
      </c>
      <c r="G390" s="153" t="s">
        <v>9620</v>
      </c>
      <c r="H390" s="147">
        <v>1</v>
      </c>
      <c r="I390" s="266">
        <v>1801.7637</v>
      </c>
      <c r="M390" s="266"/>
      <c r="N390" s="153"/>
      <c r="U390" s="149"/>
    </row>
    <row r="391" spans="1:21" ht="8.4499999999999993" customHeight="1">
      <c r="A391" s="153" t="s">
        <v>13980</v>
      </c>
      <c r="B391" s="153" t="s">
        <v>13981</v>
      </c>
      <c r="C391" s="147">
        <v>1</v>
      </c>
      <c r="D391" s="266">
        <v>6660.0313999999998</v>
      </c>
      <c r="F391" s="153" t="s">
        <v>6253</v>
      </c>
      <c r="G391" s="153" t="s">
        <v>9621</v>
      </c>
      <c r="H391" s="147">
        <v>1</v>
      </c>
      <c r="I391" s="266">
        <v>1653.5595000000001</v>
      </c>
      <c r="M391" s="266"/>
      <c r="N391" s="153"/>
      <c r="U391" s="149"/>
    </row>
    <row r="392" spans="1:21" ht="8.4499999999999993" customHeight="1">
      <c r="A392" s="153" t="s">
        <v>6249</v>
      </c>
      <c r="B392" s="153" t="s">
        <v>12832</v>
      </c>
      <c r="C392" s="147">
        <v>1</v>
      </c>
      <c r="D392" s="266">
        <v>50224.5798</v>
      </c>
      <c r="F392" s="153" t="s">
        <v>14165</v>
      </c>
      <c r="G392" s="153" t="s">
        <v>14166</v>
      </c>
      <c r="H392" s="147">
        <v>1</v>
      </c>
      <c r="I392" s="266">
        <v>8654.9601999999995</v>
      </c>
      <c r="M392" s="266"/>
      <c r="N392" s="153"/>
      <c r="U392" s="149"/>
    </row>
    <row r="393" spans="1:21" ht="8.4499999999999993" customHeight="1">
      <c r="A393" s="153" t="s">
        <v>8250</v>
      </c>
      <c r="B393" s="153" t="s">
        <v>8251</v>
      </c>
      <c r="C393" s="147">
        <v>1</v>
      </c>
      <c r="D393" s="266">
        <v>8866.4426000000003</v>
      </c>
      <c r="F393" s="153" t="s">
        <v>14167</v>
      </c>
      <c r="G393" s="153" t="s">
        <v>14168</v>
      </c>
      <c r="H393" s="147">
        <v>1</v>
      </c>
      <c r="I393" s="266">
        <v>8654.9601999999995</v>
      </c>
      <c r="M393" s="266"/>
      <c r="N393" s="153"/>
      <c r="U393" s="149"/>
    </row>
    <row r="394" spans="1:21" ht="8.4499999999999993" customHeight="1">
      <c r="A394" s="153" t="s">
        <v>6256</v>
      </c>
      <c r="B394" s="153" t="s">
        <v>6786</v>
      </c>
      <c r="C394" s="147">
        <v>1</v>
      </c>
      <c r="D394" s="266">
        <v>7521.7807000000003</v>
      </c>
      <c r="F394" s="153" t="s">
        <v>14169</v>
      </c>
      <c r="G394" s="153" t="s">
        <v>14170</v>
      </c>
      <c r="H394" s="147">
        <v>1</v>
      </c>
      <c r="I394" s="266">
        <v>9534.1941999999999</v>
      </c>
      <c r="M394" s="266"/>
      <c r="N394" s="153"/>
      <c r="U394" s="149"/>
    </row>
    <row r="395" spans="1:21" ht="8.4499999999999993" customHeight="1">
      <c r="A395" s="153" t="s">
        <v>6257</v>
      </c>
      <c r="B395" s="153" t="s">
        <v>6787</v>
      </c>
      <c r="C395" s="147">
        <v>1</v>
      </c>
      <c r="D395" s="266">
        <v>7521.7807000000003</v>
      </c>
      <c r="F395" s="153" t="s">
        <v>14171</v>
      </c>
      <c r="G395" s="153" t="s">
        <v>14172</v>
      </c>
      <c r="H395" s="147">
        <v>1</v>
      </c>
      <c r="I395" s="266">
        <v>9534.1941999999999</v>
      </c>
      <c r="M395" s="266"/>
      <c r="N395" s="153"/>
      <c r="U395" s="149"/>
    </row>
    <row r="396" spans="1:21" ht="8.4499999999999993" customHeight="1">
      <c r="A396" s="153" t="s">
        <v>6258</v>
      </c>
      <c r="B396" s="153" t="s">
        <v>6788</v>
      </c>
      <c r="C396" s="147">
        <v>1</v>
      </c>
      <c r="D396" s="266">
        <v>7521.7807000000003</v>
      </c>
      <c r="F396" s="153" t="s">
        <v>14173</v>
      </c>
      <c r="G396" s="153" t="s">
        <v>14174</v>
      </c>
      <c r="H396" s="147">
        <v>1</v>
      </c>
      <c r="I396" s="266">
        <v>11250.1993</v>
      </c>
      <c r="M396" s="266"/>
      <c r="N396" s="153"/>
      <c r="U396" s="149"/>
    </row>
    <row r="397" spans="1:21" ht="8.4499999999999993" customHeight="1">
      <c r="A397" s="153" t="s">
        <v>6259</v>
      </c>
      <c r="B397" s="153" t="s">
        <v>6789</v>
      </c>
      <c r="C397" s="147">
        <v>1</v>
      </c>
      <c r="D397" s="266">
        <v>7809.8630000000003</v>
      </c>
      <c r="F397" s="153" t="s">
        <v>14175</v>
      </c>
      <c r="G397" s="153" t="s">
        <v>14176</v>
      </c>
      <c r="H397" s="147">
        <v>1</v>
      </c>
      <c r="I397" s="266">
        <v>12437.498299999999</v>
      </c>
      <c r="M397" s="266"/>
      <c r="N397" s="153"/>
      <c r="U397" s="149"/>
    </row>
    <row r="398" spans="1:21" ht="8.4499999999999993" customHeight="1">
      <c r="A398" s="153" t="s">
        <v>6260</v>
      </c>
      <c r="B398" s="153" t="s">
        <v>6790</v>
      </c>
      <c r="C398" s="147">
        <v>1</v>
      </c>
      <c r="D398" s="266">
        <v>8065.4736999999996</v>
      </c>
      <c r="F398" s="153" t="s">
        <v>14177</v>
      </c>
      <c r="G398" s="153" t="s">
        <v>14178</v>
      </c>
      <c r="H398" s="147">
        <v>1</v>
      </c>
      <c r="I398" s="266">
        <v>13435.7953</v>
      </c>
      <c r="M398" s="266"/>
      <c r="N398" s="153"/>
      <c r="U398" s="149"/>
    </row>
    <row r="399" spans="1:21" ht="8.4499999999999993" customHeight="1">
      <c r="A399" s="153" t="s">
        <v>6261</v>
      </c>
      <c r="B399" s="153" t="s">
        <v>6791</v>
      </c>
      <c r="C399" s="147">
        <v>1</v>
      </c>
      <c r="D399" s="266">
        <v>8290.2778999999991</v>
      </c>
      <c r="F399" s="153" t="s">
        <v>14179</v>
      </c>
      <c r="G399" s="153" t="s">
        <v>14180</v>
      </c>
      <c r="H399" s="147">
        <v>1</v>
      </c>
      <c r="I399" s="266">
        <v>8983.8402999999998</v>
      </c>
      <c r="M399" s="266"/>
      <c r="N399" s="153"/>
      <c r="U399" s="149"/>
    </row>
    <row r="400" spans="1:21" ht="8.4499999999999993" customHeight="1">
      <c r="A400" s="153" t="s">
        <v>6262</v>
      </c>
      <c r="B400" s="153" t="s">
        <v>6792</v>
      </c>
      <c r="C400" s="147">
        <v>1</v>
      </c>
      <c r="D400" s="266">
        <v>8577.5275999999994</v>
      </c>
      <c r="F400" s="153" t="s">
        <v>14181</v>
      </c>
      <c r="G400" s="153" t="s">
        <v>14182</v>
      </c>
      <c r="H400" s="147">
        <v>1</v>
      </c>
      <c r="I400" s="266">
        <v>8983.8402999999998</v>
      </c>
      <c r="M400" s="266"/>
      <c r="N400" s="153"/>
      <c r="U400" s="149"/>
    </row>
    <row r="401" spans="1:21" ht="8.4499999999999993" customHeight="1">
      <c r="A401" s="153" t="s">
        <v>6263</v>
      </c>
      <c r="B401" s="153" t="s">
        <v>6793</v>
      </c>
      <c r="C401" s="147">
        <v>1</v>
      </c>
      <c r="D401" s="266">
        <v>8802.3317999999999</v>
      </c>
      <c r="F401" s="153" t="s">
        <v>14183</v>
      </c>
      <c r="G401" s="153" t="s">
        <v>14184</v>
      </c>
      <c r="H401" s="147">
        <v>1</v>
      </c>
      <c r="I401" s="266">
        <v>9852.2505000000001</v>
      </c>
      <c r="M401" s="266"/>
      <c r="N401" s="153"/>
      <c r="U401" s="149"/>
    </row>
    <row r="402" spans="1:21" ht="8.4499999999999993" customHeight="1">
      <c r="A402" s="153" t="s">
        <v>6264</v>
      </c>
      <c r="B402" s="153" t="s">
        <v>6794</v>
      </c>
      <c r="C402" s="147">
        <v>1</v>
      </c>
      <c r="D402" s="266">
        <v>9042.1229000000003</v>
      </c>
      <c r="F402" s="153" t="s">
        <v>14185</v>
      </c>
      <c r="G402" s="153" t="s">
        <v>14186</v>
      </c>
      <c r="H402" s="147">
        <v>1</v>
      </c>
      <c r="I402" s="266">
        <v>9852.2505000000001</v>
      </c>
      <c r="M402" s="266"/>
      <c r="N402" s="153"/>
      <c r="U402" s="149"/>
    </row>
    <row r="403" spans="1:21" ht="8.4499999999999993" customHeight="1">
      <c r="A403" s="153" t="s">
        <v>6265</v>
      </c>
      <c r="B403" s="153" t="s">
        <v>6795</v>
      </c>
      <c r="C403" s="147">
        <v>1</v>
      </c>
      <c r="D403" s="266">
        <v>9298.5661</v>
      </c>
      <c r="F403" s="153" t="s">
        <v>14187</v>
      </c>
      <c r="G403" s="153" t="s">
        <v>14188</v>
      </c>
      <c r="H403" s="147">
        <v>1</v>
      </c>
      <c r="I403" s="266">
        <v>11574.0838</v>
      </c>
      <c r="M403" s="266"/>
      <c r="N403" s="153"/>
      <c r="U403" s="149"/>
    </row>
    <row r="404" spans="1:21" ht="8.4499999999999993" customHeight="1">
      <c r="A404" s="153" t="s">
        <v>6266</v>
      </c>
      <c r="B404" s="153" t="s">
        <v>6796</v>
      </c>
      <c r="C404" s="147">
        <v>1</v>
      </c>
      <c r="D404" s="266">
        <v>9586.6484999999993</v>
      </c>
      <c r="F404" s="153" t="s">
        <v>14189</v>
      </c>
      <c r="G404" s="153" t="s">
        <v>14190</v>
      </c>
      <c r="H404" s="147">
        <v>1</v>
      </c>
      <c r="I404" s="266">
        <v>12733.906800000001</v>
      </c>
      <c r="M404" s="266"/>
      <c r="N404" s="153"/>
      <c r="U404" s="149"/>
    </row>
    <row r="405" spans="1:21" ht="8.4499999999999993" customHeight="1">
      <c r="A405" s="153" t="s">
        <v>6267</v>
      </c>
      <c r="B405" s="153" t="s">
        <v>6797</v>
      </c>
      <c r="C405" s="147">
        <v>1</v>
      </c>
      <c r="D405" s="266">
        <v>9826.4395999999997</v>
      </c>
      <c r="F405" s="153" t="s">
        <v>14191</v>
      </c>
      <c r="G405" s="153" t="s">
        <v>14192</v>
      </c>
      <c r="H405" s="147">
        <v>1</v>
      </c>
      <c r="I405" s="266">
        <v>13759.6798</v>
      </c>
      <c r="M405" s="266"/>
      <c r="N405" s="153"/>
      <c r="U405" s="149"/>
    </row>
    <row r="406" spans="1:21" ht="8.4499999999999993" customHeight="1">
      <c r="A406" s="153" t="s">
        <v>6268</v>
      </c>
      <c r="B406" s="153" t="s">
        <v>6798</v>
      </c>
      <c r="C406" s="147">
        <v>1</v>
      </c>
      <c r="D406" s="266">
        <v>10098.7024</v>
      </c>
      <c r="F406" s="153" t="s">
        <v>14193</v>
      </c>
      <c r="G406" s="153" t="s">
        <v>14194</v>
      </c>
      <c r="H406" s="147">
        <v>1</v>
      </c>
      <c r="I406" s="266">
        <v>1490.3683000000001</v>
      </c>
      <c r="M406" s="266"/>
      <c r="N406" s="153"/>
      <c r="U406" s="149"/>
    </row>
    <row r="407" spans="1:21" ht="8.4499999999999993" customHeight="1">
      <c r="A407" s="153" t="s">
        <v>6269</v>
      </c>
      <c r="B407" s="153" t="s">
        <v>6799</v>
      </c>
      <c r="C407" s="147">
        <v>1</v>
      </c>
      <c r="D407" s="266">
        <v>10322.674000000001</v>
      </c>
      <c r="F407" s="153" t="s">
        <v>14195</v>
      </c>
      <c r="G407" s="153" t="s">
        <v>14196</v>
      </c>
      <c r="H407" s="147">
        <v>1</v>
      </c>
      <c r="I407" s="266">
        <v>2079.8548000000001</v>
      </c>
      <c r="M407" s="266"/>
      <c r="N407" s="153"/>
      <c r="U407" s="149"/>
    </row>
    <row r="408" spans="1:21" ht="8.4499999999999993" customHeight="1">
      <c r="A408" s="153" t="s">
        <v>6270</v>
      </c>
      <c r="B408" s="153" t="s">
        <v>6800</v>
      </c>
      <c r="C408" s="147">
        <v>1</v>
      </c>
      <c r="D408" s="266">
        <v>10594.936799999999</v>
      </c>
      <c r="F408" s="153" t="s">
        <v>14197</v>
      </c>
      <c r="G408" s="153" t="s">
        <v>14198</v>
      </c>
      <c r="H408" s="147">
        <v>1</v>
      </c>
      <c r="I408" s="266">
        <v>2372.1001999999999</v>
      </c>
      <c r="M408" s="266"/>
      <c r="N408" s="153"/>
      <c r="U408" s="149"/>
    </row>
    <row r="409" spans="1:21" ht="8.4499999999999993" customHeight="1">
      <c r="A409" s="153" t="s">
        <v>6271</v>
      </c>
      <c r="B409" s="153" t="s">
        <v>6801</v>
      </c>
      <c r="C409" s="147">
        <v>1</v>
      </c>
      <c r="D409" s="266">
        <v>10866.367</v>
      </c>
      <c r="F409" s="153" t="s">
        <v>14199</v>
      </c>
      <c r="G409" s="153" t="s">
        <v>14200</v>
      </c>
      <c r="H409" s="147">
        <v>1</v>
      </c>
      <c r="I409" s="266">
        <v>2511.9783000000002</v>
      </c>
      <c r="M409" s="266"/>
      <c r="N409" s="153"/>
      <c r="U409" s="149"/>
    </row>
    <row r="410" spans="1:21" ht="8.4499999999999993" customHeight="1">
      <c r="A410" s="153" t="s">
        <v>6272</v>
      </c>
      <c r="B410" s="153" t="s">
        <v>6802</v>
      </c>
      <c r="C410" s="147">
        <v>1</v>
      </c>
      <c r="D410" s="266">
        <v>11122.810299999999</v>
      </c>
      <c r="F410" s="153" t="s">
        <v>14201</v>
      </c>
      <c r="G410" s="153" t="s">
        <v>14202</v>
      </c>
      <c r="H410" s="147">
        <v>1</v>
      </c>
      <c r="I410" s="266">
        <v>2977.4061999999999</v>
      </c>
      <c r="M410" s="266"/>
      <c r="N410" s="153"/>
      <c r="U410" s="149"/>
    </row>
    <row r="411" spans="1:21" ht="8.4499999999999993" customHeight="1">
      <c r="A411" s="153" t="s">
        <v>6273</v>
      </c>
      <c r="B411" s="153" t="s">
        <v>6803</v>
      </c>
      <c r="C411" s="147">
        <v>1</v>
      </c>
      <c r="D411" s="266">
        <v>11298.490599999999</v>
      </c>
      <c r="F411" s="153" t="s">
        <v>14203</v>
      </c>
      <c r="G411" s="153" t="s">
        <v>14204</v>
      </c>
      <c r="H411" s="147">
        <v>1</v>
      </c>
      <c r="I411" s="266">
        <v>3119.7822000000001</v>
      </c>
      <c r="M411" s="266"/>
      <c r="N411" s="153"/>
      <c r="U411" s="149"/>
    </row>
    <row r="412" spans="1:21" ht="8.4499999999999993" customHeight="1">
      <c r="A412" s="153" t="s">
        <v>6274</v>
      </c>
      <c r="B412" s="153" t="s">
        <v>6804</v>
      </c>
      <c r="C412" s="147">
        <v>1</v>
      </c>
      <c r="D412" s="266">
        <v>11570.7534</v>
      </c>
      <c r="F412" s="153" t="s">
        <v>14205</v>
      </c>
      <c r="G412" s="153" t="s">
        <v>14206</v>
      </c>
      <c r="H412" s="147">
        <v>1</v>
      </c>
      <c r="I412" s="266">
        <v>3859.1381000000001</v>
      </c>
      <c r="M412" s="266"/>
      <c r="N412" s="153"/>
      <c r="U412" s="149"/>
    </row>
    <row r="413" spans="1:21" ht="8.4499999999999993" customHeight="1">
      <c r="A413" s="153" t="s">
        <v>6275</v>
      </c>
      <c r="B413" s="153" t="s">
        <v>6805</v>
      </c>
      <c r="C413" s="147">
        <v>1</v>
      </c>
      <c r="D413" s="266">
        <v>11827.196599999999</v>
      </c>
      <c r="F413" s="153" t="s">
        <v>14207</v>
      </c>
      <c r="G413" s="153" t="s">
        <v>14208</v>
      </c>
      <c r="H413" s="147">
        <v>1</v>
      </c>
      <c r="I413" s="266">
        <v>4587.6701000000003</v>
      </c>
      <c r="M413" s="266"/>
      <c r="N413" s="153"/>
      <c r="U413" s="149"/>
    </row>
    <row r="414" spans="1:21" ht="8.4499999999999993" customHeight="1">
      <c r="A414" s="153" t="s">
        <v>6276</v>
      </c>
      <c r="B414" s="153" t="s">
        <v>6806</v>
      </c>
      <c r="C414" s="147">
        <v>1</v>
      </c>
      <c r="D414" s="266">
        <v>12098.6268</v>
      </c>
      <c r="F414" s="153" t="s">
        <v>14209</v>
      </c>
      <c r="G414" s="153" t="s">
        <v>14210</v>
      </c>
      <c r="H414" s="147">
        <v>1</v>
      </c>
      <c r="I414" s="266">
        <v>5486.8867</v>
      </c>
      <c r="M414" s="266"/>
      <c r="N414" s="153"/>
      <c r="U414" s="149"/>
    </row>
    <row r="415" spans="1:21" ht="8.4499999999999993" customHeight="1">
      <c r="A415" s="153" t="s">
        <v>6277</v>
      </c>
      <c r="B415" s="153" t="s">
        <v>6807</v>
      </c>
      <c r="C415" s="147">
        <v>1</v>
      </c>
      <c r="D415" s="266">
        <v>12339.250599999999</v>
      </c>
      <c r="F415" s="153" t="s">
        <v>14211</v>
      </c>
      <c r="G415" s="153" t="s">
        <v>14212</v>
      </c>
      <c r="H415" s="147">
        <v>1</v>
      </c>
      <c r="I415" s="266">
        <v>6085.5319</v>
      </c>
      <c r="M415" s="266"/>
      <c r="N415" s="153"/>
      <c r="U415" s="149"/>
    </row>
    <row r="416" spans="1:21" ht="8.4499999999999993" customHeight="1">
      <c r="A416" s="153" t="s">
        <v>6278</v>
      </c>
      <c r="B416" s="153" t="s">
        <v>6808</v>
      </c>
      <c r="C416" s="147">
        <v>1</v>
      </c>
      <c r="D416" s="266">
        <v>12547.402599999999</v>
      </c>
      <c r="F416" s="153" t="s">
        <v>14213</v>
      </c>
      <c r="G416" s="153" t="s">
        <v>14214</v>
      </c>
      <c r="H416" s="147">
        <v>1</v>
      </c>
      <c r="I416" s="266">
        <v>6973.9246000000003</v>
      </c>
      <c r="M416" s="266"/>
      <c r="N416" s="153"/>
      <c r="U416" s="149"/>
    </row>
    <row r="417" spans="1:21" ht="8.4499999999999993" customHeight="1">
      <c r="A417" s="153" t="s">
        <v>6279</v>
      </c>
      <c r="B417" s="153" t="s">
        <v>6809</v>
      </c>
      <c r="C417" s="147">
        <v>1</v>
      </c>
      <c r="D417" s="266">
        <v>12851.3045</v>
      </c>
      <c r="F417" s="153" t="s">
        <v>14215</v>
      </c>
      <c r="G417" s="153" t="s">
        <v>14216</v>
      </c>
      <c r="H417" s="147">
        <v>1</v>
      </c>
      <c r="I417" s="266">
        <v>7839.0042999999996</v>
      </c>
      <c r="M417" s="266"/>
      <c r="N417" s="153"/>
      <c r="U417" s="149"/>
    </row>
    <row r="418" spans="1:21" ht="8.4499999999999993" customHeight="1">
      <c r="A418" s="153" t="s">
        <v>6280</v>
      </c>
      <c r="B418" s="153" t="s">
        <v>6810</v>
      </c>
      <c r="C418" s="147">
        <v>1</v>
      </c>
      <c r="D418" s="266">
        <v>13155.206399999999</v>
      </c>
      <c r="F418" s="153" t="s">
        <v>14217</v>
      </c>
      <c r="G418" s="153" t="s">
        <v>14218</v>
      </c>
      <c r="H418" s="147">
        <v>1</v>
      </c>
      <c r="I418" s="266">
        <v>8767.3621999999996</v>
      </c>
      <c r="M418" s="266"/>
      <c r="N418" s="153"/>
      <c r="U418" s="149"/>
    </row>
    <row r="419" spans="1:21" ht="8.4499999999999993" customHeight="1">
      <c r="A419" s="153" t="s">
        <v>6281</v>
      </c>
      <c r="B419" s="153" t="s">
        <v>6811</v>
      </c>
      <c r="C419" s="147">
        <v>1</v>
      </c>
      <c r="D419" s="266">
        <v>13363.358399999999</v>
      </c>
      <c r="F419" s="153" t="s">
        <v>14219</v>
      </c>
      <c r="G419" s="153" t="s">
        <v>14220</v>
      </c>
      <c r="H419" s="147">
        <v>1</v>
      </c>
      <c r="I419" s="266">
        <v>9346.8574000000008</v>
      </c>
      <c r="M419" s="266"/>
      <c r="N419" s="153"/>
      <c r="U419" s="149"/>
    </row>
    <row r="420" spans="1:21" ht="8.4499999999999993" customHeight="1">
      <c r="A420" s="153" t="s">
        <v>6282</v>
      </c>
      <c r="B420" s="153" t="s">
        <v>6812</v>
      </c>
      <c r="C420" s="147">
        <v>1</v>
      </c>
      <c r="D420" s="266">
        <v>13587.33</v>
      </c>
      <c r="F420" s="153" t="s">
        <v>14221</v>
      </c>
      <c r="G420" s="153" t="s">
        <v>14222</v>
      </c>
      <c r="H420" s="147">
        <v>1</v>
      </c>
      <c r="I420" s="266">
        <v>10387.617399999999</v>
      </c>
      <c r="M420" s="266"/>
      <c r="N420" s="153"/>
      <c r="U420" s="149"/>
    </row>
    <row r="421" spans="1:21" ht="8.4499999999999993" customHeight="1">
      <c r="A421" s="153" t="s">
        <v>6283</v>
      </c>
      <c r="B421" s="153" t="s">
        <v>6813</v>
      </c>
      <c r="C421" s="147">
        <v>1</v>
      </c>
      <c r="D421" s="266">
        <v>13875.4123</v>
      </c>
      <c r="F421" s="153" t="s">
        <v>14223</v>
      </c>
      <c r="G421" s="153" t="s">
        <v>14224</v>
      </c>
      <c r="H421" s="147">
        <v>1</v>
      </c>
      <c r="I421" s="266">
        <v>11115.316800000001</v>
      </c>
      <c r="M421" s="266"/>
      <c r="N421" s="153"/>
      <c r="U421" s="149"/>
    </row>
    <row r="422" spans="1:21" ht="8.4499999999999993" customHeight="1">
      <c r="A422" s="153" t="s">
        <v>6284</v>
      </c>
      <c r="B422" s="153" t="s">
        <v>6814</v>
      </c>
      <c r="C422" s="147">
        <v>1</v>
      </c>
      <c r="D422" s="266">
        <v>14115.2034</v>
      </c>
      <c r="F422" s="153" t="s">
        <v>14225</v>
      </c>
      <c r="G422" s="153" t="s">
        <v>14226</v>
      </c>
      <c r="H422" s="147">
        <v>1</v>
      </c>
      <c r="I422" s="266">
        <v>12119.441999999999</v>
      </c>
      <c r="M422" s="266"/>
      <c r="N422" s="153"/>
      <c r="U422" s="149"/>
    </row>
    <row r="423" spans="1:21" ht="8.4499999999999993" customHeight="1">
      <c r="A423" s="153" t="s">
        <v>6285</v>
      </c>
      <c r="B423" s="153" t="s">
        <v>6815</v>
      </c>
      <c r="C423" s="147">
        <v>1</v>
      </c>
      <c r="D423" s="266">
        <v>14387.466200000001</v>
      </c>
      <c r="F423" s="153" t="s">
        <v>14227</v>
      </c>
      <c r="G423" s="153" t="s">
        <v>14228</v>
      </c>
      <c r="H423" s="147">
        <v>1</v>
      </c>
      <c r="I423" s="266">
        <v>2392.9153999999999</v>
      </c>
      <c r="M423" s="266"/>
      <c r="N423" s="153"/>
      <c r="U423" s="149"/>
    </row>
    <row r="424" spans="1:21" ht="8.4499999999999993" customHeight="1">
      <c r="A424" s="153" t="s">
        <v>6286</v>
      </c>
      <c r="B424" s="153" t="s">
        <v>6816</v>
      </c>
      <c r="C424" s="147">
        <v>1</v>
      </c>
      <c r="D424" s="266">
        <v>14628.09</v>
      </c>
      <c r="F424" s="153" t="s">
        <v>14229</v>
      </c>
      <c r="G424" s="153" t="s">
        <v>14230</v>
      </c>
      <c r="H424" s="147">
        <v>1</v>
      </c>
      <c r="I424" s="266">
        <v>1495.364</v>
      </c>
      <c r="M424" s="266"/>
      <c r="N424" s="153"/>
      <c r="U424" s="149"/>
    </row>
    <row r="425" spans="1:21" ht="8.4499999999999993" customHeight="1">
      <c r="A425" s="153" t="s">
        <v>6287</v>
      </c>
      <c r="B425" s="153" t="s">
        <v>6817</v>
      </c>
      <c r="C425" s="147">
        <v>1</v>
      </c>
      <c r="D425" s="266">
        <v>14852.0615</v>
      </c>
      <c r="F425" s="153" t="s">
        <v>14231</v>
      </c>
      <c r="G425" s="153" t="s">
        <v>14232</v>
      </c>
      <c r="H425" s="147">
        <v>1</v>
      </c>
      <c r="I425" s="266">
        <v>2980.7366000000002</v>
      </c>
      <c r="M425" s="266"/>
      <c r="N425" s="153"/>
      <c r="U425" s="149"/>
    </row>
    <row r="426" spans="1:21" ht="8.4499999999999993" customHeight="1">
      <c r="A426" s="153" t="s">
        <v>6288</v>
      </c>
      <c r="B426" s="153" t="s">
        <v>6818</v>
      </c>
      <c r="C426" s="147">
        <v>1</v>
      </c>
      <c r="D426" s="266">
        <v>15124.3243</v>
      </c>
      <c r="F426" s="153" t="s">
        <v>14233</v>
      </c>
      <c r="G426" s="153" t="s">
        <v>14234</v>
      </c>
      <c r="H426" s="147">
        <v>1</v>
      </c>
      <c r="I426" s="266">
        <v>2535.2914000000001</v>
      </c>
      <c r="M426" s="266"/>
      <c r="N426" s="153"/>
      <c r="U426" s="149"/>
    </row>
    <row r="427" spans="1:21" ht="8.4499999999999993" customHeight="1">
      <c r="A427" s="153" t="s">
        <v>6289</v>
      </c>
      <c r="B427" s="153" t="s">
        <v>6819</v>
      </c>
      <c r="C427" s="147">
        <v>1</v>
      </c>
      <c r="D427" s="266">
        <v>15379.934999999999</v>
      </c>
      <c r="F427" s="153" t="s">
        <v>14235</v>
      </c>
      <c r="G427" s="153" t="s">
        <v>14236</v>
      </c>
      <c r="H427" s="147">
        <v>1</v>
      </c>
      <c r="I427" s="266">
        <v>3119.7822000000001</v>
      </c>
      <c r="M427" s="266"/>
      <c r="N427" s="153"/>
      <c r="U427" s="149"/>
    </row>
    <row r="428" spans="1:21" ht="8.4499999999999993" customHeight="1">
      <c r="A428" s="153" t="s">
        <v>6290</v>
      </c>
      <c r="B428" s="153" t="s">
        <v>6820</v>
      </c>
      <c r="C428" s="147">
        <v>1</v>
      </c>
      <c r="D428" s="266">
        <v>15652.1978</v>
      </c>
      <c r="F428" s="153" t="s">
        <v>14237</v>
      </c>
      <c r="G428" s="153" t="s">
        <v>14238</v>
      </c>
      <c r="H428" s="147">
        <v>1</v>
      </c>
      <c r="I428" s="266">
        <v>2080.6873999999998</v>
      </c>
      <c r="M428" s="266"/>
      <c r="N428" s="153"/>
      <c r="U428" s="149"/>
    </row>
    <row r="429" spans="1:21" ht="8.4499999999999993" customHeight="1">
      <c r="A429" s="153" t="s">
        <v>6291</v>
      </c>
      <c r="B429" s="153" t="s">
        <v>6821</v>
      </c>
      <c r="C429" s="147">
        <v>1</v>
      </c>
      <c r="D429" s="266">
        <v>15876.1693</v>
      </c>
      <c r="F429" s="153" t="s">
        <v>14239</v>
      </c>
      <c r="G429" s="153" t="s">
        <v>14240</v>
      </c>
      <c r="H429" s="147">
        <v>1</v>
      </c>
      <c r="I429" s="266">
        <v>107420.5863</v>
      </c>
      <c r="M429" s="266"/>
      <c r="N429" s="153"/>
      <c r="U429" s="149"/>
    </row>
    <row r="430" spans="1:21" ht="8.4499999999999993" customHeight="1">
      <c r="A430" s="153" t="s">
        <v>6292</v>
      </c>
      <c r="B430" s="153" t="s">
        <v>6822</v>
      </c>
      <c r="C430" s="147">
        <v>1</v>
      </c>
      <c r="D430" s="266">
        <v>16084.3213</v>
      </c>
      <c r="F430" s="153" t="s">
        <v>14241</v>
      </c>
      <c r="G430" s="153" t="s">
        <v>14242</v>
      </c>
      <c r="H430" s="147">
        <v>1</v>
      </c>
      <c r="I430" s="266">
        <v>73.269499999999994</v>
      </c>
      <c r="M430" s="266"/>
      <c r="N430" s="153"/>
      <c r="U430" s="149"/>
    </row>
    <row r="431" spans="1:21" ht="8.4499999999999993" customHeight="1">
      <c r="A431" s="153" t="s">
        <v>6293</v>
      </c>
      <c r="B431" s="153" t="s">
        <v>6823</v>
      </c>
      <c r="C431" s="147">
        <v>1</v>
      </c>
      <c r="D431" s="266">
        <v>16356.584199999999</v>
      </c>
      <c r="F431" s="153" t="s">
        <v>14243</v>
      </c>
      <c r="G431" s="153" t="s">
        <v>14244</v>
      </c>
      <c r="H431" s="147">
        <v>1</v>
      </c>
      <c r="I431" s="266">
        <v>130.71950000000001</v>
      </c>
      <c r="M431" s="266"/>
      <c r="N431" s="153"/>
      <c r="U431" s="149"/>
    </row>
    <row r="432" spans="1:21" ht="8.4499999999999993" customHeight="1">
      <c r="A432" s="153" t="s">
        <v>6294</v>
      </c>
      <c r="B432" s="153" t="s">
        <v>6824</v>
      </c>
      <c r="C432" s="147">
        <v>1</v>
      </c>
      <c r="D432" s="266">
        <v>16660.486099999998</v>
      </c>
      <c r="F432" s="153" t="s">
        <v>14245</v>
      </c>
      <c r="G432" s="153" t="s">
        <v>14246</v>
      </c>
      <c r="H432" s="147">
        <v>1</v>
      </c>
      <c r="I432" s="266">
        <v>22156.531500000001</v>
      </c>
      <c r="M432" s="266"/>
      <c r="N432" s="153"/>
      <c r="U432" s="149"/>
    </row>
    <row r="433" spans="1:21" ht="8.4499999999999993" customHeight="1">
      <c r="A433" s="153" t="s">
        <v>6295</v>
      </c>
      <c r="B433" s="153" t="s">
        <v>6825</v>
      </c>
      <c r="C433" s="147">
        <v>1</v>
      </c>
      <c r="D433" s="266">
        <v>17172.54</v>
      </c>
      <c r="F433" s="153" t="s">
        <v>14247</v>
      </c>
      <c r="G433" s="153" t="s">
        <v>14248</v>
      </c>
      <c r="H433" s="147">
        <v>1</v>
      </c>
      <c r="I433" s="266">
        <v>22156.531500000001</v>
      </c>
      <c r="M433" s="266"/>
      <c r="N433" s="153"/>
      <c r="U433" s="149"/>
    </row>
    <row r="434" spans="1:21" ht="8.4499999999999993" customHeight="1">
      <c r="A434" s="153" t="s">
        <v>6296</v>
      </c>
      <c r="B434" s="153" t="s">
        <v>6826</v>
      </c>
      <c r="C434" s="147">
        <v>1</v>
      </c>
      <c r="D434" s="266">
        <v>12467.4722</v>
      </c>
      <c r="F434" s="153" t="s">
        <v>14249</v>
      </c>
      <c r="G434" s="153" t="s">
        <v>14250</v>
      </c>
      <c r="H434" s="147">
        <v>1</v>
      </c>
      <c r="I434" s="266">
        <v>9295.2356999999993</v>
      </c>
      <c r="M434" s="266"/>
      <c r="N434" s="153"/>
      <c r="U434" s="149"/>
    </row>
    <row r="435" spans="1:21" ht="8.4499999999999993" customHeight="1">
      <c r="A435" s="153" t="s">
        <v>6297</v>
      </c>
      <c r="B435" s="153" t="s">
        <v>6827</v>
      </c>
      <c r="C435" s="147">
        <v>1</v>
      </c>
      <c r="D435" s="266">
        <v>13155.206399999999</v>
      </c>
      <c r="F435" s="153" t="s">
        <v>14251</v>
      </c>
      <c r="G435" s="153" t="s">
        <v>14252</v>
      </c>
      <c r="H435" s="147">
        <v>1</v>
      </c>
      <c r="I435" s="266">
        <v>9295.2356999999993</v>
      </c>
      <c r="M435" s="266"/>
      <c r="N435" s="153"/>
      <c r="U435" s="149"/>
    </row>
    <row r="436" spans="1:21" ht="8.4499999999999993" customHeight="1">
      <c r="A436" s="153" t="s">
        <v>6298</v>
      </c>
      <c r="B436" s="153" t="s">
        <v>6828</v>
      </c>
      <c r="C436" s="147">
        <v>1</v>
      </c>
      <c r="D436" s="266">
        <v>13763.8428</v>
      </c>
      <c r="F436" s="153" t="s">
        <v>14253</v>
      </c>
      <c r="G436" s="153" t="s">
        <v>14254</v>
      </c>
      <c r="H436" s="147">
        <v>1</v>
      </c>
      <c r="I436" s="266">
        <v>11077.849399999999</v>
      </c>
      <c r="M436" s="266"/>
      <c r="N436" s="153"/>
      <c r="U436" s="149"/>
    </row>
    <row r="437" spans="1:21" ht="8.4499999999999993" customHeight="1">
      <c r="A437" s="153" t="s">
        <v>6299</v>
      </c>
      <c r="B437" s="153" t="s">
        <v>6829</v>
      </c>
      <c r="C437" s="147">
        <v>1</v>
      </c>
      <c r="D437" s="266">
        <v>14131.855600000001</v>
      </c>
      <c r="F437" s="153" t="s">
        <v>14255</v>
      </c>
      <c r="G437" s="153" t="s">
        <v>14256</v>
      </c>
      <c r="H437" s="147">
        <v>1</v>
      </c>
      <c r="I437" s="266">
        <v>11077.849399999999</v>
      </c>
      <c r="M437" s="266"/>
      <c r="N437" s="153"/>
      <c r="U437" s="149"/>
    </row>
    <row r="438" spans="1:21" ht="8.4499999999999993" customHeight="1">
      <c r="A438" s="153" t="s">
        <v>6300</v>
      </c>
      <c r="B438" s="153" t="s">
        <v>6830</v>
      </c>
      <c r="C438" s="147">
        <v>1</v>
      </c>
      <c r="D438" s="266">
        <v>14484.0488</v>
      </c>
      <c r="F438" s="153" t="s">
        <v>14257</v>
      </c>
      <c r="G438" s="153" t="s">
        <v>14258</v>
      </c>
      <c r="H438" s="147">
        <v>1</v>
      </c>
      <c r="I438" s="266">
        <v>2084.0178000000001</v>
      </c>
      <c r="M438" s="266"/>
      <c r="N438" s="153"/>
      <c r="U438" s="149"/>
    </row>
    <row r="439" spans="1:21" ht="8.4499999999999993" customHeight="1">
      <c r="A439" s="153" t="s">
        <v>6301</v>
      </c>
      <c r="B439" s="153" t="s">
        <v>6831</v>
      </c>
      <c r="C439" s="147">
        <v>1</v>
      </c>
      <c r="D439" s="266">
        <v>15140.143899999999</v>
      </c>
      <c r="F439" s="153" t="s">
        <v>14259</v>
      </c>
      <c r="G439" s="153" t="s">
        <v>14260</v>
      </c>
      <c r="H439" s="147">
        <v>1</v>
      </c>
      <c r="I439" s="266">
        <v>2394.5805999999998</v>
      </c>
      <c r="M439" s="266"/>
      <c r="N439" s="153"/>
      <c r="U439" s="149"/>
    </row>
    <row r="440" spans="1:21" ht="8.4499999999999993" customHeight="1">
      <c r="A440" s="153" t="s">
        <v>6302</v>
      </c>
      <c r="B440" s="153" t="s">
        <v>6832</v>
      </c>
      <c r="C440" s="147">
        <v>1</v>
      </c>
      <c r="D440" s="266">
        <v>15876.1693</v>
      </c>
      <c r="F440" s="153" t="s">
        <v>14261</v>
      </c>
      <c r="G440" s="153" t="s">
        <v>14262</v>
      </c>
      <c r="H440" s="147">
        <v>1</v>
      </c>
      <c r="I440" s="266">
        <v>2990.7278999999999</v>
      </c>
      <c r="M440" s="266"/>
      <c r="N440" s="153"/>
      <c r="U440" s="149"/>
    </row>
    <row r="441" spans="1:21" ht="8.4499999999999993" customHeight="1">
      <c r="A441" s="153" t="s">
        <v>6303</v>
      </c>
      <c r="B441" s="153" t="s">
        <v>6833</v>
      </c>
      <c r="C441" s="147">
        <v>1</v>
      </c>
      <c r="D441" s="266">
        <v>16228.362499999999</v>
      </c>
      <c r="F441" s="153" t="s">
        <v>14263</v>
      </c>
      <c r="G441" s="153" t="s">
        <v>14264</v>
      </c>
      <c r="H441" s="147">
        <v>1</v>
      </c>
      <c r="I441" s="266">
        <v>1794.2701999999999</v>
      </c>
      <c r="M441" s="266"/>
      <c r="N441" s="153"/>
      <c r="U441" s="149"/>
    </row>
    <row r="442" spans="1:21" ht="8.4499999999999993" customHeight="1">
      <c r="A442" s="153" t="s">
        <v>6304</v>
      </c>
      <c r="B442" s="153" t="s">
        <v>6834</v>
      </c>
      <c r="C442" s="147">
        <v>1</v>
      </c>
      <c r="D442" s="266">
        <v>17205.011699999999</v>
      </c>
      <c r="F442" s="153" t="s">
        <v>14265</v>
      </c>
      <c r="G442" s="153" t="s">
        <v>14266</v>
      </c>
      <c r="H442" s="147">
        <v>1</v>
      </c>
      <c r="I442" s="266">
        <v>1910.0028</v>
      </c>
      <c r="M442" s="266"/>
      <c r="N442" s="153"/>
      <c r="U442" s="149"/>
    </row>
    <row r="443" spans="1:21" ht="8.4499999999999993" customHeight="1">
      <c r="A443" s="153" t="s">
        <v>6305</v>
      </c>
      <c r="B443" s="153" t="s">
        <v>6835</v>
      </c>
      <c r="C443" s="147">
        <v>1</v>
      </c>
      <c r="D443" s="266">
        <v>17540.5527</v>
      </c>
      <c r="F443" s="153" t="s">
        <v>14267</v>
      </c>
      <c r="G443" s="153" t="s">
        <v>14268</v>
      </c>
      <c r="H443" s="147">
        <v>1</v>
      </c>
      <c r="I443" s="266">
        <v>2265.5264000000002</v>
      </c>
      <c r="M443" s="266"/>
      <c r="N443" s="153"/>
      <c r="U443" s="149"/>
    </row>
    <row r="444" spans="1:21" ht="8.4499999999999993" customHeight="1">
      <c r="A444" s="153" t="s">
        <v>6306</v>
      </c>
      <c r="B444" s="153" t="s">
        <v>6836</v>
      </c>
      <c r="C444" s="147">
        <v>1</v>
      </c>
      <c r="D444" s="266">
        <v>17941.037199999999</v>
      </c>
      <c r="F444" s="153" t="s">
        <v>14269</v>
      </c>
      <c r="G444" s="153" t="s">
        <v>14270</v>
      </c>
      <c r="H444" s="147">
        <v>1</v>
      </c>
      <c r="I444" s="266">
        <v>2894.1453999999999</v>
      </c>
      <c r="M444" s="266"/>
      <c r="N444" s="153"/>
      <c r="U444" s="149"/>
    </row>
    <row r="445" spans="1:21" ht="8.4499999999999993" customHeight="1">
      <c r="A445" s="153" t="s">
        <v>6307</v>
      </c>
      <c r="B445" s="153" t="s">
        <v>6837</v>
      </c>
      <c r="C445" s="147">
        <v>1</v>
      </c>
      <c r="D445" s="266">
        <v>18324.869500000001</v>
      </c>
      <c r="F445" s="153" t="s">
        <v>14271</v>
      </c>
      <c r="G445" s="153" t="s">
        <v>14272</v>
      </c>
      <c r="H445" s="147">
        <v>1</v>
      </c>
      <c r="I445" s="266">
        <v>4153.8813</v>
      </c>
      <c r="M445" s="266"/>
      <c r="N445" s="153"/>
      <c r="U445" s="149"/>
    </row>
    <row r="446" spans="1:21" ht="8.4499999999999993" customHeight="1">
      <c r="A446" s="153" t="s">
        <v>6308</v>
      </c>
      <c r="B446" s="153" t="s">
        <v>6838</v>
      </c>
      <c r="C446" s="147">
        <v>1</v>
      </c>
      <c r="D446" s="266">
        <v>18612.951799999999</v>
      </c>
      <c r="F446" s="153" t="s">
        <v>14273</v>
      </c>
      <c r="G446" s="153" t="s">
        <v>14274</v>
      </c>
      <c r="H446" s="147">
        <v>1</v>
      </c>
      <c r="I446" s="266">
        <v>2219.7329</v>
      </c>
      <c r="M446" s="266"/>
      <c r="N446" s="153"/>
      <c r="U446" s="149"/>
    </row>
    <row r="447" spans="1:21" ht="8.4499999999999993" customHeight="1">
      <c r="A447" s="153" t="s">
        <v>6309</v>
      </c>
      <c r="B447" s="153" t="s">
        <v>6839</v>
      </c>
      <c r="C447" s="147">
        <v>1</v>
      </c>
      <c r="D447" s="266">
        <v>18932.673299999999</v>
      </c>
      <c r="F447" s="153" t="s">
        <v>14275</v>
      </c>
      <c r="G447" s="153" t="s">
        <v>14276</v>
      </c>
      <c r="H447" s="147">
        <v>1</v>
      </c>
      <c r="I447" s="266">
        <v>2219.7329</v>
      </c>
      <c r="M447" s="266"/>
      <c r="N447" s="153"/>
      <c r="U447" s="149"/>
    </row>
    <row r="448" spans="1:21" ht="8.4499999999999993" customHeight="1">
      <c r="A448" s="153" t="s">
        <v>6310</v>
      </c>
      <c r="B448" s="153" t="s">
        <v>6840</v>
      </c>
      <c r="C448" s="147">
        <v>1</v>
      </c>
      <c r="D448" s="266">
        <v>19333.157800000001</v>
      </c>
      <c r="F448" s="153" t="s">
        <v>14277</v>
      </c>
      <c r="G448" s="153" t="s">
        <v>14278</v>
      </c>
      <c r="H448" s="147">
        <v>1</v>
      </c>
      <c r="I448" s="266">
        <v>2123.1504</v>
      </c>
      <c r="M448" s="266"/>
      <c r="N448" s="153"/>
      <c r="U448" s="149"/>
    </row>
    <row r="449" spans="1:21" ht="8.4499999999999993" customHeight="1">
      <c r="A449" s="153" t="s">
        <v>6311</v>
      </c>
      <c r="B449" s="153" t="s">
        <v>6841</v>
      </c>
      <c r="C449" s="147">
        <v>1</v>
      </c>
      <c r="D449" s="266">
        <v>19621.240099999999</v>
      </c>
      <c r="F449" s="153" t="s">
        <v>14279</v>
      </c>
      <c r="G449" s="153" t="s">
        <v>14280</v>
      </c>
      <c r="H449" s="147">
        <v>1</v>
      </c>
      <c r="I449" s="266">
        <v>2123.1504</v>
      </c>
      <c r="M449" s="266"/>
      <c r="N449" s="153"/>
      <c r="U449" s="149"/>
    </row>
    <row r="450" spans="1:21" ht="8.4499999999999993" customHeight="1">
      <c r="A450" s="153" t="s">
        <v>6312</v>
      </c>
      <c r="B450" s="153" t="s">
        <v>6842</v>
      </c>
      <c r="C450" s="147">
        <v>1</v>
      </c>
      <c r="D450" s="266">
        <v>20021.724600000001</v>
      </c>
      <c r="F450" s="153" t="s">
        <v>14281</v>
      </c>
      <c r="G450" s="153" t="s">
        <v>14282</v>
      </c>
      <c r="H450" s="147">
        <v>1</v>
      </c>
      <c r="I450" s="266">
        <v>4471.1049999999996</v>
      </c>
      <c r="M450" s="266"/>
      <c r="N450" s="153"/>
      <c r="U450" s="149"/>
    </row>
    <row r="451" spans="1:21" ht="8.4499999999999993" customHeight="1">
      <c r="A451" s="153" t="s">
        <v>6313</v>
      </c>
      <c r="B451" s="153" t="s">
        <v>6843</v>
      </c>
      <c r="C451" s="147">
        <v>1</v>
      </c>
      <c r="D451" s="266">
        <v>20341.446</v>
      </c>
      <c r="F451" s="153" t="s">
        <v>14283</v>
      </c>
      <c r="G451" s="153" t="s">
        <v>14284</v>
      </c>
      <c r="H451" s="147">
        <v>1</v>
      </c>
      <c r="I451" s="266">
        <v>4942.3611000000001</v>
      </c>
      <c r="M451" s="266"/>
      <c r="N451" s="153"/>
      <c r="U451" s="149"/>
    </row>
    <row r="452" spans="1:21" ht="8.4499999999999993" customHeight="1">
      <c r="A452" s="153" t="s">
        <v>6314</v>
      </c>
      <c r="B452" s="153" t="s">
        <v>6844</v>
      </c>
      <c r="C452" s="147">
        <v>1</v>
      </c>
      <c r="D452" s="266">
        <v>20725.278300000002</v>
      </c>
      <c r="F452" s="153" t="s">
        <v>14285</v>
      </c>
      <c r="G452" s="153" t="s">
        <v>14286</v>
      </c>
      <c r="H452" s="147">
        <v>1</v>
      </c>
      <c r="I452" s="266">
        <v>6118.8361999999997</v>
      </c>
      <c r="M452" s="266"/>
      <c r="N452" s="153"/>
      <c r="U452" s="149"/>
    </row>
    <row r="453" spans="1:21" ht="8.4499999999999993" customHeight="1">
      <c r="A453" s="153" t="s">
        <v>6315</v>
      </c>
      <c r="B453" s="153" t="s">
        <v>6845</v>
      </c>
      <c r="C453" s="147">
        <v>1</v>
      </c>
      <c r="D453" s="266">
        <v>21013.360700000001</v>
      </c>
      <c r="F453" s="153" t="s">
        <v>14287</v>
      </c>
      <c r="G453" s="153" t="s">
        <v>14288</v>
      </c>
      <c r="H453" s="147">
        <v>1</v>
      </c>
      <c r="I453" s="266">
        <v>4942.3611000000001</v>
      </c>
      <c r="M453" s="266"/>
      <c r="N453" s="153"/>
      <c r="U453" s="149"/>
    </row>
    <row r="454" spans="1:21" ht="8.4499999999999993" customHeight="1">
      <c r="A454" s="153" t="s">
        <v>6316</v>
      </c>
      <c r="B454" s="153" t="s">
        <v>6846</v>
      </c>
      <c r="C454" s="147">
        <v>1</v>
      </c>
      <c r="D454" s="266">
        <v>21397.192999999999</v>
      </c>
      <c r="F454" s="153" t="s">
        <v>14289</v>
      </c>
      <c r="G454" s="153" t="s">
        <v>14290</v>
      </c>
      <c r="H454" s="147">
        <v>1</v>
      </c>
      <c r="I454" s="266">
        <v>8337.7365000000009</v>
      </c>
      <c r="M454" s="266"/>
      <c r="N454" s="153"/>
      <c r="U454" s="149"/>
    </row>
    <row r="455" spans="1:21" ht="8.4499999999999993" customHeight="1">
      <c r="A455" s="153" t="s">
        <v>6317</v>
      </c>
      <c r="B455" s="153" t="s">
        <v>6847</v>
      </c>
      <c r="C455" s="147">
        <v>1</v>
      </c>
      <c r="D455" s="266">
        <v>21765.205699999999</v>
      </c>
      <c r="F455" s="153" t="s">
        <v>14291</v>
      </c>
      <c r="G455" s="153" t="s">
        <v>14292</v>
      </c>
      <c r="H455" s="147">
        <v>1</v>
      </c>
      <c r="I455" s="266">
        <v>16721.266500000002</v>
      </c>
      <c r="M455" s="266"/>
      <c r="N455" s="153"/>
      <c r="U455" s="149"/>
    </row>
    <row r="456" spans="1:21" ht="8.4499999999999993" customHeight="1">
      <c r="A456" s="153" t="s">
        <v>6318</v>
      </c>
      <c r="B456" s="153" t="s">
        <v>6848</v>
      </c>
      <c r="C456" s="147">
        <v>1</v>
      </c>
      <c r="D456" s="266">
        <v>22117.3989</v>
      </c>
      <c r="F456" s="153" t="s">
        <v>14293</v>
      </c>
      <c r="G456" s="153" t="s">
        <v>14294</v>
      </c>
      <c r="H456" s="147">
        <v>1</v>
      </c>
      <c r="I456" s="266">
        <v>4471.1049999999996</v>
      </c>
      <c r="M456" s="266"/>
      <c r="N456" s="153"/>
      <c r="U456" s="149"/>
    </row>
    <row r="457" spans="1:21" ht="8.4499999999999993" customHeight="1">
      <c r="A457" s="153" t="s">
        <v>6319</v>
      </c>
      <c r="B457" s="153" t="s">
        <v>6849</v>
      </c>
      <c r="C457" s="147">
        <v>1</v>
      </c>
      <c r="D457" s="266">
        <v>22422.133399999999</v>
      </c>
      <c r="F457" s="153" t="s">
        <v>14295</v>
      </c>
      <c r="G457" s="153" t="s">
        <v>14296</v>
      </c>
      <c r="H457" s="147">
        <v>1</v>
      </c>
      <c r="I457" s="266">
        <v>7017.2201999999997</v>
      </c>
      <c r="M457" s="266"/>
      <c r="N457" s="153"/>
      <c r="U457" s="149"/>
    </row>
    <row r="458" spans="1:21" ht="8.4499999999999993" customHeight="1">
      <c r="A458" s="153" t="s">
        <v>6320</v>
      </c>
      <c r="B458" s="153" t="s">
        <v>6850</v>
      </c>
      <c r="C458" s="147">
        <v>1</v>
      </c>
      <c r="D458" s="266">
        <v>22821.7853</v>
      </c>
      <c r="F458" s="153" t="s">
        <v>14297</v>
      </c>
      <c r="G458" s="153" t="s">
        <v>14298</v>
      </c>
      <c r="H458" s="147">
        <v>1</v>
      </c>
      <c r="I458" s="266">
        <v>13856.2623</v>
      </c>
      <c r="M458" s="266"/>
      <c r="N458" s="153"/>
      <c r="U458" s="149"/>
    </row>
    <row r="459" spans="1:21" ht="8.4499999999999993" customHeight="1">
      <c r="A459" s="153" t="s">
        <v>6321</v>
      </c>
      <c r="B459" s="153" t="s">
        <v>6851</v>
      </c>
      <c r="C459" s="147">
        <v>1</v>
      </c>
      <c r="D459" s="266">
        <v>23094.0481</v>
      </c>
      <c r="F459" s="153" t="s">
        <v>14299</v>
      </c>
      <c r="G459" s="153" t="s">
        <v>14300</v>
      </c>
      <c r="H459" s="147">
        <v>1</v>
      </c>
      <c r="I459" s="266">
        <v>1279.7184999999999</v>
      </c>
      <c r="M459" s="266"/>
      <c r="N459" s="153"/>
      <c r="U459" s="149"/>
    </row>
    <row r="460" spans="1:21" ht="8.4499999999999993" customHeight="1">
      <c r="A460" s="153" t="s">
        <v>6322</v>
      </c>
      <c r="B460" s="153" t="s">
        <v>6852</v>
      </c>
      <c r="C460" s="147">
        <v>1</v>
      </c>
      <c r="D460" s="266">
        <v>23430.421699999999</v>
      </c>
      <c r="F460" s="153" t="s">
        <v>14301</v>
      </c>
      <c r="G460" s="153" t="s">
        <v>14302</v>
      </c>
      <c r="H460" s="147">
        <v>1</v>
      </c>
      <c r="I460" s="266">
        <v>1279.7184999999999</v>
      </c>
      <c r="M460" s="266"/>
      <c r="N460" s="153"/>
      <c r="U460" s="149"/>
    </row>
    <row r="461" spans="1:21" ht="8.4499999999999993" customHeight="1">
      <c r="A461" s="153" t="s">
        <v>6323</v>
      </c>
      <c r="B461" s="153" t="s">
        <v>6853</v>
      </c>
      <c r="C461" s="147">
        <v>1</v>
      </c>
      <c r="D461" s="266">
        <v>23830.0736</v>
      </c>
      <c r="F461" s="153" t="s">
        <v>14303</v>
      </c>
      <c r="G461" s="153" t="s">
        <v>14304</v>
      </c>
      <c r="H461" s="147">
        <v>1</v>
      </c>
      <c r="I461" s="266">
        <v>1472.0509</v>
      </c>
      <c r="M461" s="266"/>
      <c r="N461" s="153"/>
      <c r="U461" s="149"/>
    </row>
    <row r="462" spans="1:21" ht="8.4499999999999993" customHeight="1">
      <c r="A462" s="153" t="s">
        <v>10266</v>
      </c>
      <c r="B462" s="153" t="s">
        <v>10267</v>
      </c>
      <c r="C462" s="147">
        <v>1</v>
      </c>
      <c r="D462" s="266">
        <v>3740.0751</v>
      </c>
      <c r="F462" s="153" t="s">
        <v>14305</v>
      </c>
      <c r="G462" s="153" t="s">
        <v>14306</v>
      </c>
      <c r="H462" s="147">
        <v>1</v>
      </c>
      <c r="I462" s="266">
        <v>1572.7964999999999</v>
      </c>
      <c r="M462" s="266"/>
      <c r="N462" s="153"/>
      <c r="U462" s="149"/>
    </row>
    <row r="463" spans="1:21" ht="8.4499999999999993" customHeight="1">
      <c r="A463" s="153" t="s">
        <v>10268</v>
      </c>
      <c r="B463" s="153" t="s">
        <v>10269</v>
      </c>
      <c r="C463" s="147">
        <v>1</v>
      </c>
      <c r="D463" s="266">
        <v>3740.0751</v>
      </c>
      <c r="F463" s="153" t="s">
        <v>14307</v>
      </c>
      <c r="G463" s="153" t="s">
        <v>14308</v>
      </c>
      <c r="H463" s="147">
        <v>1</v>
      </c>
      <c r="I463" s="266">
        <v>1855.8832</v>
      </c>
      <c r="M463" s="266"/>
      <c r="N463" s="153"/>
      <c r="U463" s="149"/>
    </row>
    <row r="464" spans="1:21" ht="8.4499999999999993" customHeight="1">
      <c r="A464" s="153" t="s">
        <v>10270</v>
      </c>
      <c r="B464" s="153" t="s">
        <v>10271</v>
      </c>
      <c r="C464" s="147">
        <v>1</v>
      </c>
      <c r="D464" s="266">
        <v>26722.553800000002</v>
      </c>
      <c r="F464" s="153" t="s">
        <v>14309</v>
      </c>
      <c r="G464" s="153" t="s">
        <v>14310</v>
      </c>
      <c r="H464" s="147">
        <v>1</v>
      </c>
      <c r="I464" s="266">
        <v>4471.1049999999996</v>
      </c>
      <c r="M464" s="266"/>
      <c r="N464" s="153"/>
      <c r="U464" s="149"/>
    </row>
    <row r="465" spans="1:21" ht="8.4499999999999993" customHeight="1">
      <c r="A465" s="153" t="s">
        <v>10272</v>
      </c>
      <c r="B465" s="153" t="s">
        <v>10273</v>
      </c>
      <c r="C465" s="147">
        <v>1</v>
      </c>
      <c r="D465" s="266">
        <v>11679.825000000001</v>
      </c>
      <c r="F465" s="153" t="s">
        <v>14311</v>
      </c>
      <c r="G465" s="153" t="s">
        <v>14312</v>
      </c>
      <c r="H465" s="147">
        <v>1</v>
      </c>
      <c r="I465" s="266">
        <v>4942.3611000000001</v>
      </c>
      <c r="M465" s="266"/>
      <c r="N465" s="153"/>
      <c r="U465" s="149"/>
    </row>
    <row r="466" spans="1:21" ht="8.4499999999999993" customHeight="1">
      <c r="A466" s="153" t="s">
        <v>10274</v>
      </c>
      <c r="B466" s="153" t="s">
        <v>10275</v>
      </c>
      <c r="C466" s="147">
        <v>1</v>
      </c>
      <c r="D466" s="266">
        <v>12315.1049</v>
      </c>
      <c r="F466" s="153" t="s">
        <v>14313</v>
      </c>
      <c r="G466" s="153" t="s">
        <v>14314</v>
      </c>
      <c r="H466" s="147">
        <v>1</v>
      </c>
      <c r="I466" s="266">
        <v>6118.8361999999997</v>
      </c>
      <c r="M466" s="266"/>
      <c r="N466" s="153"/>
      <c r="U466" s="149"/>
    </row>
    <row r="467" spans="1:21" ht="8.4499999999999993" customHeight="1">
      <c r="A467" s="153" t="s">
        <v>10276</v>
      </c>
      <c r="B467" s="153" t="s">
        <v>10277</v>
      </c>
      <c r="C467" s="147">
        <v>1</v>
      </c>
      <c r="D467" s="266">
        <v>12967.037</v>
      </c>
      <c r="F467" s="153" t="s">
        <v>14315</v>
      </c>
      <c r="G467" s="153" t="s">
        <v>14316</v>
      </c>
      <c r="H467" s="147">
        <v>1</v>
      </c>
      <c r="I467" s="266">
        <v>3161.4126000000001</v>
      </c>
      <c r="M467" s="266"/>
      <c r="N467" s="153"/>
      <c r="U467" s="149"/>
    </row>
    <row r="468" spans="1:21" ht="8.4499999999999993" customHeight="1">
      <c r="A468" s="153" t="s">
        <v>10278</v>
      </c>
      <c r="B468" s="153" t="s">
        <v>10279</v>
      </c>
      <c r="C468" s="147">
        <v>1</v>
      </c>
      <c r="D468" s="266">
        <v>5413.6171999999997</v>
      </c>
      <c r="F468" s="153" t="s">
        <v>14317</v>
      </c>
      <c r="G468" s="153" t="s">
        <v>14318</v>
      </c>
      <c r="H468" s="147">
        <v>1</v>
      </c>
      <c r="I468" s="266">
        <v>4327.0637999999999</v>
      </c>
      <c r="M468" s="266"/>
      <c r="N468" s="153"/>
      <c r="U468" s="149"/>
    </row>
    <row r="469" spans="1:21" ht="8.4499999999999993" customHeight="1">
      <c r="A469" s="153" t="s">
        <v>10280</v>
      </c>
      <c r="B469" s="153" t="s">
        <v>10281</v>
      </c>
      <c r="C469" s="147">
        <v>1</v>
      </c>
      <c r="D469" s="266">
        <v>6381.9403000000002</v>
      </c>
      <c r="F469" s="153" t="s">
        <v>14319</v>
      </c>
      <c r="G469" s="153" t="s">
        <v>14320</v>
      </c>
      <c r="H469" s="147">
        <v>1</v>
      </c>
      <c r="I469" s="266">
        <v>4471.1049999999996</v>
      </c>
      <c r="M469" s="266"/>
      <c r="N469" s="153"/>
      <c r="U469" s="149"/>
    </row>
    <row r="470" spans="1:21" ht="8.4499999999999993" customHeight="1">
      <c r="A470" s="153" t="s">
        <v>7215</v>
      </c>
      <c r="B470" s="153" t="s">
        <v>9622</v>
      </c>
      <c r="C470" s="147">
        <v>1</v>
      </c>
      <c r="D470" s="266">
        <v>340.5367</v>
      </c>
      <c r="F470" s="153" t="s">
        <v>14321</v>
      </c>
      <c r="G470" s="153" t="s">
        <v>14322</v>
      </c>
      <c r="H470" s="147">
        <v>1</v>
      </c>
      <c r="I470" s="266">
        <v>6118.8361999999997</v>
      </c>
      <c r="M470" s="266"/>
      <c r="N470" s="153"/>
      <c r="U470" s="149"/>
    </row>
    <row r="471" spans="1:21" ht="8.4499999999999993" customHeight="1">
      <c r="A471" s="153" t="s">
        <v>10084</v>
      </c>
      <c r="B471" s="153" t="s">
        <v>10085</v>
      </c>
      <c r="C471" s="147">
        <v>1</v>
      </c>
      <c r="D471" s="266">
        <v>7894.7891</v>
      </c>
      <c r="F471" s="153" t="s">
        <v>14323</v>
      </c>
      <c r="G471" s="153" t="s">
        <v>14324</v>
      </c>
      <c r="H471" s="147">
        <v>1</v>
      </c>
      <c r="I471" s="266">
        <v>7614.2002000000002</v>
      </c>
      <c r="M471" s="266"/>
      <c r="N471" s="153"/>
      <c r="U471" s="149"/>
    </row>
    <row r="472" spans="1:21" ht="8.4499999999999993" customHeight="1">
      <c r="A472" s="153" t="s">
        <v>10086</v>
      </c>
      <c r="B472" s="153" t="s">
        <v>10087</v>
      </c>
      <c r="C472" s="147">
        <v>1</v>
      </c>
      <c r="D472" s="266">
        <v>8356.8865000000005</v>
      </c>
      <c r="F472" s="153" t="s">
        <v>14325</v>
      </c>
      <c r="G472" s="153" t="s">
        <v>14326</v>
      </c>
      <c r="H472" s="147">
        <v>1</v>
      </c>
      <c r="I472" s="266">
        <v>22115.733700000001</v>
      </c>
      <c r="M472" s="266"/>
      <c r="N472" s="153"/>
      <c r="U472" s="149"/>
    </row>
    <row r="473" spans="1:21" ht="8.4499999999999993" customHeight="1">
      <c r="A473" s="153" t="s">
        <v>10088</v>
      </c>
      <c r="B473" s="153" t="s">
        <v>10089</v>
      </c>
      <c r="C473" s="147">
        <v>1</v>
      </c>
      <c r="D473" s="266">
        <v>9662.4158000000007</v>
      </c>
      <c r="F473" s="153" t="s">
        <v>14327</v>
      </c>
      <c r="G473" s="153" t="s">
        <v>14328</v>
      </c>
      <c r="H473" s="147">
        <v>1</v>
      </c>
      <c r="I473" s="266">
        <v>9294.4030999999995</v>
      </c>
      <c r="M473" s="266"/>
      <c r="N473" s="153"/>
      <c r="U473" s="149"/>
    </row>
    <row r="474" spans="1:21" ht="8.4499999999999993" customHeight="1">
      <c r="A474" s="153" t="s">
        <v>10090</v>
      </c>
      <c r="B474" s="153" t="s">
        <v>10091</v>
      </c>
      <c r="C474" s="147">
        <v>1</v>
      </c>
      <c r="D474" s="266">
        <v>11009.5756</v>
      </c>
      <c r="F474" s="153" t="s">
        <v>14329</v>
      </c>
      <c r="G474" s="153" t="s">
        <v>14330</v>
      </c>
      <c r="H474" s="147">
        <v>1</v>
      </c>
      <c r="I474" s="266">
        <v>11063.695100000001</v>
      </c>
      <c r="M474" s="266"/>
      <c r="N474" s="153"/>
      <c r="U474" s="149"/>
    </row>
    <row r="475" spans="1:21" ht="8.4499999999999993" customHeight="1">
      <c r="A475" s="153" t="s">
        <v>10092</v>
      </c>
      <c r="B475" s="153" t="s">
        <v>10093</v>
      </c>
      <c r="C475" s="147">
        <v>1</v>
      </c>
      <c r="D475" s="266">
        <v>11542.4447</v>
      </c>
      <c r="F475" s="153" t="s">
        <v>14331</v>
      </c>
      <c r="G475" s="153" t="s">
        <v>14332</v>
      </c>
      <c r="H475" s="147">
        <v>1</v>
      </c>
      <c r="I475" s="266">
        <v>11063.695100000001</v>
      </c>
      <c r="M475" s="266"/>
      <c r="N475" s="153"/>
      <c r="U475" s="149"/>
    </row>
    <row r="476" spans="1:21" ht="8.4499999999999993" customHeight="1">
      <c r="A476" s="153" t="s">
        <v>7216</v>
      </c>
      <c r="B476" s="153" t="s">
        <v>7217</v>
      </c>
      <c r="C476" s="147">
        <v>1</v>
      </c>
      <c r="D476" s="266">
        <v>3673.4665</v>
      </c>
      <c r="F476" s="153" t="s">
        <v>14333</v>
      </c>
      <c r="G476" s="153" t="s">
        <v>14334</v>
      </c>
      <c r="H476" s="147">
        <v>1</v>
      </c>
      <c r="I476" s="266">
        <v>1490.3683000000001</v>
      </c>
      <c r="M476" s="266"/>
      <c r="N476" s="153"/>
      <c r="U476" s="149"/>
    </row>
    <row r="477" spans="1:21" ht="8.4499999999999993" customHeight="1">
      <c r="A477" s="153" t="s">
        <v>7218</v>
      </c>
      <c r="B477" s="153" t="s">
        <v>7219</v>
      </c>
      <c r="C477" s="147">
        <v>1</v>
      </c>
      <c r="D477" s="266">
        <v>4152.2160999999996</v>
      </c>
      <c r="F477" s="153" t="s">
        <v>14335</v>
      </c>
      <c r="G477" s="153" t="s">
        <v>14336</v>
      </c>
      <c r="H477" s="147">
        <v>1</v>
      </c>
      <c r="I477" s="266">
        <v>1490.3683000000001</v>
      </c>
      <c r="M477" s="266"/>
      <c r="N477" s="153"/>
      <c r="U477" s="149"/>
    </row>
    <row r="478" spans="1:21" ht="8.4499999999999993" customHeight="1">
      <c r="A478" s="153" t="s">
        <v>7220</v>
      </c>
      <c r="B478" s="153" t="s">
        <v>7221</v>
      </c>
      <c r="C478" s="147">
        <v>1</v>
      </c>
      <c r="D478" s="266">
        <v>4692.5787</v>
      </c>
      <c r="F478" s="153" t="s">
        <v>14337</v>
      </c>
      <c r="G478" s="153" t="s">
        <v>14338</v>
      </c>
      <c r="H478" s="147">
        <v>1</v>
      </c>
      <c r="I478" s="266">
        <v>1490.3683000000001</v>
      </c>
      <c r="M478" s="266"/>
      <c r="N478" s="153"/>
      <c r="U478" s="149"/>
    </row>
    <row r="479" spans="1:21" ht="8.4499999999999993" customHeight="1">
      <c r="A479" s="153" t="s">
        <v>7222</v>
      </c>
      <c r="B479" s="153" t="s">
        <v>7223</v>
      </c>
      <c r="C479" s="147">
        <v>1</v>
      </c>
      <c r="D479" s="266">
        <v>2631.8739</v>
      </c>
      <c r="F479" s="153" t="s">
        <v>14339</v>
      </c>
      <c r="G479" s="153" t="s">
        <v>14340</v>
      </c>
      <c r="H479" s="147">
        <v>1</v>
      </c>
      <c r="I479" s="266">
        <v>1490.3683000000001</v>
      </c>
      <c r="M479" s="266"/>
      <c r="N479" s="153"/>
      <c r="U479" s="149"/>
    </row>
    <row r="480" spans="1:21" ht="8.4499999999999993" customHeight="1">
      <c r="A480" s="153" t="s">
        <v>10094</v>
      </c>
      <c r="B480" s="153" t="s">
        <v>13060</v>
      </c>
      <c r="C480" s="147">
        <v>1</v>
      </c>
      <c r="D480" s="266">
        <v>8089.6193000000003</v>
      </c>
      <c r="F480" s="153" t="s">
        <v>14341</v>
      </c>
      <c r="G480" s="153" t="s">
        <v>14342</v>
      </c>
      <c r="H480" s="147">
        <v>1</v>
      </c>
      <c r="I480" s="266">
        <v>1490.3683000000001</v>
      </c>
      <c r="M480" s="266"/>
      <c r="N480" s="153"/>
      <c r="U480" s="149"/>
    </row>
    <row r="481" spans="1:21" ht="8.4499999999999993" customHeight="1">
      <c r="A481" s="153" t="s">
        <v>10095</v>
      </c>
      <c r="B481" s="153" t="s">
        <v>13061</v>
      </c>
      <c r="C481" s="147">
        <v>1</v>
      </c>
      <c r="D481" s="266">
        <v>9544.1854999999996</v>
      </c>
      <c r="F481" s="153" t="s">
        <v>14343</v>
      </c>
      <c r="G481" s="153" t="s">
        <v>14344</v>
      </c>
      <c r="H481" s="147">
        <v>1</v>
      </c>
      <c r="I481" s="266">
        <v>1600.2726</v>
      </c>
      <c r="M481" s="266"/>
      <c r="N481" s="153"/>
      <c r="U481" s="149"/>
    </row>
    <row r="482" spans="1:21" ht="8.4499999999999993" customHeight="1">
      <c r="A482" s="153" t="s">
        <v>14153</v>
      </c>
      <c r="B482" s="153" t="s">
        <v>14154</v>
      </c>
      <c r="C482" s="147">
        <v>1</v>
      </c>
      <c r="D482" s="266">
        <v>9129.5467000000008</v>
      </c>
      <c r="F482" s="153" t="s">
        <v>6324</v>
      </c>
      <c r="G482" s="153" t="s">
        <v>6854</v>
      </c>
      <c r="H482" s="147">
        <v>1</v>
      </c>
      <c r="I482" s="266">
        <v>1600.2726</v>
      </c>
      <c r="M482" s="266"/>
      <c r="N482" s="153"/>
      <c r="U482" s="149"/>
    </row>
    <row r="483" spans="1:21" ht="8.4499999999999993" customHeight="1">
      <c r="A483" s="153" t="s">
        <v>14155</v>
      </c>
      <c r="B483" s="153" t="s">
        <v>14156</v>
      </c>
      <c r="C483" s="147">
        <v>1</v>
      </c>
      <c r="D483" s="266">
        <v>10594.1042</v>
      </c>
      <c r="F483" s="153" t="s">
        <v>6325</v>
      </c>
      <c r="G483" s="153" t="s">
        <v>6855</v>
      </c>
      <c r="H483" s="147">
        <v>1</v>
      </c>
      <c r="I483" s="266">
        <v>1600.2726</v>
      </c>
      <c r="M483" s="266"/>
      <c r="N483" s="153"/>
      <c r="U483" s="149"/>
    </row>
    <row r="484" spans="1:21" ht="8.4499999999999993" customHeight="1">
      <c r="A484" s="153" t="s">
        <v>14157</v>
      </c>
      <c r="B484" s="153" t="s">
        <v>14158</v>
      </c>
      <c r="C484" s="147">
        <v>1</v>
      </c>
      <c r="D484" s="266">
        <v>9544.1854999999996</v>
      </c>
      <c r="F484" s="153" t="s">
        <v>6326</v>
      </c>
      <c r="G484" s="153" t="s">
        <v>6856</v>
      </c>
      <c r="H484" s="147">
        <v>1</v>
      </c>
      <c r="I484" s="266">
        <v>1976.6114</v>
      </c>
      <c r="M484" s="266"/>
      <c r="N484" s="153"/>
      <c r="U484" s="149"/>
    </row>
    <row r="485" spans="1:21" ht="8.4499999999999993" customHeight="1">
      <c r="A485" s="153" t="s">
        <v>14159</v>
      </c>
      <c r="B485" s="153" t="s">
        <v>14160</v>
      </c>
      <c r="C485" s="147">
        <v>1</v>
      </c>
      <c r="D485" s="266">
        <v>22858.42</v>
      </c>
      <c r="F485" s="153" t="s">
        <v>6327</v>
      </c>
      <c r="G485" s="153" t="s">
        <v>6857</v>
      </c>
      <c r="H485" s="147">
        <v>1</v>
      </c>
      <c r="I485" s="266">
        <v>2007.4178999999999</v>
      </c>
      <c r="M485" s="266"/>
      <c r="N485" s="153"/>
      <c r="U485" s="149"/>
    </row>
    <row r="486" spans="1:21" ht="8.4499999999999993" customHeight="1">
      <c r="A486" s="153" t="s">
        <v>14161</v>
      </c>
      <c r="B486" s="153" t="s">
        <v>14162</v>
      </c>
      <c r="C486" s="147">
        <v>1</v>
      </c>
      <c r="D486" s="266">
        <v>23365.478299999999</v>
      </c>
      <c r="F486" s="153" t="s">
        <v>6328</v>
      </c>
      <c r="G486" s="153" t="s">
        <v>6858</v>
      </c>
      <c r="H486" s="147">
        <v>1</v>
      </c>
      <c r="I486" s="266">
        <v>2031.5635</v>
      </c>
      <c r="M486" s="266"/>
      <c r="N486" s="153"/>
      <c r="U486" s="149"/>
    </row>
    <row r="487" spans="1:21" ht="8.4499999999999993" customHeight="1">
      <c r="A487" s="153" t="s">
        <v>14163</v>
      </c>
      <c r="B487" s="153" t="s">
        <v>14164</v>
      </c>
      <c r="C487" s="147">
        <v>1</v>
      </c>
      <c r="D487" s="266">
        <v>7805.7</v>
      </c>
      <c r="F487" s="153" t="s">
        <v>6329</v>
      </c>
      <c r="G487" s="153" t="s">
        <v>6859</v>
      </c>
      <c r="H487" s="147">
        <v>1</v>
      </c>
      <c r="I487" s="266">
        <v>2392.9153999999999</v>
      </c>
      <c r="M487" s="266"/>
      <c r="N487" s="153"/>
      <c r="U487" s="149"/>
    </row>
    <row r="488" spans="1:21" ht="8.4499999999999993" customHeight="1">
      <c r="A488" s="153" t="s">
        <v>6330</v>
      </c>
      <c r="B488" s="153" t="s">
        <v>6860</v>
      </c>
      <c r="C488" s="147">
        <v>1</v>
      </c>
      <c r="D488" s="266">
        <v>2861.6736999999998</v>
      </c>
      <c r="F488" s="153" t="s">
        <v>14357</v>
      </c>
      <c r="G488" s="153" t="s">
        <v>14358</v>
      </c>
      <c r="H488" s="147">
        <v>1</v>
      </c>
      <c r="I488" s="266">
        <v>22106.575000000001</v>
      </c>
    </row>
    <row r="489" spans="1:21" ht="8.4499999999999993" customHeight="1">
      <c r="A489" s="153" t="s">
        <v>6331</v>
      </c>
      <c r="B489" s="153" t="s">
        <v>6861</v>
      </c>
      <c r="C489" s="147">
        <v>1</v>
      </c>
      <c r="D489" s="266">
        <v>3311.2820000000002</v>
      </c>
      <c r="F489" s="153" t="s">
        <v>14359</v>
      </c>
      <c r="G489" s="153" t="s">
        <v>14360</v>
      </c>
      <c r="H489" s="147">
        <v>1</v>
      </c>
      <c r="I489" s="266">
        <v>23276.389200000001</v>
      </c>
    </row>
    <row r="490" spans="1:21" ht="8.4499999999999993" customHeight="1">
      <c r="A490" s="153" t="s">
        <v>6332</v>
      </c>
      <c r="B490" s="153" t="s">
        <v>6862</v>
      </c>
      <c r="C490" s="147">
        <v>1</v>
      </c>
      <c r="D490" s="266">
        <v>3394.5428000000002</v>
      </c>
      <c r="F490" s="153" t="s">
        <v>14361</v>
      </c>
      <c r="G490" s="153" t="s">
        <v>14362</v>
      </c>
      <c r="H490" s="147">
        <v>1</v>
      </c>
      <c r="I490" s="266">
        <v>24079.856</v>
      </c>
    </row>
    <row r="491" spans="1:21" ht="8.4499999999999993" customHeight="1">
      <c r="A491" s="153" t="s">
        <v>6333</v>
      </c>
      <c r="B491" s="153" t="s">
        <v>6863</v>
      </c>
      <c r="C491" s="147">
        <v>1</v>
      </c>
      <c r="D491" s="266">
        <v>3549.4079000000002</v>
      </c>
      <c r="F491" s="153" t="s">
        <v>14363</v>
      </c>
      <c r="G491" s="153" t="s">
        <v>14364</v>
      </c>
      <c r="H491" s="147">
        <v>1</v>
      </c>
      <c r="I491" s="266">
        <v>25644.326400000002</v>
      </c>
    </row>
    <row r="492" spans="1:21" ht="8.4499999999999993" customHeight="1">
      <c r="A492" s="153" t="s">
        <v>6334</v>
      </c>
      <c r="B492" s="153" t="s">
        <v>6864</v>
      </c>
      <c r="C492" s="147">
        <v>1</v>
      </c>
      <c r="D492" s="266">
        <v>3810.8467999999998</v>
      </c>
      <c r="F492" s="153" t="s">
        <v>14365</v>
      </c>
      <c r="G492" s="153" t="s">
        <v>14366</v>
      </c>
      <c r="H492" s="147">
        <v>1</v>
      </c>
      <c r="I492" s="266">
        <v>29023.0497</v>
      </c>
    </row>
    <row r="493" spans="1:21" ht="8.4499999999999993" customHeight="1">
      <c r="A493" s="153" t="s">
        <v>6335</v>
      </c>
      <c r="B493" s="153" t="s">
        <v>6865</v>
      </c>
      <c r="C493" s="147">
        <v>1</v>
      </c>
      <c r="D493" s="266">
        <v>3901.6010999999999</v>
      </c>
      <c r="F493" s="153" t="s">
        <v>14367</v>
      </c>
      <c r="G493" s="153" t="s">
        <v>14368</v>
      </c>
      <c r="H493" s="147">
        <v>1</v>
      </c>
      <c r="I493" s="266">
        <v>7272.8308999999999</v>
      </c>
    </row>
    <row r="494" spans="1:21" ht="8.4499999999999993" customHeight="1">
      <c r="A494" s="153" t="s">
        <v>6336</v>
      </c>
      <c r="B494" s="153" t="s">
        <v>6866</v>
      </c>
      <c r="C494" s="147">
        <v>1</v>
      </c>
      <c r="D494" s="266">
        <v>4173.8639000000003</v>
      </c>
      <c r="F494" s="153" t="s">
        <v>14369</v>
      </c>
      <c r="G494" s="153" t="s">
        <v>14370</v>
      </c>
      <c r="H494" s="147">
        <v>1</v>
      </c>
      <c r="I494" s="266">
        <v>2010.7483</v>
      </c>
    </row>
    <row r="495" spans="1:21" ht="8.4499999999999993" customHeight="1">
      <c r="A495" s="153" t="s">
        <v>6337</v>
      </c>
      <c r="B495" s="153" t="s">
        <v>6867</v>
      </c>
      <c r="C495" s="147">
        <v>1</v>
      </c>
      <c r="D495" s="266">
        <v>4342.8833000000004</v>
      </c>
      <c r="F495" s="153" t="s">
        <v>14371</v>
      </c>
      <c r="G495" s="153" t="s">
        <v>14372</v>
      </c>
      <c r="H495" s="147">
        <v>1</v>
      </c>
      <c r="I495" s="266">
        <v>2010.7483</v>
      </c>
    </row>
    <row r="496" spans="1:21" ht="8.4499999999999993" customHeight="1">
      <c r="A496" s="153" t="s">
        <v>6171</v>
      </c>
      <c r="B496" s="153" t="s">
        <v>6868</v>
      </c>
      <c r="C496" s="147">
        <v>1</v>
      </c>
      <c r="D496" s="266">
        <v>2768.4216000000001</v>
      </c>
      <c r="F496" s="153" t="s">
        <v>14373</v>
      </c>
      <c r="G496" s="153" t="s">
        <v>14374</v>
      </c>
      <c r="H496" s="147">
        <v>1</v>
      </c>
      <c r="I496" s="266">
        <v>1717.6703</v>
      </c>
    </row>
    <row r="497" spans="1:9" ht="8.4499999999999993" customHeight="1">
      <c r="A497" s="153" t="s">
        <v>6172</v>
      </c>
      <c r="B497" s="153" t="s">
        <v>6869</v>
      </c>
      <c r="C497" s="147">
        <v>1</v>
      </c>
      <c r="D497" s="266">
        <v>2922.4540999999999</v>
      </c>
      <c r="F497" s="153" t="s">
        <v>14375</v>
      </c>
      <c r="G497" s="153" t="s">
        <v>14376</v>
      </c>
      <c r="H497" s="147">
        <v>1</v>
      </c>
      <c r="I497" s="266">
        <v>1717.6703</v>
      </c>
    </row>
    <row r="498" spans="1:9" ht="8.4499999999999993" customHeight="1">
      <c r="A498" s="153" t="s">
        <v>6338</v>
      </c>
      <c r="B498" s="153" t="s">
        <v>9623</v>
      </c>
      <c r="C498" s="147">
        <v>1</v>
      </c>
      <c r="D498" s="266">
        <v>5935.6624000000002</v>
      </c>
      <c r="F498" s="153" t="s">
        <v>14377</v>
      </c>
      <c r="G498" s="153" t="s">
        <v>14378</v>
      </c>
      <c r="H498" s="147">
        <v>1</v>
      </c>
      <c r="I498" s="266">
        <v>2289.672</v>
      </c>
    </row>
    <row r="499" spans="1:9" ht="8.4499999999999993" customHeight="1">
      <c r="A499" s="153" t="s">
        <v>6339</v>
      </c>
      <c r="B499" s="153" t="s">
        <v>9624</v>
      </c>
      <c r="C499" s="147">
        <v>1</v>
      </c>
      <c r="D499" s="266">
        <v>6525.1489000000001</v>
      </c>
      <c r="F499" s="153" t="s">
        <v>14379</v>
      </c>
      <c r="G499" s="153" t="s">
        <v>14380</v>
      </c>
      <c r="H499" s="147">
        <v>1</v>
      </c>
      <c r="I499" s="266">
        <v>1939.144</v>
      </c>
    </row>
    <row r="500" spans="1:9" ht="8.4499999999999993" customHeight="1">
      <c r="A500" s="153" t="s">
        <v>6340</v>
      </c>
      <c r="B500" s="153" t="s">
        <v>9625</v>
      </c>
      <c r="C500" s="147">
        <v>1</v>
      </c>
      <c r="D500" s="266">
        <v>8098.7780000000002</v>
      </c>
      <c r="F500" s="153" t="s">
        <v>14381</v>
      </c>
      <c r="G500" s="153" t="s">
        <v>14382</v>
      </c>
      <c r="H500" s="147">
        <v>1</v>
      </c>
      <c r="I500" s="266">
        <v>2080.6873999999998</v>
      </c>
    </row>
    <row r="501" spans="1:9" ht="8.4499999999999993" customHeight="1">
      <c r="A501" s="153" t="s">
        <v>6341</v>
      </c>
      <c r="B501" s="153" t="s">
        <v>9626</v>
      </c>
      <c r="C501" s="147">
        <v>1</v>
      </c>
      <c r="D501" s="266">
        <v>9295.2356999999993</v>
      </c>
      <c r="F501" s="153" t="s">
        <v>14383</v>
      </c>
      <c r="G501" s="153" t="s">
        <v>14384</v>
      </c>
      <c r="H501" s="147">
        <v>1</v>
      </c>
      <c r="I501" s="266">
        <v>2460.3566000000001</v>
      </c>
    </row>
    <row r="502" spans="1:9" ht="8.4499999999999993" customHeight="1">
      <c r="A502" s="153" t="s">
        <v>6342</v>
      </c>
      <c r="B502" s="153" t="s">
        <v>9627</v>
      </c>
      <c r="C502" s="147">
        <v>1</v>
      </c>
      <c r="D502" s="266">
        <v>11678.992399999999</v>
      </c>
      <c r="F502" s="153" t="s">
        <v>14385</v>
      </c>
      <c r="G502" s="153" t="s">
        <v>14386</v>
      </c>
      <c r="H502" s="147">
        <v>1</v>
      </c>
      <c r="I502" s="266">
        <v>2877.4931999999999</v>
      </c>
    </row>
    <row r="503" spans="1:9" ht="8.4499999999999993" customHeight="1">
      <c r="A503" s="153" t="s">
        <v>6343</v>
      </c>
      <c r="B503" s="153" t="s">
        <v>9628</v>
      </c>
      <c r="C503" s="147">
        <v>1</v>
      </c>
      <c r="D503" s="266">
        <v>12325.9288</v>
      </c>
      <c r="F503" s="153" t="s">
        <v>14387</v>
      </c>
      <c r="G503" s="153" t="s">
        <v>14388</v>
      </c>
      <c r="H503" s="147">
        <v>1</v>
      </c>
      <c r="I503" s="266">
        <v>3018.2040000000002</v>
      </c>
    </row>
    <row r="504" spans="1:9" ht="8.4499999999999993" customHeight="1">
      <c r="A504" s="153" t="s">
        <v>6344</v>
      </c>
      <c r="B504" s="153" t="s">
        <v>9629</v>
      </c>
      <c r="C504" s="147">
        <v>1</v>
      </c>
      <c r="D504" s="266">
        <v>13534.043</v>
      </c>
      <c r="F504" s="153" t="s">
        <v>14389</v>
      </c>
      <c r="G504" s="153" t="s">
        <v>14390</v>
      </c>
      <c r="H504" s="147">
        <v>1</v>
      </c>
      <c r="I504" s="266">
        <v>3018.2040000000002</v>
      </c>
    </row>
    <row r="505" spans="1:9" ht="8.4499999999999993" customHeight="1">
      <c r="A505" s="153" t="s">
        <v>6345</v>
      </c>
      <c r="B505" s="153" t="s">
        <v>9630</v>
      </c>
      <c r="C505" s="147">
        <v>1</v>
      </c>
      <c r="D505" s="266">
        <v>15848.693300000001</v>
      </c>
      <c r="F505" s="153" t="s">
        <v>14391</v>
      </c>
      <c r="G505" s="153" t="s">
        <v>14392</v>
      </c>
      <c r="H505" s="147">
        <v>1</v>
      </c>
      <c r="I505" s="266">
        <v>3290.4668000000001</v>
      </c>
    </row>
    <row r="506" spans="1:9" ht="8.4499999999999993" customHeight="1">
      <c r="A506" s="153" t="s">
        <v>6346</v>
      </c>
      <c r="B506" s="153" t="s">
        <v>9631</v>
      </c>
      <c r="C506" s="147">
        <v>1</v>
      </c>
      <c r="D506" s="266">
        <v>19228.249199999998</v>
      </c>
      <c r="F506" s="153" t="s">
        <v>14393</v>
      </c>
      <c r="G506" s="153" t="s">
        <v>14394</v>
      </c>
      <c r="H506" s="147">
        <v>1</v>
      </c>
      <c r="I506" s="266">
        <v>5935.6624000000002</v>
      </c>
    </row>
    <row r="507" spans="1:9" ht="8.4499999999999993" customHeight="1">
      <c r="A507" s="153" t="s">
        <v>6347</v>
      </c>
      <c r="B507" s="153" t="s">
        <v>9632</v>
      </c>
      <c r="C507" s="147">
        <v>1</v>
      </c>
      <c r="D507" s="266">
        <v>21204.027900000001</v>
      </c>
      <c r="F507" s="153" t="s">
        <v>14395</v>
      </c>
      <c r="G507" s="153" t="s">
        <v>14396</v>
      </c>
      <c r="H507" s="147">
        <v>1</v>
      </c>
      <c r="I507" s="266">
        <v>6525.1489000000001</v>
      </c>
    </row>
    <row r="508" spans="1:9" ht="8.4499999999999993" customHeight="1">
      <c r="A508" s="153" t="s">
        <v>6348</v>
      </c>
      <c r="B508" s="153" t="s">
        <v>9633</v>
      </c>
      <c r="C508" s="147">
        <v>1</v>
      </c>
      <c r="D508" s="266">
        <v>26624.306</v>
      </c>
      <c r="F508" s="153" t="s">
        <v>14397</v>
      </c>
      <c r="G508" s="153" t="s">
        <v>14398</v>
      </c>
      <c r="H508" s="147">
        <v>1</v>
      </c>
      <c r="I508" s="266">
        <v>8098.7780000000002</v>
      </c>
    </row>
    <row r="509" spans="1:9" ht="8.4499999999999993" customHeight="1">
      <c r="A509" s="153" t="s">
        <v>6349</v>
      </c>
      <c r="B509" s="153" t="s">
        <v>9634</v>
      </c>
      <c r="C509" s="147">
        <v>1</v>
      </c>
      <c r="D509" s="266">
        <v>30810.659</v>
      </c>
      <c r="F509" s="153" t="s">
        <v>14399</v>
      </c>
      <c r="G509" s="153" t="s">
        <v>14400</v>
      </c>
      <c r="H509" s="147">
        <v>1</v>
      </c>
      <c r="I509" s="266">
        <v>9295.2356999999993</v>
      </c>
    </row>
    <row r="510" spans="1:9" ht="8.4499999999999993" customHeight="1">
      <c r="A510" s="153" t="s">
        <v>6350</v>
      </c>
      <c r="B510" s="153" t="s">
        <v>9635</v>
      </c>
      <c r="C510" s="147">
        <v>1</v>
      </c>
      <c r="D510" s="266">
        <v>34761.383999999998</v>
      </c>
      <c r="F510" s="153" t="s">
        <v>14401</v>
      </c>
      <c r="G510" s="153" t="s">
        <v>14402</v>
      </c>
      <c r="H510" s="147">
        <v>1</v>
      </c>
      <c r="I510" s="266">
        <v>11678.992399999999</v>
      </c>
    </row>
    <row r="511" spans="1:9" ht="8.4499999999999993" customHeight="1">
      <c r="A511" s="153" t="s">
        <v>6351</v>
      </c>
      <c r="B511" s="153" t="s">
        <v>9636</v>
      </c>
      <c r="C511" s="147">
        <v>1</v>
      </c>
      <c r="D511" s="266">
        <v>36238.4306</v>
      </c>
      <c r="F511" s="153" t="s">
        <v>14403</v>
      </c>
      <c r="G511" s="153" t="s">
        <v>14404</v>
      </c>
      <c r="H511" s="147">
        <v>1</v>
      </c>
      <c r="I511" s="266">
        <v>3163.0778</v>
      </c>
    </row>
    <row r="512" spans="1:9" ht="8.4499999999999993" customHeight="1">
      <c r="A512" s="153" t="s">
        <v>6352</v>
      </c>
      <c r="B512" s="153" t="s">
        <v>9637</v>
      </c>
      <c r="C512" s="147">
        <v>1</v>
      </c>
      <c r="D512" s="266">
        <v>43631.989600000001</v>
      </c>
      <c r="F512" s="153" t="s">
        <v>14405</v>
      </c>
      <c r="G512" s="153" t="s">
        <v>14406</v>
      </c>
      <c r="H512" s="147">
        <v>1</v>
      </c>
      <c r="I512" s="266">
        <v>3965.7118999999998</v>
      </c>
    </row>
    <row r="513" spans="1:9" ht="8.4499999999999993" customHeight="1">
      <c r="A513" s="153" t="s">
        <v>6353</v>
      </c>
      <c r="B513" s="153" t="s">
        <v>9638</v>
      </c>
      <c r="C513" s="147">
        <v>1</v>
      </c>
      <c r="D513" s="266">
        <v>49042.276400000002</v>
      </c>
      <c r="F513" s="153" t="s">
        <v>14407</v>
      </c>
      <c r="G513" s="153" t="s">
        <v>14408</v>
      </c>
      <c r="H513" s="147">
        <v>1</v>
      </c>
      <c r="I513" s="266">
        <v>4161.3747999999996</v>
      </c>
    </row>
    <row r="514" spans="1:9" ht="8.4499999999999993" customHeight="1">
      <c r="A514" s="153" t="s">
        <v>6354</v>
      </c>
      <c r="B514" s="153" t="s">
        <v>9639</v>
      </c>
      <c r="C514" s="147">
        <v>1</v>
      </c>
      <c r="D514" s="266">
        <v>53977.976600000002</v>
      </c>
      <c r="F514" s="153" t="s">
        <v>14409</v>
      </c>
      <c r="G514" s="153" t="s">
        <v>14410</v>
      </c>
      <c r="H514" s="147">
        <v>1</v>
      </c>
      <c r="I514" s="266">
        <v>5720.0169999999998</v>
      </c>
    </row>
    <row r="515" spans="1:9" ht="8.4499999999999993" customHeight="1">
      <c r="A515" s="153" t="s">
        <v>6355</v>
      </c>
      <c r="B515" s="153" t="s">
        <v>9640</v>
      </c>
      <c r="C515" s="147">
        <v>1</v>
      </c>
      <c r="D515" s="266">
        <v>55707.303500000002</v>
      </c>
      <c r="F515" s="153" t="s">
        <v>14411</v>
      </c>
      <c r="G515" s="153" t="s">
        <v>14412</v>
      </c>
      <c r="H515" s="147">
        <v>1</v>
      </c>
      <c r="I515" s="266">
        <v>5921.5081</v>
      </c>
    </row>
    <row r="516" spans="1:9" ht="8.4499999999999993" customHeight="1">
      <c r="A516" s="153" t="s">
        <v>6356</v>
      </c>
      <c r="B516" s="153" t="s">
        <v>9641</v>
      </c>
      <c r="C516" s="147">
        <v>1</v>
      </c>
      <c r="D516" s="266">
        <v>59646.371899999998</v>
      </c>
      <c r="F516" s="153" t="s">
        <v>14413</v>
      </c>
      <c r="G516" s="153" t="s">
        <v>14414</v>
      </c>
      <c r="H516" s="147">
        <v>1</v>
      </c>
      <c r="I516" s="266">
        <v>6523.4836999999998</v>
      </c>
    </row>
    <row r="517" spans="1:9" ht="8.4499999999999993" customHeight="1">
      <c r="A517" s="153" t="s">
        <v>6357</v>
      </c>
      <c r="B517" s="153" t="s">
        <v>9642</v>
      </c>
      <c r="C517" s="147">
        <v>1</v>
      </c>
      <c r="D517" s="266">
        <v>61622.150699999998</v>
      </c>
      <c r="F517" s="153" t="s">
        <v>14415</v>
      </c>
      <c r="G517" s="153" t="s">
        <v>14416</v>
      </c>
      <c r="H517" s="147">
        <v>1</v>
      </c>
      <c r="I517" s="266">
        <v>8098.7780000000002</v>
      </c>
    </row>
    <row r="518" spans="1:9" ht="8.4499999999999993" customHeight="1">
      <c r="A518" s="153" t="s">
        <v>6358</v>
      </c>
      <c r="B518" s="153" t="s">
        <v>9643</v>
      </c>
      <c r="C518" s="147">
        <v>1</v>
      </c>
      <c r="D518" s="266">
        <v>66059.118700000006</v>
      </c>
      <c r="F518" s="153" t="s">
        <v>14417</v>
      </c>
      <c r="G518" s="153" t="s">
        <v>14418</v>
      </c>
      <c r="H518" s="147">
        <v>1</v>
      </c>
      <c r="I518" s="266">
        <v>9087.0836999999992</v>
      </c>
    </row>
    <row r="519" spans="1:9" ht="8.4499999999999993" customHeight="1">
      <c r="A519" s="153" t="s">
        <v>6359</v>
      </c>
      <c r="B519" s="153" t="s">
        <v>9644</v>
      </c>
      <c r="C519" s="147">
        <v>1</v>
      </c>
      <c r="D519" s="266">
        <v>72700.832699999999</v>
      </c>
      <c r="F519" s="153" t="s">
        <v>14419</v>
      </c>
      <c r="G519" s="153" t="s">
        <v>14420</v>
      </c>
      <c r="H519" s="147">
        <v>1</v>
      </c>
      <c r="I519" s="266">
        <v>10078.719800000001</v>
      </c>
    </row>
    <row r="520" spans="1:9" ht="8.4499999999999993" customHeight="1">
      <c r="A520" s="153" t="s">
        <v>6360</v>
      </c>
      <c r="B520" s="153" t="s">
        <v>9645</v>
      </c>
      <c r="C520" s="147">
        <v>1</v>
      </c>
      <c r="D520" s="266">
        <v>114600.99770000001</v>
      </c>
      <c r="F520" s="153" t="s">
        <v>14421</v>
      </c>
      <c r="G520" s="153" t="s">
        <v>14422</v>
      </c>
      <c r="H520" s="147">
        <v>1</v>
      </c>
      <c r="I520" s="266">
        <v>11663.1729</v>
      </c>
    </row>
    <row r="521" spans="1:9" ht="8.4499999999999993" customHeight="1">
      <c r="A521" s="153" t="s">
        <v>6361</v>
      </c>
      <c r="B521" s="153" t="s">
        <v>9646</v>
      </c>
      <c r="C521" s="147">
        <v>1</v>
      </c>
      <c r="D521" s="266">
        <v>129484.6983</v>
      </c>
      <c r="F521" s="153" t="s">
        <v>14423</v>
      </c>
      <c r="G521" s="153" t="s">
        <v>14424</v>
      </c>
      <c r="H521" s="147">
        <v>1</v>
      </c>
      <c r="I521" s="266">
        <v>12636.491599999999</v>
      </c>
    </row>
    <row r="522" spans="1:9" ht="8.4499999999999993" customHeight="1">
      <c r="A522" s="153" t="s">
        <v>6362</v>
      </c>
      <c r="B522" s="153" t="s">
        <v>9647</v>
      </c>
      <c r="C522" s="147">
        <v>1</v>
      </c>
      <c r="D522" s="266">
        <v>149831.97260000001</v>
      </c>
      <c r="F522" s="153" t="s">
        <v>14425</v>
      </c>
      <c r="G522" s="153" t="s">
        <v>14426</v>
      </c>
      <c r="H522" s="147">
        <v>1</v>
      </c>
      <c r="I522" s="266">
        <v>13843.7732</v>
      </c>
    </row>
    <row r="523" spans="1:9" ht="8.4499999999999993" customHeight="1">
      <c r="A523" s="153" t="s">
        <v>6363</v>
      </c>
      <c r="B523" s="153" t="s">
        <v>9648</v>
      </c>
      <c r="C523" s="147">
        <v>1</v>
      </c>
      <c r="D523" s="266">
        <v>166098.63510000001</v>
      </c>
      <c r="F523" s="153" t="s">
        <v>14427</v>
      </c>
      <c r="G523" s="153" t="s">
        <v>14428</v>
      </c>
      <c r="H523" s="147">
        <v>1</v>
      </c>
      <c r="I523" s="266">
        <v>16617.190500000001</v>
      </c>
    </row>
    <row r="524" spans="1:9" ht="8.4499999999999993" customHeight="1">
      <c r="A524" s="153" t="s">
        <v>6364</v>
      </c>
      <c r="B524" s="153" t="s">
        <v>9649</v>
      </c>
      <c r="C524" s="147">
        <v>1</v>
      </c>
      <c r="D524" s="266">
        <v>181137.20079999999</v>
      </c>
      <c r="F524" s="153" t="s">
        <v>14429</v>
      </c>
      <c r="G524" s="153" t="s">
        <v>14430</v>
      </c>
      <c r="H524" s="147">
        <v>1</v>
      </c>
      <c r="I524" s="266">
        <v>17303.2595</v>
      </c>
    </row>
    <row r="525" spans="1:9" ht="8.4499999999999993" customHeight="1">
      <c r="A525" s="153" t="s">
        <v>6365</v>
      </c>
      <c r="B525" s="153" t="s">
        <v>9650</v>
      </c>
      <c r="C525" s="147">
        <v>1</v>
      </c>
      <c r="D525" s="266">
        <v>200845.03219999999</v>
      </c>
      <c r="F525" s="153" t="s">
        <v>14431</v>
      </c>
      <c r="G525" s="153" t="s">
        <v>14432</v>
      </c>
      <c r="H525" s="147">
        <v>1</v>
      </c>
      <c r="I525" s="266">
        <v>18344.8521</v>
      </c>
    </row>
    <row r="526" spans="1:9" ht="8.4499999999999993" customHeight="1">
      <c r="A526" s="153" t="s">
        <v>6366</v>
      </c>
      <c r="B526" s="153" t="s">
        <v>9651</v>
      </c>
      <c r="C526" s="147">
        <v>1</v>
      </c>
      <c r="D526" s="266">
        <v>232634.8382</v>
      </c>
      <c r="F526" s="153" t="s">
        <v>14433</v>
      </c>
      <c r="G526" s="153" t="s">
        <v>14434</v>
      </c>
      <c r="H526" s="147">
        <v>1</v>
      </c>
      <c r="I526" s="266">
        <v>19383.946800000002</v>
      </c>
    </row>
    <row r="527" spans="1:9" ht="8.4499999999999993" customHeight="1">
      <c r="A527" s="153" t="s">
        <v>6367</v>
      </c>
      <c r="B527" s="153" t="s">
        <v>9652</v>
      </c>
      <c r="C527" s="147">
        <v>1</v>
      </c>
      <c r="D527" s="266">
        <v>7906.4456</v>
      </c>
      <c r="F527" s="153" t="s">
        <v>14435</v>
      </c>
      <c r="G527" s="153" t="s">
        <v>14436</v>
      </c>
      <c r="H527" s="147">
        <v>1</v>
      </c>
      <c r="I527" s="266">
        <v>21423.8364</v>
      </c>
    </row>
    <row r="528" spans="1:9" ht="8.4499999999999993" customHeight="1">
      <c r="A528" s="153" t="s">
        <v>6368</v>
      </c>
      <c r="B528" s="153" t="s">
        <v>9653</v>
      </c>
      <c r="C528" s="147">
        <v>1</v>
      </c>
      <c r="D528" s="266">
        <v>9102.9032999999999</v>
      </c>
      <c r="F528" s="153" t="s">
        <v>14437</v>
      </c>
      <c r="G528" s="153" t="s">
        <v>14438</v>
      </c>
      <c r="H528" s="147">
        <v>1</v>
      </c>
      <c r="I528" s="266">
        <v>4502.7440999999999</v>
      </c>
    </row>
    <row r="529" spans="1:9" ht="8.4499999999999993" customHeight="1">
      <c r="A529" s="153" t="s">
        <v>6369</v>
      </c>
      <c r="B529" s="153" t="s">
        <v>9654</v>
      </c>
      <c r="C529" s="147">
        <v>1</v>
      </c>
      <c r="D529" s="266">
        <v>10062.900299999999</v>
      </c>
      <c r="F529" s="153" t="s">
        <v>14439</v>
      </c>
      <c r="G529" s="153" t="s">
        <v>14440</v>
      </c>
      <c r="H529" s="147">
        <v>1</v>
      </c>
      <c r="I529" s="266">
        <v>4502.7440999999999</v>
      </c>
    </row>
    <row r="530" spans="1:9" ht="8.4499999999999993" customHeight="1">
      <c r="A530" s="153" t="s">
        <v>6370</v>
      </c>
      <c r="B530" s="153" t="s">
        <v>9655</v>
      </c>
      <c r="C530" s="147">
        <v>1</v>
      </c>
      <c r="D530" s="266">
        <v>12442.494000000001</v>
      </c>
      <c r="F530" s="153" t="s">
        <v>14441</v>
      </c>
      <c r="G530" s="153" t="s">
        <v>14442</v>
      </c>
      <c r="H530" s="147">
        <v>1</v>
      </c>
      <c r="I530" s="266">
        <v>2289.672</v>
      </c>
    </row>
    <row r="531" spans="1:9" ht="8.4499999999999993" customHeight="1">
      <c r="A531" s="153" t="s">
        <v>6371</v>
      </c>
      <c r="B531" s="153" t="s">
        <v>9656</v>
      </c>
      <c r="C531" s="147">
        <v>1</v>
      </c>
      <c r="D531" s="266">
        <v>13832.9493</v>
      </c>
      <c r="F531" s="153" t="s">
        <v>14443</v>
      </c>
      <c r="G531" s="153" t="s">
        <v>14444</v>
      </c>
      <c r="H531" s="147">
        <v>1</v>
      </c>
      <c r="I531" s="266">
        <v>2289.672</v>
      </c>
    </row>
    <row r="532" spans="1:9" ht="8.4499999999999993" customHeight="1">
      <c r="A532" s="153" t="s">
        <v>6372</v>
      </c>
      <c r="B532" s="153" t="s">
        <v>9657</v>
      </c>
      <c r="C532" s="147">
        <v>1</v>
      </c>
      <c r="D532" s="266">
        <v>17169.209599999998</v>
      </c>
      <c r="F532" s="153" t="s">
        <v>14445</v>
      </c>
      <c r="G532" s="153" t="s">
        <v>14446</v>
      </c>
      <c r="H532" s="147">
        <v>1</v>
      </c>
      <c r="I532" s="266">
        <v>2289.672</v>
      </c>
    </row>
    <row r="533" spans="1:9" ht="8.4499999999999993" customHeight="1">
      <c r="A533" s="153" t="s">
        <v>6373</v>
      </c>
      <c r="B533" s="153" t="s">
        <v>9658</v>
      </c>
      <c r="C533" s="147">
        <v>1</v>
      </c>
      <c r="D533" s="266">
        <v>19943.4594</v>
      </c>
      <c r="F533" s="153" t="s">
        <v>14447</v>
      </c>
      <c r="G533" s="153" t="s">
        <v>14448</v>
      </c>
      <c r="H533" s="147">
        <v>1</v>
      </c>
      <c r="I533" s="266">
        <v>1685.1985999999999</v>
      </c>
    </row>
    <row r="534" spans="1:9" ht="8.4499999999999993" customHeight="1">
      <c r="A534" s="153" t="s">
        <v>6374</v>
      </c>
      <c r="B534" s="153" t="s">
        <v>9659</v>
      </c>
      <c r="C534" s="147">
        <v>1</v>
      </c>
      <c r="D534" s="266">
        <v>22311.3966</v>
      </c>
      <c r="F534" s="153" t="s">
        <v>14449</v>
      </c>
      <c r="G534" s="153" t="s">
        <v>14450</v>
      </c>
      <c r="H534" s="147">
        <v>1</v>
      </c>
      <c r="I534" s="266">
        <v>3469.4775</v>
      </c>
    </row>
    <row r="535" spans="1:9" ht="8.4499999999999993" customHeight="1">
      <c r="A535" s="153" t="s">
        <v>6375</v>
      </c>
      <c r="B535" s="153" t="s">
        <v>9660</v>
      </c>
      <c r="C535" s="147">
        <v>1</v>
      </c>
      <c r="D535" s="266">
        <v>23276.389200000001</v>
      </c>
      <c r="F535" s="153" t="s">
        <v>14451</v>
      </c>
      <c r="G535" s="153" t="s">
        <v>14452</v>
      </c>
      <c r="H535" s="147">
        <v>1</v>
      </c>
      <c r="I535" s="266">
        <v>3469.4775</v>
      </c>
    </row>
    <row r="536" spans="1:9" ht="8.4499999999999993" customHeight="1">
      <c r="A536" s="153" t="s">
        <v>6376</v>
      </c>
      <c r="B536" s="153" t="s">
        <v>9661</v>
      </c>
      <c r="C536" s="147">
        <v>1</v>
      </c>
      <c r="D536" s="266">
        <v>32373.4643</v>
      </c>
      <c r="F536" s="153" t="s">
        <v>14453</v>
      </c>
      <c r="G536" s="153" t="s">
        <v>14454</v>
      </c>
      <c r="H536" s="147">
        <v>1</v>
      </c>
      <c r="I536" s="266">
        <v>3469.4775</v>
      </c>
    </row>
    <row r="537" spans="1:9" ht="8.4499999999999993" customHeight="1">
      <c r="A537" s="153" t="s">
        <v>6377</v>
      </c>
      <c r="B537" s="153" t="s">
        <v>9662</v>
      </c>
      <c r="C537" s="147">
        <v>1</v>
      </c>
      <c r="D537" s="266">
        <v>33385.082999999999</v>
      </c>
      <c r="F537" s="153" t="s">
        <v>14455</v>
      </c>
      <c r="G537" s="153" t="s">
        <v>14456</v>
      </c>
      <c r="H537" s="147">
        <v>1</v>
      </c>
      <c r="I537" s="266">
        <v>3469.4775</v>
      </c>
    </row>
    <row r="538" spans="1:9" ht="8.4499999999999993" customHeight="1">
      <c r="A538" s="153" t="s">
        <v>6378</v>
      </c>
      <c r="B538" s="153" t="s">
        <v>9663</v>
      </c>
      <c r="C538" s="147">
        <v>1</v>
      </c>
      <c r="D538" s="266">
        <v>40331.531499999997</v>
      </c>
      <c r="F538" s="153" t="s">
        <v>14457</v>
      </c>
      <c r="G538" s="153" t="s">
        <v>14458</v>
      </c>
      <c r="H538" s="147">
        <v>1</v>
      </c>
      <c r="I538" s="266">
        <v>1966.6201000000001</v>
      </c>
    </row>
    <row r="539" spans="1:9" ht="8.4499999999999993" customHeight="1">
      <c r="A539" s="153" t="s">
        <v>6379</v>
      </c>
      <c r="B539" s="153" t="s">
        <v>9664</v>
      </c>
      <c r="C539" s="147">
        <v>1</v>
      </c>
      <c r="D539" s="266">
        <v>41264.8851</v>
      </c>
      <c r="F539" s="153" t="s">
        <v>14459</v>
      </c>
      <c r="G539" s="153" t="s">
        <v>14460</v>
      </c>
      <c r="H539" s="147">
        <v>1</v>
      </c>
      <c r="I539" s="266">
        <v>1966.6201000000001</v>
      </c>
    </row>
    <row r="540" spans="1:9" ht="8.4499999999999993" customHeight="1">
      <c r="A540" s="153" t="s">
        <v>6380</v>
      </c>
      <c r="B540" s="153" t="s">
        <v>9665</v>
      </c>
      <c r="C540" s="147">
        <v>1</v>
      </c>
      <c r="D540" s="266">
        <v>44019.152399999999</v>
      </c>
      <c r="F540" s="153" t="s">
        <v>14461</v>
      </c>
      <c r="G540" s="153" t="s">
        <v>14462</v>
      </c>
      <c r="H540" s="147">
        <v>1</v>
      </c>
      <c r="I540" s="266">
        <v>3134.7691</v>
      </c>
    </row>
    <row r="541" spans="1:9" ht="8.4499999999999993" customHeight="1">
      <c r="A541" s="153" t="s">
        <v>6381</v>
      </c>
      <c r="B541" s="153" t="s">
        <v>9666</v>
      </c>
      <c r="C541" s="147">
        <v>1</v>
      </c>
      <c r="D541" s="266">
        <v>45411.272900000004</v>
      </c>
      <c r="F541" s="153" t="s">
        <v>14463</v>
      </c>
      <c r="G541" s="153" t="s">
        <v>14464</v>
      </c>
      <c r="H541" s="147">
        <v>1</v>
      </c>
      <c r="I541" s="266">
        <v>6207.9251999999997</v>
      </c>
    </row>
    <row r="542" spans="1:9" ht="8.4499999999999993" customHeight="1">
      <c r="A542" s="153" t="s">
        <v>6382</v>
      </c>
      <c r="B542" s="153" t="s">
        <v>9667</v>
      </c>
      <c r="C542" s="147">
        <v>1</v>
      </c>
      <c r="D542" s="266">
        <v>48765.850599999998</v>
      </c>
      <c r="F542" s="153" t="s">
        <v>14465</v>
      </c>
      <c r="G542" s="153" t="s">
        <v>14466</v>
      </c>
      <c r="H542" s="147">
        <v>1</v>
      </c>
      <c r="I542" s="266">
        <v>15354.956700000001</v>
      </c>
    </row>
    <row r="543" spans="1:9" ht="8.4499999999999993" customHeight="1">
      <c r="A543" s="153" t="s">
        <v>6383</v>
      </c>
      <c r="B543" s="153" t="s">
        <v>9668</v>
      </c>
      <c r="C543" s="147">
        <v>1</v>
      </c>
      <c r="D543" s="266">
        <v>54097.039599999996</v>
      </c>
      <c r="F543" s="153" t="s">
        <v>14467</v>
      </c>
      <c r="G543" s="153" t="s">
        <v>14468</v>
      </c>
      <c r="H543" s="147">
        <v>1</v>
      </c>
      <c r="I543" s="266">
        <v>12410.854799999999</v>
      </c>
    </row>
    <row r="544" spans="1:9" ht="8.4499999999999993" customHeight="1">
      <c r="A544" s="153" t="s">
        <v>6384</v>
      </c>
      <c r="B544" s="153" t="s">
        <v>9669</v>
      </c>
      <c r="C544" s="147">
        <v>1</v>
      </c>
      <c r="D544" s="266">
        <v>85244.0723</v>
      </c>
      <c r="F544" s="153" t="s">
        <v>14469</v>
      </c>
      <c r="G544" s="153" t="s">
        <v>14470</v>
      </c>
      <c r="H544" s="147">
        <v>1</v>
      </c>
      <c r="I544" s="266">
        <v>3897.4380000000001</v>
      </c>
    </row>
    <row r="545" spans="1:9" ht="8.4499999999999993" customHeight="1">
      <c r="A545" s="153" t="s">
        <v>6385</v>
      </c>
      <c r="B545" s="153" t="s">
        <v>9670</v>
      </c>
      <c r="C545" s="147">
        <v>1</v>
      </c>
      <c r="D545" s="266">
        <v>96554.219299999997</v>
      </c>
      <c r="F545" s="153" t="s">
        <v>14471</v>
      </c>
      <c r="G545" s="153" t="s">
        <v>14472</v>
      </c>
      <c r="H545" s="147">
        <v>1</v>
      </c>
      <c r="I545" s="266">
        <v>9254.4379000000008</v>
      </c>
    </row>
    <row r="546" spans="1:9" ht="8.4499999999999993" customHeight="1">
      <c r="A546" s="153" t="s">
        <v>6386</v>
      </c>
      <c r="B546" s="153" t="s">
        <v>9671</v>
      </c>
      <c r="C546" s="147">
        <v>1</v>
      </c>
      <c r="D546" s="266">
        <v>112128.9846</v>
      </c>
      <c r="F546" s="153" t="s">
        <v>14473</v>
      </c>
      <c r="G546" s="153" t="s">
        <v>14474</v>
      </c>
      <c r="H546" s="147">
        <v>1</v>
      </c>
      <c r="I546" s="266">
        <v>21860.955600000001</v>
      </c>
    </row>
    <row r="547" spans="1:9" ht="8.4499999999999993" customHeight="1">
      <c r="A547" s="153" t="s">
        <v>6387</v>
      </c>
      <c r="B547" s="153" t="s">
        <v>9672</v>
      </c>
      <c r="C547" s="147">
        <v>1</v>
      </c>
      <c r="D547" s="266">
        <v>123893.7356</v>
      </c>
      <c r="F547" s="153" t="s">
        <v>14475</v>
      </c>
      <c r="G547" s="153" t="s">
        <v>14476</v>
      </c>
      <c r="H547" s="147">
        <v>1</v>
      </c>
      <c r="I547" s="266">
        <v>3411.1950000000002</v>
      </c>
    </row>
    <row r="548" spans="1:9" ht="8.4499999999999993" customHeight="1">
      <c r="A548" s="153" t="s">
        <v>6388</v>
      </c>
      <c r="B548" s="153" t="s">
        <v>9673</v>
      </c>
      <c r="C548" s="147">
        <v>1</v>
      </c>
      <c r="D548" s="266">
        <v>134987.40460000001</v>
      </c>
      <c r="F548" s="153" t="s">
        <v>14477</v>
      </c>
      <c r="G548" s="153" t="s">
        <v>14478</v>
      </c>
      <c r="H548" s="147">
        <v>1</v>
      </c>
      <c r="I548" s="266">
        <v>4688.4156000000003</v>
      </c>
    </row>
    <row r="549" spans="1:9" ht="8.4499999999999993" customHeight="1">
      <c r="A549" s="153" t="s">
        <v>6389</v>
      </c>
      <c r="B549" s="153" t="s">
        <v>9674</v>
      </c>
      <c r="C549" s="147">
        <v>1</v>
      </c>
      <c r="D549" s="266">
        <v>150548.01550000001</v>
      </c>
      <c r="F549" s="153" t="s">
        <v>14479</v>
      </c>
      <c r="G549" s="153" t="s">
        <v>14480</v>
      </c>
      <c r="H549" s="147">
        <v>1</v>
      </c>
      <c r="I549" s="266">
        <v>7242.0244000000002</v>
      </c>
    </row>
    <row r="550" spans="1:9" ht="8.4499999999999993" customHeight="1">
      <c r="A550" s="153" t="s">
        <v>6390</v>
      </c>
      <c r="B550" s="153" t="s">
        <v>9675</v>
      </c>
      <c r="C550" s="147">
        <v>1</v>
      </c>
      <c r="D550" s="266">
        <v>174076.685</v>
      </c>
      <c r="F550" s="153" t="s">
        <v>14481</v>
      </c>
      <c r="G550" s="153" t="s">
        <v>14482</v>
      </c>
      <c r="H550" s="147">
        <v>1</v>
      </c>
      <c r="I550" s="266">
        <v>3063.9974000000002</v>
      </c>
    </row>
    <row r="551" spans="1:9" ht="8.4499999999999993" customHeight="1">
      <c r="A551" s="153" t="s">
        <v>6391</v>
      </c>
      <c r="B551" s="153" t="s">
        <v>9676</v>
      </c>
      <c r="C551" s="147">
        <v>1</v>
      </c>
      <c r="D551" s="266">
        <v>212493.2181</v>
      </c>
      <c r="F551" s="153" t="s">
        <v>14483</v>
      </c>
      <c r="G551" s="153" t="s">
        <v>14484</v>
      </c>
      <c r="H551" s="147">
        <v>1</v>
      </c>
      <c r="I551" s="266">
        <v>3067.3279000000002</v>
      </c>
    </row>
    <row r="552" spans="1:9" ht="8.4499999999999993" customHeight="1">
      <c r="A552" s="153" t="s">
        <v>6392</v>
      </c>
      <c r="B552" s="153" t="s">
        <v>9677</v>
      </c>
      <c r="C552" s="147">
        <v>1</v>
      </c>
      <c r="D552" s="266">
        <v>10167.8089</v>
      </c>
      <c r="F552" s="153" t="s">
        <v>14485</v>
      </c>
      <c r="G552" s="153" t="s">
        <v>14486</v>
      </c>
      <c r="H552" s="147">
        <v>1</v>
      </c>
      <c r="I552" s="266">
        <v>2837.5281</v>
      </c>
    </row>
    <row r="553" spans="1:9" ht="8.4499999999999993" customHeight="1">
      <c r="A553" s="153" t="s">
        <v>6393</v>
      </c>
      <c r="B553" s="153" t="s">
        <v>9678</v>
      </c>
      <c r="C553" s="147">
        <v>1</v>
      </c>
      <c r="D553" s="266">
        <v>11624.040300000001</v>
      </c>
      <c r="F553" s="153" t="s">
        <v>14487</v>
      </c>
      <c r="G553" s="153" t="s">
        <v>14488</v>
      </c>
      <c r="H553" s="147">
        <v>1</v>
      </c>
      <c r="I553" s="266">
        <v>3065.6626999999999</v>
      </c>
    </row>
    <row r="554" spans="1:9" ht="8.4499999999999993" customHeight="1">
      <c r="A554" s="153" t="s">
        <v>6394</v>
      </c>
      <c r="B554" s="153" t="s">
        <v>9679</v>
      </c>
      <c r="C554" s="147">
        <v>1</v>
      </c>
      <c r="D554" s="266">
        <v>13101.0869</v>
      </c>
      <c r="F554" s="153" t="s">
        <v>14489</v>
      </c>
      <c r="G554" s="153" t="s">
        <v>14490</v>
      </c>
      <c r="H554" s="147">
        <v>1</v>
      </c>
      <c r="I554" s="266">
        <v>4316.2398999999996</v>
      </c>
    </row>
    <row r="555" spans="1:9" ht="8.4499999999999993" customHeight="1">
      <c r="A555" s="153" t="s">
        <v>6395</v>
      </c>
      <c r="B555" s="153" t="s">
        <v>9680</v>
      </c>
      <c r="C555" s="147">
        <v>1</v>
      </c>
      <c r="D555" s="266">
        <v>15987.738799999999</v>
      </c>
      <c r="F555" s="153" t="s">
        <v>14491</v>
      </c>
      <c r="G555" s="153" t="s">
        <v>14492</v>
      </c>
      <c r="H555" s="147">
        <v>1</v>
      </c>
      <c r="I555" s="266">
        <v>6696.6661000000004</v>
      </c>
    </row>
    <row r="556" spans="1:9" ht="8.4499999999999993" customHeight="1">
      <c r="A556" s="153" t="s">
        <v>6396</v>
      </c>
      <c r="B556" s="153" t="s">
        <v>9681</v>
      </c>
      <c r="C556" s="147">
        <v>1</v>
      </c>
      <c r="D556" s="266">
        <v>17432.313699999999</v>
      </c>
      <c r="F556" s="153" t="s">
        <v>14493</v>
      </c>
      <c r="G556" s="153" t="s">
        <v>14494</v>
      </c>
      <c r="H556" s="147">
        <v>1</v>
      </c>
      <c r="I556" s="266">
        <v>2128.9787000000001</v>
      </c>
    </row>
    <row r="557" spans="1:9" ht="8.4499999999999993" customHeight="1">
      <c r="A557" s="153" t="s">
        <v>6397</v>
      </c>
      <c r="B557" s="153" t="s">
        <v>9682</v>
      </c>
      <c r="C557" s="147">
        <v>1</v>
      </c>
      <c r="D557" s="266">
        <v>21780.1927</v>
      </c>
      <c r="F557" s="153" t="s">
        <v>14495</v>
      </c>
      <c r="G557" s="153" t="s">
        <v>14496</v>
      </c>
      <c r="H557" s="147">
        <v>1</v>
      </c>
      <c r="I557" s="266">
        <v>2258.0329000000002</v>
      </c>
    </row>
    <row r="558" spans="1:9" ht="8.4499999999999993" customHeight="1">
      <c r="A558" s="153" t="s">
        <v>6398</v>
      </c>
      <c r="B558" s="153" t="s">
        <v>9683</v>
      </c>
      <c r="C558" s="147">
        <v>1</v>
      </c>
      <c r="D558" s="266">
        <v>25898.271799999999</v>
      </c>
      <c r="F558" s="153" t="s">
        <v>14497</v>
      </c>
      <c r="G558" s="153" t="s">
        <v>14498</v>
      </c>
      <c r="H558" s="147">
        <v>1</v>
      </c>
      <c r="I558" s="266">
        <v>4115.5812999999998</v>
      </c>
    </row>
    <row r="559" spans="1:9" ht="8.4499999999999993" customHeight="1">
      <c r="A559" s="153" t="s">
        <v>6399</v>
      </c>
      <c r="B559" s="153" t="s">
        <v>9684</v>
      </c>
      <c r="C559" s="147">
        <v>1</v>
      </c>
      <c r="D559" s="266">
        <v>28784.091199999999</v>
      </c>
      <c r="F559" s="153" t="s">
        <v>14499</v>
      </c>
      <c r="G559" s="153" t="s">
        <v>14500</v>
      </c>
      <c r="H559" s="147">
        <v>1</v>
      </c>
      <c r="I559" s="266">
        <v>5635.9236000000001</v>
      </c>
    </row>
    <row r="560" spans="1:9" ht="8.4499999999999993" customHeight="1">
      <c r="A560" s="153" t="s">
        <v>6400</v>
      </c>
      <c r="B560" s="153" t="s">
        <v>9685</v>
      </c>
      <c r="C560" s="147">
        <v>1</v>
      </c>
      <c r="D560" s="266">
        <v>30243.652999999998</v>
      </c>
      <c r="F560" s="153" t="s">
        <v>14501</v>
      </c>
      <c r="G560" s="153" t="s">
        <v>14502</v>
      </c>
      <c r="H560" s="147">
        <v>1</v>
      </c>
      <c r="I560" s="266">
        <v>1855.8832</v>
      </c>
    </row>
    <row r="561" spans="1:9" ht="8.4499999999999993" customHeight="1">
      <c r="A561" s="153" t="s">
        <v>7224</v>
      </c>
      <c r="B561" s="153" t="s">
        <v>9686</v>
      </c>
      <c r="C561" s="147">
        <v>1</v>
      </c>
      <c r="D561" s="266">
        <v>8769.0275000000001</v>
      </c>
      <c r="F561" s="153" t="s">
        <v>14503</v>
      </c>
      <c r="G561" s="153" t="s">
        <v>14504</v>
      </c>
      <c r="H561" s="147">
        <v>1</v>
      </c>
      <c r="I561" s="266">
        <v>1885.8570999999999</v>
      </c>
    </row>
    <row r="562" spans="1:9" ht="8.4499999999999993" customHeight="1">
      <c r="A562" s="153" t="s">
        <v>7225</v>
      </c>
      <c r="B562" s="153" t="s">
        <v>9687</v>
      </c>
      <c r="C562" s="147">
        <v>1</v>
      </c>
      <c r="D562" s="266">
        <v>11084.5103</v>
      </c>
      <c r="F562" s="153" t="s">
        <v>14505</v>
      </c>
      <c r="G562" s="153" t="s">
        <v>14506</v>
      </c>
      <c r="H562" s="147">
        <v>1</v>
      </c>
      <c r="I562" s="266">
        <v>2461.1891999999998</v>
      </c>
    </row>
    <row r="563" spans="1:9" ht="8.4499999999999993" customHeight="1">
      <c r="A563" s="153" t="s">
        <v>7226</v>
      </c>
      <c r="B563" s="153" t="s">
        <v>9688</v>
      </c>
      <c r="C563" s="147">
        <v>1</v>
      </c>
      <c r="D563" s="266">
        <v>12122.772499999999</v>
      </c>
      <c r="F563" s="153" t="s">
        <v>14507</v>
      </c>
      <c r="G563" s="153" t="s">
        <v>14508</v>
      </c>
      <c r="H563" s="147">
        <v>1</v>
      </c>
      <c r="I563" s="266">
        <v>2461.1891999999998</v>
      </c>
    </row>
    <row r="564" spans="1:9" ht="8.4499999999999993" customHeight="1">
      <c r="A564" s="153" t="s">
        <v>7227</v>
      </c>
      <c r="B564" s="153" t="s">
        <v>9689</v>
      </c>
      <c r="C564" s="147">
        <v>1</v>
      </c>
      <c r="D564" s="266">
        <v>17125.081300000002</v>
      </c>
      <c r="F564" s="153" t="s">
        <v>14509</v>
      </c>
      <c r="G564" s="153" t="s">
        <v>14510</v>
      </c>
      <c r="H564" s="147">
        <v>1</v>
      </c>
      <c r="I564" s="266">
        <v>2662.6804000000002</v>
      </c>
    </row>
    <row r="565" spans="1:9" ht="8.4499999999999993" customHeight="1">
      <c r="A565" s="153" t="s">
        <v>7228</v>
      </c>
      <c r="B565" s="153" t="s">
        <v>9690</v>
      </c>
      <c r="C565" s="147">
        <v>1</v>
      </c>
      <c r="D565" s="266">
        <v>20426.372100000001</v>
      </c>
      <c r="F565" s="153" t="s">
        <v>14511</v>
      </c>
      <c r="G565" s="153" t="s">
        <v>14512</v>
      </c>
      <c r="H565" s="147">
        <v>1</v>
      </c>
      <c r="I565" s="266">
        <v>2823.3737000000001</v>
      </c>
    </row>
    <row r="566" spans="1:9" ht="8.4499999999999993" customHeight="1">
      <c r="A566" s="153" t="s">
        <v>7229</v>
      </c>
      <c r="B566" s="153" t="s">
        <v>9691</v>
      </c>
      <c r="C566" s="147">
        <v>1</v>
      </c>
      <c r="D566" s="266">
        <v>3264.6559999999999</v>
      </c>
      <c r="F566" s="153" t="s">
        <v>14513</v>
      </c>
      <c r="G566" s="153" t="s">
        <v>14514</v>
      </c>
      <c r="H566" s="147">
        <v>1</v>
      </c>
      <c r="I566" s="266">
        <v>3953.2228</v>
      </c>
    </row>
    <row r="567" spans="1:9" ht="8.4499999999999993" customHeight="1">
      <c r="A567" s="153" t="s">
        <v>7230</v>
      </c>
      <c r="B567" s="153" t="s">
        <v>9692</v>
      </c>
      <c r="C567" s="147">
        <v>1</v>
      </c>
      <c r="D567" s="266">
        <v>3264.6559999999999</v>
      </c>
      <c r="F567" s="153" t="s">
        <v>14515</v>
      </c>
      <c r="G567" s="153" t="s">
        <v>14516</v>
      </c>
      <c r="H567" s="147">
        <v>1</v>
      </c>
      <c r="I567" s="266">
        <v>4397.0028000000002</v>
      </c>
    </row>
    <row r="568" spans="1:9" ht="8.4499999999999993" customHeight="1">
      <c r="A568" s="153" t="s">
        <v>7231</v>
      </c>
      <c r="B568" s="153" t="s">
        <v>9693</v>
      </c>
      <c r="C568" s="147">
        <v>1</v>
      </c>
      <c r="D568" s="266">
        <v>3264.6559999999999</v>
      </c>
      <c r="F568" s="153" t="s">
        <v>14517</v>
      </c>
      <c r="G568" s="153" t="s">
        <v>14518</v>
      </c>
      <c r="H568" s="147">
        <v>1</v>
      </c>
      <c r="I568" s="266">
        <v>5123.8696</v>
      </c>
    </row>
    <row r="569" spans="1:9" ht="8.4499999999999993" customHeight="1">
      <c r="A569" s="153" t="s">
        <v>7232</v>
      </c>
      <c r="B569" s="153" t="s">
        <v>9694</v>
      </c>
      <c r="C569" s="147">
        <v>1</v>
      </c>
      <c r="D569" s="266">
        <v>3264.6559999999999</v>
      </c>
      <c r="F569" s="153" t="s">
        <v>14519</v>
      </c>
      <c r="G569" s="153" t="s">
        <v>14520</v>
      </c>
      <c r="H569" s="147">
        <v>1</v>
      </c>
      <c r="I569" s="266">
        <v>5648.4126999999999</v>
      </c>
    </row>
    <row r="570" spans="1:9" ht="8.4499999999999993" customHeight="1">
      <c r="A570" s="153" t="s">
        <v>7233</v>
      </c>
      <c r="B570" s="153" t="s">
        <v>9695</v>
      </c>
      <c r="C570" s="147">
        <v>1</v>
      </c>
      <c r="D570" s="266">
        <v>3264.6559999999999</v>
      </c>
      <c r="F570" s="153" t="s">
        <v>14521</v>
      </c>
      <c r="G570" s="153" t="s">
        <v>14522</v>
      </c>
      <c r="H570" s="147">
        <v>1</v>
      </c>
      <c r="I570" s="266">
        <v>9078.7576000000008</v>
      </c>
    </row>
    <row r="571" spans="1:9" ht="8.4499999999999993" customHeight="1">
      <c r="A571" s="153" t="s">
        <v>7234</v>
      </c>
      <c r="B571" s="153" t="s">
        <v>9696</v>
      </c>
      <c r="C571" s="147">
        <v>1</v>
      </c>
      <c r="D571" s="266">
        <v>2777.5803000000001</v>
      </c>
      <c r="F571" s="153" t="s">
        <v>14523</v>
      </c>
      <c r="G571" s="153" t="s">
        <v>14524</v>
      </c>
      <c r="H571" s="147">
        <v>1</v>
      </c>
      <c r="I571" s="266">
        <v>6770.7682999999997</v>
      </c>
    </row>
    <row r="572" spans="1:9" ht="8.4499999999999993" customHeight="1">
      <c r="A572" s="153" t="s">
        <v>7235</v>
      </c>
      <c r="B572" s="153" t="s">
        <v>9697</v>
      </c>
      <c r="C572" s="147">
        <v>1</v>
      </c>
      <c r="D572" s="266">
        <v>2777.5803000000001</v>
      </c>
      <c r="F572" s="153" t="s">
        <v>14525</v>
      </c>
      <c r="G572" s="153" t="s">
        <v>14526</v>
      </c>
      <c r="H572" s="147">
        <v>1</v>
      </c>
      <c r="I572" s="266">
        <v>22946.676500000001</v>
      </c>
    </row>
    <row r="573" spans="1:9" ht="8.4499999999999993" customHeight="1">
      <c r="A573" s="153" t="s">
        <v>7236</v>
      </c>
      <c r="B573" s="153" t="s">
        <v>9698</v>
      </c>
      <c r="C573" s="147">
        <v>1</v>
      </c>
      <c r="D573" s="266">
        <v>2933.2779999999998</v>
      </c>
      <c r="F573" s="153" t="s">
        <v>14527</v>
      </c>
      <c r="G573" s="153" t="s">
        <v>14528</v>
      </c>
      <c r="H573" s="147">
        <v>1</v>
      </c>
      <c r="I573" s="266">
        <v>38924.423999999999</v>
      </c>
    </row>
    <row r="574" spans="1:9" ht="8.4499999999999993" customHeight="1">
      <c r="A574" s="153" t="s">
        <v>7237</v>
      </c>
      <c r="B574" s="153" t="s">
        <v>9699</v>
      </c>
      <c r="C574" s="147">
        <v>1</v>
      </c>
      <c r="D574" s="266">
        <v>2933.2779999999998</v>
      </c>
      <c r="F574" s="153" t="s">
        <v>14529</v>
      </c>
      <c r="G574" s="153" t="s">
        <v>14530</v>
      </c>
      <c r="H574" s="147">
        <v>1</v>
      </c>
      <c r="I574" s="266">
        <v>16016.047500000001</v>
      </c>
    </row>
    <row r="575" spans="1:9" ht="8.4499999999999993" customHeight="1">
      <c r="A575" s="153" t="s">
        <v>7238</v>
      </c>
      <c r="B575" s="153" t="s">
        <v>9700</v>
      </c>
      <c r="C575" s="147">
        <v>1</v>
      </c>
      <c r="D575" s="266">
        <v>5915.6797999999999</v>
      </c>
      <c r="F575" s="153" t="s">
        <v>14531</v>
      </c>
      <c r="G575" s="153" t="s">
        <v>14532</v>
      </c>
      <c r="H575" s="147">
        <v>1</v>
      </c>
      <c r="I575" s="266">
        <v>5167.9979000000003</v>
      </c>
    </row>
    <row r="576" spans="1:9" ht="8.4499999999999993" customHeight="1">
      <c r="A576" s="153" t="s">
        <v>7239</v>
      </c>
      <c r="B576" s="153" t="s">
        <v>9701</v>
      </c>
      <c r="C576" s="147">
        <v>1</v>
      </c>
      <c r="D576" s="266">
        <v>6520.1531999999997</v>
      </c>
      <c r="F576" s="153" t="s">
        <v>14533</v>
      </c>
      <c r="G576" s="153" t="s">
        <v>14534</v>
      </c>
      <c r="H576" s="147">
        <v>1</v>
      </c>
      <c r="I576" s="266">
        <v>3290.4668000000001</v>
      </c>
    </row>
    <row r="577" spans="1:9" ht="8.4499999999999993" customHeight="1">
      <c r="A577" s="153" t="s">
        <v>7240</v>
      </c>
      <c r="B577" s="153" t="s">
        <v>9702</v>
      </c>
      <c r="C577" s="147">
        <v>1</v>
      </c>
      <c r="D577" s="266">
        <v>8092.1171999999997</v>
      </c>
      <c r="F577" s="153" t="s">
        <v>14535</v>
      </c>
      <c r="G577" s="153" t="s">
        <v>14536</v>
      </c>
      <c r="H577" s="147">
        <v>1</v>
      </c>
      <c r="I577" s="266">
        <v>4864.0959000000003</v>
      </c>
    </row>
    <row r="578" spans="1:9" ht="8.4499999999999993" customHeight="1">
      <c r="A578" s="153" t="s">
        <v>14345</v>
      </c>
      <c r="B578" s="153" t="s">
        <v>14346</v>
      </c>
      <c r="C578" s="147">
        <v>1</v>
      </c>
      <c r="D578" s="266">
        <v>9283.5792000000001</v>
      </c>
      <c r="F578" s="153" t="s">
        <v>6009</v>
      </c>
      <c r="G578" s="153" t="s">
        <v>6870</v>
      </c>
      <c r="H578" s="147">
        <v>1</v>
      </c>
      <c r="I578" s="266">
        <v>5193.8086999999996</v>
      </c>
    </row>
    <row r="579" spans="1:9" ht="8.4499999999999993" customHeight="1">
      <c r="A579" s="153" t="s">
        <v>14347</v>
      </c>
      <c r="B579" s="153" t="s">
        <v>14348</v>
      </c>
      <c r="C579" s="147">
        <v>1</v>
      </c>
      <c r="D579" s="266">
        <v>10454.226000000001</v>
      </c>
      <c r="F579" s="153" t="s">
        <v>6010</v>
      </c>
      <c r="G579" s="153" t="s">
        <v>6871</v>
      </c>
      <c r="H579" s="147">
        <v>1</v>
      </c>
      <c r="I579" s="266">
        <v>8356.0539000000008</v>
      </c>
    </row>
    <row r="580" spans="1:9" ht="8.4499999999999993" customHeight="1">
      <c r="A580" s="153" t="s">
        <v>14349</v>
      </c>
      <c r="B580" s="153" t="s">
        <v>14350</v>
      </c>
      <c r="C580" s="147">
        <v>1</v>
      </c>
      <c r="D580" s="266">
        <v>11042.8799</v>
      </c>
      <c r="F580" s="153" t="s">
        <v>6006</v>
      </c>
      <c r="G580" s="153" t="s">
        <v>6872</v>
      </c>
      <c r="H580" s="147">
        <v>1</v>
      </c>
      <c r="I580" s="266">
        <v>3387.0493000000001</v>
      </c>
    </row>
    <row r="581" spans="1:9" ht="8.4499999999999993" customHeight="1">
      <c r="A581" s="153" t="s">
        <v>14351</v>
      </c>
      <c r="B581" s="153" t="s">
        <v>14352</v>
      </c>
      <c r="C581" s="147">
        <v>1</v>
      </c>
      <c r="D581" s="266">
        <v>17174.2052</v>
      </c>
      <c r="F581" s="153" t="s">
        <v>6007</v>
      </c>
      <c r="G581" s="153" t="s">
        <v>6873</v>
      </c>
      <c r="H581" s="147">
        <v>1</v>
      </c>
      <c r="I581" s="266">
        <v>3167.2408</v>
      </c>
    </row>
    <row r="582" spans="1:9" ht="8.4499999999999993" customHeight="1">
      <c r="A582" s="153" t="s">
        <v>14353</v>
      </c>
      <c r="B582" s="153" t="s">
        <v>14354</v>
      </c>
      <c r="C582" s="147">
        <v>1</v>
      </c>
      <c r="D582" s="266">
        <v>17954.358899999999</v>
      </c>
      <c r="F582" s="153" t="s">
        <v>6008</v>
      </c>
      <c r="G582" s="153" t="s">
        <v>6874</v>
      </c>
      <c r="H582" s="147">
        <v>1</v>
      </c>
      <c r="I582" s="266">
        <v>4878.2502999999997</v>
      </c>
    </row>
    <row r="583" spans="1:9" ht="8.4499999999999993" customHeight="1">
      <c r="A583" s="153" t="s">
        <v>14355</v>
      </c>
      <c r="B583" s="153" t="s">
        <v>14356</v>
      </c>
      <c r="C583" s="147">
        <v>1</v>
      </c>
      <c r="D583" s="266">
        <v>21423.8364</v>
      </c>
      <c r="F583" s="153" t="s">
        <v>6011</v>
      </c>
      <c r="G583" s="153" t="s">
        <v>6875</v>
      </c>
      <c r="H583" s="147">
        <v>1</v>
      </c>
      <c r="I583" s="266">
        <v>4690.9134999999997</v>
      </c>
    </row>
    <row r="584" spans="1:9" ht="8.4499999999999993" customHeight="1">
      <c r="A584" s="153" t="s">
        <v>6012</v>
      </c>
      <c r="B584" s="153" t="s">
        <v>6876</v>
      </c>
      <c r="C584" s="147">
        <v>1</v>
      </c>
      <c r="D584" s="266">
        <v>6158.8014000000003</v>
      </c>
      <c r="F584" s="153" t="s">
        <v>14549</v>
      </c>
      <c r="G584" s="153" t="s">
        <v>14550</v>
      </c>
      <c r="H584" s="147">
        <v>1</v>
      </c>
      <c r="I584" s="266">
        <v>12309.2767</v>
      </c>
    </row>
    <row r="585" spans="1:9" ht="8.4499999999999993" customHeight="1">
      <c r="A585" s="153" t="s">
        <v>6013</v>
      </c>
      <c r="B585" s="153" t="s">
        <v>6877</v>
      </c>
      <c r="C585" s="147">
        <v>1</v>
      </c>
      <c r="D585" s="266">
        <v>8205.3518000000004</v>
      </c>
      <c r="F585" s="153" t="s">
        <v>14551</v>
      </c>
      <c r="G585" s="153" t="s">
        <v>14552</v>
      </c>
      <c r="H585" s="147">
        <v>1</v>
      </c>
      <c r="I585" s="266">
        <v>14135.186</v>
      </c>
    </row>
    <row r="586" spans="1:9" ht="8.4499999999999993" customHeight="1">
      <c r="A586" s="153" t="s">
        <v>6014</v>
      </c>
      <c r="B586" s="153" t="s">
        <v>6878</v>
      </c>
      <c r="C586" s="147">
        <v>1</v>
      </c>
      <c r="D586" s="266">
        <v>12396.700500000001</v>
      </c>
      <c r="F586" s="153" t="s">
        <v>14553</v>
      </c>
      <c r="G586" s="153" t="s">
        <v>14554</v>
      </c>
      <c r="H586" s="147">
        <v>1</v>
      </c>
      <c r="I586" s="266">
        <v>15224.237300000001</v>
      </c>
    </row>
    <row r="587" spans="1:9" ht="8.4499999999999993" customHeight="1">
      <c r="A587" s="153" t="s">
        <v>6015</v>
      </c>
      <c r="B587" s="153" t="s">
        <v>6879</v>
      </c>
      <c r="C587" s="147">
        <v>1</v>
      </c>
      <c r="D587" s="266">
        <v>9147.8641000000007</v>
      </c>
      <c r="F587" s="153" t="s">
        <v>14555</v>
      </c>
      <c r="G587" s="153" t="s">
        <v>14556</v>
      </c>
      <c r="H587" s="147">
        <v>1</v>
      </c>
      <c r="I587" s="266">
        <v>16896.114099999999</v>
      </c>
    </row>
    <row r="588" spans="1:9" ht="8.4499999999999993" customHeight="1">
      <c r="A588" s="153" t="s">
        <v>6016</v>
      </c>
      <c r="B588" s="153" t="s">
        <v>6880</v>
      </c>
      <c r="C588" s="147">
        <v>1</v>
      </c>
      <c r="D588" s="266">
        <v>32017.108</v>
      </c>
      <c r="F588" s="153" t="s">
        <v>14557</v>
      </c>
      <c r="G588" s="153" t="s">
        <v>14558</v>
      </c>
      <c r="H588" s="147">
        <v>1</v>
      </c>
      <c r="I588" s="266">
        <v>18846.0821</v>
      </c>
    </row>
    <row r="589" spans="1:9" ht="8.4499999999999993" customHeight="1">
      <c r="A589" s="153" t="s">
        <v>6017</v>
      </c>
      <c r="B589" s="153" t="s">
        <v>6881</v>
      </c>
      <c r="C589" s="147">
        <v>1</v>
      </c>
      <c r="D589" s="266">
        <v>43452.1463</v>
      </c>
      <c r="F589" s="153" t="s">
        <v>14559</v>
      </c>
      <c r="G589" s="153" t="s">
        <v>14560</v>
      </c>
      <c r="H589" s="147">
        <v>1</v>
      </c>
      <c r="I589" s="266">
        <v>6374.4467999999997</v>
      </c>
    </row>
    <row r="590" spans="1:9" ht="8.4499999999999993" customHeight="1">
      <c r="A590" s="153" t="s">
        <v>6018</v>
      </c>
      <c r="B590" s="153" t="s">
        <v>6882</v>
      </c>
      <c r="C590" s="147">
        <v>1</v>
      </c>
      <c r="D590" s="266">
        <v>11351.7775</v>
      </c>
      <c r="F590" s="153" t="s">
        <v>14561</v>
      </c>
      <c r="G590" s="153" t="s">
        <v>14562</v>
      </c>
      <c r="H590" s="147">
        <v>1</v>
      </c>
      <c r="I590" s="266">
        <v>6931.4615999999996</v>
      </c>
    </row>
    <row r="591" spans="1:9" ht="8.4499999999999993" customHeight="1">
      <c r="A591" s="153" t="s">
        <v>6019</v>
      </c>
      <c r="B591" s="153" t="s">
        <v>6883</v>
      </c>
      <c r="C591" s="147">
        <v>1</v>
      </c>
      <c r="D591" s="266">
        <v>39732.886400000003</v>
      </c>
      <c r="F591" s="153" t="s">
        <v>14563</v>
      </c>
      <c r="G591" s="153" t="s">
        <v>14564</v>
      </c>
      <c r="H591" s="147">
        <v>1</v>
      </c>
      <c r="I591" s="266">
        <v>7403.5502999999999</v>
      </c>
    </row>
    <row r="592" spans="1:9" ht="8.4499999999999993" customHeight="1">
      <c r="A592" s="153" t="s">
        <v>6020</v>
      </c>
      <c r="B592" s="153" t="s">
        <v>6884</v>
      </c>
      <c r="C592" s="147">
        <v>1</v>
      </c>
      <c r="D592" s="266">
        <v>53923.0245</v>
      </c>
      <c r="F592" s="153" t="s">
        <v>14565</v>
      </c>
      <c r="G592" s="153" t="s">
        <v>14566</v>
      </c>
      <c r="H592" s="147">
        <v>1</v>
      </c>
      <c r="I592" s="266">
        <v>10424.252200000001</v>
      </c>
    </row>
    <row r="593" spans="1:9" ht="8.4499999999999993" customHeight="1">
      <c r="A593" s="153" t="s">
        <v>6021</v>
      </c>
      <c r="B593" s="153" t="s">
        <v>6885</v>
      </c>
      <c r="C593" s="147">
        <v>1</v>
      </c>
      <c r="D593" s="266">
        <v>11351.7775</v>
      </c>
      <c r="F593" s="153" t="s">
        <v>14567</v>
      </c>
      <c r="G593" s="153" t="s">
        <v>14568</v>
      </c>
      <c r="H593" s="147">
        <v>1</v>
      </c>
      <c r="I593" s="266">
        <v>10674.867200000001</v>
      </c>
    </row>
    <row r="594" spans="1:9" ht="8.4499999999999993" customHeight="1">
      <c r="A594" s="153" t="s">
        <v>6022</v>
      </c>
      <c r="B594" s="153" t="s">
        <v>6886</v>
      </c>
      <c r="C594" s="147">
        <v>1</v>
      </c>
      <c r="D594" s="266">
        <v>39732.886400000003</v>
      </c>
      <c r="F594" s="153" t="s">
        <v>14569</v>
      </c>
      <c r="G594" s="153" t="s">
        <v>14570</v>
      </c>
      <c r="H594" s="147">
        <v>1</v>
      </c>
      <c r="I594" s="266">
        <v>5924.0059000000001</v>
      </c>
    </row>
    <row r="595" spans="1:9" ht="8.4499999999999993" customHeight="1">
      <c r="A595" s="153" t="s">
        <v>6023</v>
      </c>
      <c r="B595" s="153" t="s">
        <v>6887</v>
      </c>
      <c r="C595" s="147">
        <v>1</v>
      </c>
      <c r="D595" s="266">
        <v>53923.0245</v>
      </c>
      <c r="F595" s="153" t="s">
        <v>14571</v>
      </c>
      <c r="G595" s="153" t="s">
        <v>14572</v>
      </c>
      <c r="H595" s="147">
        <v>1</v>
      </c>
      <c r="I595" s="266">
        <v>1561.14</v>
      </c>
    </row>
    <row r="596" spans="1:9" ht="8.4499999999999993" customHeight="1">
      <c r="A596" s="153" t="s">
        <v>6033</v>
      </c>
      <c r="B596" s="153" t="s">
        <v>6888</v>
      </c>
      <c r="C596" s="147">
        <v>1</v>
      </c>
      <c r="D596" s="266">
        <v>74527.574699999997</v>
      </c>
      <c r="F596" s="153" t="s">
        <v>14573</v>
      </c>
      <c r="G596" s="153" t="s">
        <v>14574</v>
      </c>
      <c r="H596" s="147">
        <v>1</v>
      </c>
      <c r="I596" s="266">
        <v>1929.1527000000001</v>
      </c>
    </row>
    <row r="597" spans="1:9" ht="8.4499999999999993" customHeight="1">
      <c r="A597" s="153" t="s">
        <v>6024</v>
      </c>
      <c r="B597" s="153" t="s">
        <v>6889</v>
      </c>
      <c r="C597" s="147">
        <v>1</v>
      </c>
      <c r="D597" s="266">
        <v>14494.8727</v>
      </c>
      <c r="F597" s="153" t="s">
        <v>14575</v>
      </c>
      <c r="G597" s="153" t="s">
        <v>14576</v>
      </c>
      <c r="H597" s="147">
        <v>1</v>
      </c>
      <c r="I597" s="266">
        <v>2650.1913</v>
      </c>
    </row>
    <row r="598" spans="1:9" ht="8.4499999999999993" customHeight="1">
      <c r="A598" s="153" t="s">
        <v>6025</v>
      </c>
      <c r="B598" s="153" t="s">
        <v>6890</v>
      </c>
      <c r="C598" s="147">
        <v>1</v>
      </c>
      <c r="D598" s="266">
        <v>31051.282800000001</v>
      </c>
      <c r="F598" s="153" t="s">
        <v>14577</v>
      </c>
      <c r="G598" s="153" t="s">
        <v>14578</v>
      </c>
      <c r="H598" s="147">
        <v>1</v>
      </c>
      <c r="I598" s="266">
        <v>3241.3429000000001</v>
      </c>
    </row>
    <row r="599" spans="1:9" ht="8.4499999999999993" customHeight="1">
      <c r="A599" s="153" t="s">
        <v>6026</v>
      </c>
      <c r="B599" s="153" t="s">
        <v>6891</v>
      </c>
      <c r="C599" s="147">
        <v>1</v>
      </c>
      <c r="D599" s="266">
        <v>42101.6561</v>
      </c>
      <c r="F599" s="153" t="s">
        <v>14579</v>
      </c>
      <c r="G599" s="153" t="s">
        <v>14580</v>
      </c>
      <c r="H599" s="147">
        <v>1</v>
      </c>
      <c r="I599" s="266">
        <v>4674.2613000000001</v>
      </c>
    </row>
    <row r="600" spans="1:9" ht="8.4499999999999993" customHeight="1">
      <c r="A600" s="153" t="s">
        <v>6027</v>
      </c>
      <c r="B600" s="153" t="s">
        <v>6892</v>
      </c>
      <c r="C600" s="147">
        <v>1</v>
      </c>
      <c r="D600" s="266">
        <v>15008.5918</v>
      </c>
      <c r="F600" s="153" t="s">
        <v>14581</v>
      </c>
      <c r="G600" s="153" t="s">
        <v>14582</v>
      </c>
      <c r="H600" s="147">
        <v>1</v>
      </c>
      <c r="I600" s="266">
        <v>562.0104</v>
      </c>
    </row>
    <row r="601" spans="1:9" ht="8.4499999999999993" customHeight="1">
      <c r="A601" s="153" t="s">
        <v>6028</v>
      </c>
      <c r="B601" s="153" t="s">
        <v>6893</v>
      </c>
      <c r="C601" s="147">
        <v>1</v>
      </c>
      <c r="D601" s="266">
        <v>49740.001900000003</v>
      </c>
      <c r="F601" s="153" t="s">
        <v>14583</v>
      </c>
      <c r="G601" s="153" t="s">
        <v>14584</v>
      </c>
      <c r="H601" s="147">
        <v>1</v>
      </c>
      <c r="I601" s="266">
        <v>894.221</v>
      </c>
    </row>
    <row r="602" spans="1:9" ht="8.4499999999999993" customHeight="1">
      <c r="A602" s="153" t="s">
        <v>6029</v>
      </c>
      <c r="B602" s="153" t="s">
        <v>6894</v>
      </c>
      <c r="C602" s="147">
        <v>1</v>
      </c>
      <c r="D602" s="266">
        <v>66697.729099999997</v>
      </c>
      <c r="F602" s="153" t="s">
        <v>14585</v>
      </c>
      <c r="G602" s="153" t="s">
        <v>14586</v>
      </c>
      <c r="H602" s="147">
        <v>1</v>
      </c>
      <c r="I602" s="266">
        <v>1447.9052999999999</v>
      </c>
    </row>
    <row r="603" spans="1:9" ht="8.4499999999999993" customHeight="1">
      <c r="A603" s="153" t="s">
        <v>6030</v>
      </c>
      <c r="B603" s="153" t="s">
        <v>6895</v>
      </c>
      <c r="C603" s="147">
        <v>1</v>
      </c>
      <c r="D603" s="266">
        <v>14967.794</v>
      </c>
      <c r="F603" s="153" t="s">
        <v>14587</v>
      </c>
      <c r="G603" s="153" t="s">
        <v>14588</v>
      </c>
      <c r="H603" s="147">
        <v>1</v>
      </c>
      <c r="I603" s="266">
        <v>1702.6833999999999</v>
      </c>
    </row>
    <row r="604" spans="1:9" ht="8.4499999999999993" customHeight="1">
      <c r="A604" s="153" t="s">
        <v>6031</v>
      </c>
      <c r="B604" s="153" t="s">
        <v>6896</v>
      </c>
      <c r="C604" s="147">
        <v>1</v>
      </c>
      <c r="D604" s="266">
        <v>45594.4467</v>
      </c>
      <c r="F604" s="153" t="s">
        <v>14589</v>
      </c>
      <c r="G604" s="153" t="s">
        <v>14590</v>
      </c>
      <c r="H604" s="147">
        <v>1</v>
      </c>
      <c r="I604" s="266">
        <v>2556.9391999999998</v>
      </c>
    </row>
    <row r="605" spans="1:9" ht="8.4499999999999993" customHeight="1">
      <c r="A605" s="153" t="s">
        <v>6032</v>
      </c>
      <c r="B605" s="153" t="s">
        <v>6897</v>
      </c>
      <c r="C605" s="147">
        <v>1</v>
      </c>
      <c r="D605" s="266">
        <v>64357.267999999996</v>
      </c>
      <c r="F605" s="153" t="s">
        <v>14591</v>
      </c>
      <c r="G605" s="153" t="s">
        <v>14592</v>
      </c>
      <c r="H605" s="147">
        <v>1</v>
      </c>
      <c r="I605" s="266">
        <v>4859.1003000000001</v>
      </c>
    </row>
    <row r="606" spans="1:9" ht="8.4499999999999993" customHeight="1">
      <c r="A606" s="153" t="s">
        <v>6034</v>
      </c>
      <c r="B606" s="153" t="s">
        <v>6898</v>
      </c>
      <c r="C606" s="147">
        <v>1</v>
      </c>
      <c r="D606" s="266">
        <v>5530.1823000000004</v>
      </c>
      <c r="F606" s="153" t="s">
        <v>14593</v>
      </c>
      <c r="G606" s="153" t="s">
        <v>14594</v>
      </c>
      <c r="H606" s="147">
        <v>1</v>
      </c>
      <c r="I606" s="266">
        <v>5026.4544999999998</v>
      </c>
    </row>
    <row r="607" spans="1:9" ht="8.4499999999999993" customHeight="1">
      <c r="A607" s="153" t="s">
        <v>6035</v>
      </c>
      <c r="B607" s="153" t="s">
        <v>6899</v>
      </c>
      <c r="C607" s="147">
        <v>1</v>
      </c>
      <c r="D607" s="266">
        <v>5530.1823000000004</v>
      </c>
      <c r="F607" s="153" t="s">
        <v>14595</v>
      </c>
      <c r="G607" s="153" t="s">
        <v>14596</v>
      </c>
      <c r="H607" s="147">
        <v>1</v>
      </c>
      <c r="I607" s="266">
        <v>5255.4216999999999</v>
      </c>
    </row>
    <row r="608" spans="1:9" ht="8.4499999999999993" customHeight="1">
      <c r="A608" s="153" t="s">
        <v>6036</v>
      </c>
      <c r="B608" s="153" t="s">
        <v>6900</v>
      </c>
      <c r="C608" s="147">
        <v>1</v>
      </c>
      <c r="D608" s="266">
        <v>5530.1823000000004</v>
      </c>
      <c r="F608" s="153" t="s">
        <v>14597</v>
      </c>
      <c r="G608" s="153" t="s">
        <v>14598</v>
      </c>
      <c r="H608" s="147">
        <v>1</v>
      </c>
      <c r="I608" s="266">
        <v>5660.9017999999996</v>
      </c>
    </row>
    <row r="609" spans="1:9" ht="8.4499999999999993" customHeight="1">
      <c r="A609" s="153" t="s">
        <v>6037</v>
      </c>
      <c r="B609" s="153" t="s">
        <v>6901</v>
      </c>
      <c r="C609" s="147">
        <v>1</v>
      </c>
      <c r="D609" s="266">
        <v>4668.4331000000002</v>
      </c>
      <c r="F609" s="153" t="s">
        <v>14599</v>
      </c>
      <c r="G609" s="153" t="s">
        <v>14600</v>
      </c>
      <c r="H609" s="147">
        <v>1</v>
      </c>
      <c r="I609" s="266">
        <v>6484.3510999999999</v>
      </c>
    </row>
    <row r="610" spans="1:9" ht="8.4499999999999993" customHeight="1">
      <c r="A610" s="153" t="s">
        <v>6038</v>
      </c>
      <c r="B610" s="153" t="s">
        <v>6902</v>
      </c>
      <c r="C610" s="147">
        <v>1</v>
      </c>
      <c r="D610" s="266">
        <v>4668.4331000000002</v>
      </c>
      <c r="F610" s="153" t="s">
        <v>14601</v>
      </c>
      <c r="G610" s="153" t="s">
        <v>14602</v>
      </c>
      <c r="H610" s="147">
        <v>1</v>
      </c>
      <c r="I610" s="266">
        <v>6844.8703999999998</v>
      </c>
    </row>
    <row r="611" spans="1:9" ht="8.4499999999999993" customHeight="1">
      <c r="A611" s="153" t="s">
        <v>6039</v>
      </c>
      <c r="B611" s="153" t="s">
        <v>6903</v>
      </c>
      <c r="C611" s="147">
        <v>1</v>
      </c>
      <c r="D611" s="266">
        <v>4668.4331000000002</v>
      </c>
      <c r="F611" s="153" t="s">
        <v>14603</v>
      </c>
      <c r="G611" s="153" t="s">
        <v>14604</v>
      </c>
      <c r="H611" s="147">
        <v>1</v>
      </c>
      <c r="I611" s="266">
        <v>4937.3653999999997</v>
      </c>
    </row>
    <row r="612" spans="1:9" ht="8.4499999999999993" customHeight="1">
      <c r="A612" s="153" t="s">
        <v>6040</v>
      </c>
      <c r="B612" s="153" t="s">
        <v>6904</v>
      </c>
      <c r="C612" s="147">
        <v>1</v>
      </c>
      <c r="D612" s="266">
        <v>4668.4331000000002</v>
      </c>
      <c r="F612" s="153" t="s">
        <v>14605</v>
      </c>
      <c r="G612" s="153" t="s">
        <v>14606</v>
      </c>
      <c r="H612" s="147">
        <v>1</v>
      </c>
      <c r="I612" s="266">
        <v>5014.7979999999998</v>
      </c>
    </row>
    <row r="613" spans="1:9" ht="8.4499999999999993" customHeight="1">
      <c r="A613" s="153" t="s">
        <v>6041</v>
      </c>
      <c r="B613" s="153" t="s">
        <v>6905</v>
      </c>
      <c r="C613" s="147">
        <v>1</v>
      </c>
      <c r="D613" s="266">
        <v>4668.4331000000002</v>
      </c>
      <c r="F613" s="153" t="s">
        <v>14607</v>
      </c>
      <c r="G613" s="153" t="s">
        <v>14608</v>
      </c>
      <c r="H613" s="147">
        <v>1</v>
      </c>
      <c r="I613" s="266">
        <v>5321.1976999999997</v>
      </c>
    </row>
    <row r="614" spans="1:9" ht="8.4499999999999993" customHeight="1">
      <c r="A614" s="153" t="s">
        <v>6046</v>
      </c>
      <c r="B614" s="153" t="s">
        <v>6906</v>
      </c>
      <c r="C614" s="147">
        <v>1</v>
      </c>
      <c r="D614" s="266">
        <v>6730.8031000000001</v>
      </c>
      <c r="F614" s="153" t="s">
        <v>14609</v>
      </c>
      <c r="G614" s="153" t="s">
        <v>14610</v>
      </c>
      <c r="H614" s="147">
        <v>1</v>
      </c>
      <c r="I614" s="266">
        <v>5753.3212999999996</v>
      </c>
    </row>
    <row r="615" spans="1:9" ht="8.4499999999999993" customHeight="1">
      <c r="A615" s="153" t="s">
        <v>6042</v>
      </c>
      <c r="B615" s="153" t="s">
        <v>6907</v>
      </c>
      <c r="C615" s="147">
        <v>1</v>
      </c>
      <c r="D615" s="266">
        <v>6730.8031000000001</v>
      </c>
      <c r="F615" s="153" t="s">
        <v>14611</v>
      </c>
      <c r="G615" s="153" t="s">
        <v>14612</v>
      </c>
      <c r="H615" s="147">
        <v>1</v>
      </c>
      <c r="I615" s="266">
        <v>2667.6759999999999</v>
      </c>
    </row>
    <row r="616" spans="1:9" ht="8.4499999999999993" customHeight="1">
      <c r="A616" s="153" t="s">
        <v>6043</v>
      </c>
      <c r="B616" s="153" t="s">
        <v>6908</v>
      </c>
      <c r="C616" s="147">
        <v>1</v>
      </c>
      <c r="D616" s="266">
        <v>6730.8031000000001</v>
      </c>
      <c r="F616" s="153" t="s">
        <v>14613</v>
      </c>
      <c r="G616" s="153" t="s">
        <v>14614</v>
      </c>
      <c r="H616" s="147">
        <v>1</v>
      </c>
      <c r="I616" s="266">
        <v>3149.7561000000001</v>
      </c>
    </row>
    <row r="617" spans="1:9" ht="8.4499999999999993" customHeight="1">
      <c r="A617" s="153" t="s">
        <v>6044</v>
      </c>
      <c r="B617" s="153" t="s">
        <v>6909</v>
      </c>
      <c r="C617" s="147">
        <v>1</v>
      </c>
      <c r="D617" s="266">
        <v>6730.8031000000001</v>
      </c>
      <c r="F617" s="153" t="s">
        <v>14615</v>
      </c>
      <c r="G617" s="153" t="s">
        <v>14616</v>
      </c>
      <c r="H617" s="147">
        <v>1</v>
      </c>
      <c r="I617" s="266">
        <v>3222.1930000000002</v>
      </c>
    </row>
    <row r="618" spans="1:9" ht="8.4499999999999993" customHeight="1">
      <c r="A618" s="153" t="s">
        <v>6045</v>
      </c>
      <c r="B618" s="153" t="s">
        <v>6910</v>
      </c>
      <c r="C618" s="147">
        <v>1</v>
      </c>
      <c r="D618" s="266">
        <v>6730.8031000000001</v>
      </c>
      <c r="F618" s="153" t="s">
        <v>14617</v>
      </c>
      <c r="G618" s="153" t="s">
        <v>14618</v>
      </c>
      <c r="H618" s="147">
        <v>1</v>
      </c>
      <c r="I618" s="266">
        <v>3288.8015999999998</v>
      </c>
    </row>
    <row r="619" spans="1:9" ht="8.4499999999999993" customHeight="1">
      <c r="A619" s="153" t="s">
        <v>6047</v>
      </c>
      <c r="B619" s="153" t="s">
        <v>6911</v>
      </c>
      <c r="C619" s="147">
        <v>1</v>
      </c>
      <c r="D619" s="266">
        <v>17483.102800000001</v>
      </c>
      <c r="F619" s="153" t="s">
        <v>14619</v>
      </c>
      <c r="G619" s="153" t="s">
        <v>14620</v>
      </c>
      <c r="H619" s="147">
        <v>1</v>
      </c>
      <c r="I619" s="266">
        <v>3343.7537000000002</v>
      </c>
    </row>
    <row r="620" spans="1:9" ht="8.4499999999999993" customHeight="1">
      <c r="A620" s="153" t="s">
        <v>6048</v>
      </c>
      <c r="B620" s="153" t="s">
        <v>6912</v>
      </c>
      <c r="C620" s="147">
        <v>1</v>
      </c>
      <c r="D620" s="266">
        <v>17483.102800000001</v>
      </c>
      <c r="F620" s="153" t="s">
        <v>14621</v>
      </c>
      <c r="G620" s="153" t="s">
        <v>14622</v>
      </c>
      <c r="H620" s="147">
        <v>1</v>
      </c>
      <c r="I620" s="266">
        <v>3432.0102000000002</v>
      </c>
    </row>
    <row r="621" spans="1:9" ht="8.4499999999999993" customHeight="1">
      <c r="A621" s="153" t="s">
        <v>6049</v>
      </c>
      <c r="B621" s="153" t="s">
        <v>6913</v>
      </c>
      <c r="C621" s="147">
        <v>1</v>
      </c>
      <c r="D621" s="266">
        <v>17483.102800000001</v>
      </c>
      <c r="F621" s="153" t="s">
        <v>14623</v>
      </c>
      <c r="G621" s="153" t="s">
        <v>14624</v>
      </c>
      <c r="H621" s="147">
        <v>1</v>
      </c>
      <c r="I621" s="266">
        <v>3506.9449</v>
      </c>
    </row>
    <row r="622" spans="1:9" ht="8.4499999999999993" customHeight="1">
      <c r="A622" s="153" t="s">
        <v>6401</v>
      </c>
      <c r="B622" s="153" t="s">
        <v>6914</v>
      </c>
      <c r="C622" s="147">
        <v>1</v>
      </c>
      <c r="D622" s="266">
        <v>14433.259700000001</v>
      </c>
      <c r="F622" s="153" t="s">
        <v>14625</v>
      </c>
      <c r="G622" s="153" t="s">
        <v>14626</v>
      </c>
      <c r="H622" s="147">
        <v>1</v>
      </c>
      <c r="I622" s="266">
        <v>2825.8715999999999</v>
      </c>
    </row>
    <row r="623" spans="1:9" ht="8.4499999999999993" customHeight="1">
      <c r="A623" s="153" t="s">
        <v>6402</v>
      </c>
      <c r="B623" s="153" t="s">
        <v>6915</v>
      </c>
      <c r="C623" s="147">
        <v>1</v>
      </c>
      <c r="D623" s="266">
        <v>10805.586600000001</v>
      </c>
      <c r="F623" s="153" t="s">
        <v>14627</v>
      </c>
      <c r="G623" s="153" t="s">
        <v>14628</v>
      </c>
      <c r="H623" s="147">
        <v>1</v>
      </c>
      <c r="I623" s="266">
        <v>2889.9823999999999</v>
      </c>
    </row>
    <row r="624" spans="1:9" ht="8.4499999999999993" customHeight="1">
      <c r="A624" s="153" t="s">
        <v>6403</v>
      </c>
      <c r="B624" s="153" t="s">
        <v>6916</v>
      </c>
      <c r="C624" s="147">
        <v>1</v>
      </c>
      <c r="D624" s="266">
        <v>9688.2266999999993</v>
      </c>
      <c r="F624" s="153" t="s">
        <v>14629</v>
      </c>
      <c r="G624" s="153" t="s">
        <v>14630</v>
      </c>
      <c r="H624" s="147">
        <v>1</v>
      </c>
      <c r="I624" s="266">
        <v>2975.741</v>
      </c>
    </row>
    <row r="625" spans="1:9" ht="8.4499999999999993" customHeight="1">
      <c r="A625" s="153" t="s">
        <v>6116</v>
      </c>
      <c r="B625" s="153" t="s">
        <v>7072</v>
      </c>
      <c r="C625" s="147">
        <v>1</v>
      </c>
      <c r="D625" s="266">
        <v>7547.5915000000005</v>
      </c>
      <c r="F625" s="153" t="s">
        <v>14631</v>
      </c>
      <c r="G625" s="153" t="s">
        <v>14632</v>
      </c>
      <c r="H625" s="147">
        <v>1</v>
      </c>
      <c r="I625" s="266">
        <v>3036.5214000000001</v>
      </c>
    </row>
    <row r="626" spans="1:9" ht="8.4499999999999993" customHeight="1">
      <c r="A626" s="153" t="s">
        <v>6117</v>
      </c>
      <c r="B626" s="153" t="s">
        <v>7073</v>
      </c>
      <c r="C626" s="147">
        <v>1</v>
      </c>
      <c r="D626" s="266">
        <v>9826.4395999999997</v>
      </c>
      <c r="F626" s="153" t="s">
        <v>14633</v>
      </c>
      <c r="G626" s="153" t="s">
        <v>14634</v>
      </c>
      <c r="H626" s="147">
        <v>1</v>
      </c>
      <c r="I626" s="266">
        <v>3096.4692</v>
      </c>
    </row>
    <row r="627" spans="1:9" ht="8.4499999999999993" customHeight="1">
      <c r="A627" s="153" t="s">
        <v>6118</v>
      </c>
      <c r="B627" s="153" t="s">
        <v>7074</v>
      </c>
      <c r="C627" s="147">
        <v>1</v>
      </c>
      <c r="D627" s="266">
        <v>12958.7109</v>
      </c>
      <c r="F627" s="153" t="s">
        <v>14635</v>
      </c>
      <c r="G627" s="153" t="s">
        <v>14636</v>
      </c>
      <c r="H627" s="147">
        <v>1</v>
      </c>
      <c r="I627" s="266">
        <v>3202.2103999999999</v>
      </c>
    </row>
    <row r="628" spans="1:9" ht="8.4499999999999993" customHeight="1">
      <c r="A628" s="153" t="s">
        <v>10609</v>
      </c>
      <c r="B628" s="153" t="s">
        <v>10610</v>
      </c>
      <c r="C628" s="147">
        <v>1</v>
      </c>
      <c r="D628" s="266">
        <v>122933.7386</v>
      </c>
      <c r="F628" s="153" t="s">
        <v>14637</v>
      </c>
      <c r="G628" s="153" t="s">
        <v>14638</v>
      </c>
      <c r="H628" s="147">
        <v>1</v>
      </c>
      <c r="I628" s="266">
        <v>3285.4712</v>
      </c>
    </row>
    <row r="629" spans="1:9" ht="8.4499999999999993" customHeight="1">
      <c r="A629" s="153" t="s">
        <v>9703</v>
      </c>
      <c r="B629" s="153" t="s">
        <v>9704</v>
      </c>
      <c r="C629" s="147">
        <v>1</v>
      </c>
      <c r="D629" s="266">
        <v>96428.259600000005</v>
      </c>
      <c r="F629" s="153" t="s">
        <v>14639</v>
      </c>
      <c r="G629" s="153" t="s">
        <v>14640</v>
      </c>
      <c r="H629" s="147">
        <v>1</v>
      </c>
      <c r="I629" s="266">
        <v>824.28189999999995</v>
      </c>
    </row>
    <row r="630" spans="1:9" ht="8.4499999999999993" customHeight="1">
      <c r="A630" s="153" t="s">
        <v>5140</v>
      </c>
      <c r="B630" s="153" t="s">
        <v>6624</v>
      </c>
      <c r="C630" s="147">
        <v>1</v>
      </c>
      <c r="D630" s="266">
        <v>103966.2743</v>
      </c>
      <c r="F630" s="153" t="s">
        <v>14641</v>
      </c>
      <c r="G630" s="153" t="s">
        <v>14642</v>
      </c>
      <c r="H630" s="147">
        <v>1</v>
      </c>
      <c r="I630" s="266">
        <v>10211.104499999999</v>
      </c>
    </row>
    <row r="631" spans="1:9" ht="8.4499999999999993" customHeight="1">
      <c r="A631" s="153" t="s">
        <v>5142</v>
      </c>
      <c r="B631" s="153" t="s">
        <v>6625</v>
      </c>
      <c r="C631" s="147">
        <v>1</v>
      </c>
      <c r="D631" s="266">
        <v>116976.26519999999</v>
      </c>
      <c r="F631" s="153" t="s">
        <v>14643</v>
      </c>
      <c r="G631" s="153" t="s">
        <v>14644</v>
      </c>
      <c r="H631" s="147">
        <v>1</v>
      </c>
      <c r="I631" s="266">
        <v>13109.413</v>
      </c>
    </row>
    <row r="632" spans="1:9" ht="8.4499999999999993" customHeight="1">
      <c r="A632" s="153" t="s">
        <v>5144</v>
      </c>
      <c r="B632" s="153" t="s">
        <v>6626</v>
      </c>
      <c r="C632" s="147">
        <v>1</v>
      </c>
      <c r="D632" s="266">
        <v>129929.4522</v>
      </c>
      <c r="F632" s="153" t="s">
        <v>14645</v>
      </c>
      <c r="G632" s="153" t="s">
        <v>14646</v>
      </c>
      <c r="H632" s="147">
        <v>1</v>
      </c>
      <c r="I632" s="266">
        <v>16013.42</v>
      </c>
    </row>
    <row r="633" spans="1:9" ht="8.4499999999999993" customHeight="1">
      <c r="A633" s="153" t="s">
        <v>5146</v>
      </c>
      <c r="B633" s="153" t="s">
        <v>6627</v>
      </c>
      <c r="C633" s="147">
        <v>1</v>
      </c>
      <c r="D633" s="266">
        <v>142939.44190000001</v>
      </c>
      <c r="F633" s="153" t="s">
        <v>14647</v>
      </c>
      <c r="G633" s="153" t="s">
        <v>14648</v>
      </c>
      <c r="H633" s="147">
        <v>1</v>
      </c>
      <c r="I633" s="266">
        <v>8282.7844000000005</v>
      </c>
    </row>
    <row r="634" spans="1:9" ht="8.4499999999999993" customHeight="1">
      <c r="A634" s="153" t="s">
        <v>5148</v>
      </c>
      <c r="B634" s="153" t="s">
        <v>6628</v>
      </c>
      <c r="C634" s="147">
        <v>1</v>
      </c>
      <c r="D634" s="266">
        <v>155949.41260000001</v>
      </c>
      <c r="F634" s="153" t="s">
        <v>14649</v>
      </c>
      <c r="G634" s="153" t="s">
        <v>14650</v>
      </c>
      <c r="H634" s="147">
        <v>1</v>
      </c>
      <c r="I634" s="266">
        <v>12944.5566</v>
      </c>
    </row>
    <row r="635" spans="1:9" ht="8.4499999999999993" customHeight="1">
      <c r="A635" s="153" t="s">
        <v>6566</v>
      </c>
      <c r="B635" s="153" t="s">
        <v>6629</v>
      </c>
      <c r="C635" s="147">
        <v>1</v>
      </c>
      <c r="D635" s="266">
        <v>38003.1967</v>
      </c>
      <c r="F635" s="153" t="s">
        <v>14651</v>
      </c>
      <c r="G635" s="153" t="s">
        <v>14652</v>
      </c>
      <c r="H635" s="147">
        <v>1</v>
      </c>
      <c r="I635" s="266">
        <v>15428.226199999999</v>
      </c>
    </row>
    <row r="636" spans="1:9" ht="8.4499999999999993" customHeight="1">
      <c r="A636" s="153" t="s">
        <v>6567</v>
      </c>
      <c r="B636" s="153" t="s">
        <v>6630</v>
      </c>
      <c r="C636" s="147">
        <v>1</v>
      </c>
      <c r="D636" s="266">
        <v>47503.995799999997</v>
      </c>
      <c r="F636" s="153" t="s">
        <v>14653</v>
      </c>
      <c r="G636" s="153" t="s">
        <v>14654</v>
      </c>
      <c r="H636" s="147">
        <v>1</v>
      </c>
      <c r="I636" s="266">
        <v>1077.3948</v>
      </c>
    </row>
    <row r="637" spans="1:9" ht="8.4499999999999993" customHeight="1">
      <c r="A637" s="153" t="s">
        <v>6568</v>
      </c>
      <c r="B637" s="153" t="s">
        <v>6631</v>
      </c>
      <c r="C637" s="147">
        <v>1</v>
      </c>
      <c r="D637" s="266">
        <v>57004.794900000001</v>
      </c>
      <c r="F637" s="153" t="s">
        <v>14655</v>
      </c>
      <c r="G637" s="153" t="s">
        <v>14656</v>
      </c>
      <c r="H637" s="147">
        <v>1</v>
      </c>
      <c r="I637" s="266">
        <v>1721.8333</v>
      </c>
    </row>
    <row r="638" spans="1:9" ht="8.4499999999999993" customHeight="1">
      <c r="A638" s="153" t="s">
        <v>6569</v>
      </c>
      <c r="B638" s="153" t="s">
        <v>6632</v>
      </c>
      <c r="C638" s="147">
        <v>1</v>
      </c>
      <c r="D638" s="266">
        <v>66505.594100000002</v>
      </c>
      <c r="F638" s="153" t="s">
        <v>14657</v>
      </c>
      <c r="G638" s="153" t="s">
        <v>14658</v>
      </c>
      <c r="H638" s="147">
        <v>1</v>
      </c>
      <c r="I638" s="266">
        <v>2797.5628999999999</v>
      </c>
    </row>
    <row r="639" spans="1:9" ht="8.4499999999999993" customHeight="1">
      <c r="A639" s="153" t="s">
        <v>6570</v>
      </c>
      <c r="B639" s="153" t="s">
        <v>6633</v>
      </c>
      <c r="C639" s="147">
        <v>1</v>
      </c>
      <c r="D639" s="266">
        <v>76006.393200000006</v>
      </c>
      <c r="F639" s="153" t="s">
        <v>14659</v>
      </c>
      <c r="G639" s="153" t="s">
        <v>14660</v>
      </c>
      <c r="H639" s="147">
        <v>1</v>
      </c>
      <c r="I639" s="266">
        <v>3676.7968999999998</v>
      </c>
    </row>
    <row r="640" spans="1:9" ht="8.4499999999999993" customHeight="1">
      <c r="A640" s="153" t="s">
        <v>6571</v>
      </c>
      <c r="B640" s="153" t="s">
        <v>6634</v>
      </c>
      <c r="C640" s="147">
        <v>1</v>
      </c>
      <c r="D640" s="266">
        <v>85507.1924</v>
      </c>
      <c r="F640" s="153" t="s">
        <v>14661</v>
      </c>
      <c r="G640" s="153" t="s">
        <v>14662</v>
      </c>
      <c r="H640" s="147">
        <v>1</v>
      </c>
      <c r="I640" s="266">
        <v>5715.0213000000003</v>
      </c>
    </row>
    <row r="641" spans="1:9" ht="8.4499999999999993" customHeight="1">
      <c r="A641" s="153" t="s">
        <v>6572</v>
      </c>
      <c r="B641" s="153" t="s">
        <v>6635</v>
      </c>
      <c r="C641" s="147">
        <v>1</v>
      </c>
      <c r="D641" s="266">
        <v>95007.991399999999</v>
      </c>
      <c r="F641" s="153" t="s">
        <v>14663</v>
      </c>
      <c r="G641" s="153" t="s">
        <v>14664</v>
      </c>
      <c r="H641" s="147">
        <v>1</v>
      </c>
      <c r="I641" s="266">
        <v>7280.3244000000004</v>
      </c>
    </row>
    <row r="642" spans="1:9" ht="8.4499999999999993" customHeight="1">
      <c r="A642" s="153" t="s">
        <v>5129</v>
      </c>
      <c r="B642" s="153" t="s">
        <v>6636</v>
      </c>
      <c r="C642" s="147">
        <v>1</v>
      </c>
      <c r="D642" s="266">
        <v>16050.8009</v>
      </c>
      <c r="F642" s="153" t="s">
        <v>14665</v>
      </c>
      <c r="G642" s="153" t="s">
        <v>14666</v>
      </c>
      <c r="H642" s="147">
        <v>1</v>
      </c>
      <c r="I642" s="266">
        <v>3463.6493</v>
      </c>
    </row>
    <row r="643" spans="1:9" ht="8.4499999999999993" customHeight="1">
      <c r="A643" s="153" t="s">
        <v>5130</v>
      </c>
      <c r="B643" s="153" t="s">
        <v>12586</v>
      </c>
      <c r="C643" s="147">
        <v>1</v>
      </c>
      <c r="D643" s="266">
        <v>20315.7412</v>
      </c>
      <c r="F643" s="153" t="s">
        <v>14667</v>
      </c>
      <c r="G643" s="153" t="s">
        <v>14668</v>
      </c>
      <c r="H643" s="147">
        <v>1</v>
      </c>
      <c r="I643" s="266">
        <v>4868.259</v>
      </c>
    </row>
    <row r="644" spans="1:9" ht="8.4499999999999993" customHeight="1">
      <c r="A644" s="153" t="s">
        <v>5131</v>
      </c>
      <c r="B644" s="153" t="s">
        <v>12571</v>
      </c>
      <c r="C644" s="147">
        <v>1</v>
      </c>
      <c r="D644" s="266">
        <v>27087.647700000001</v>
      </c>
      <c r="F644" s="153" t="s">
        <v>14669</v>
      </c>
      <c r="G644" s="153" t="s">
        <v>14670</v>
      </c>
      <c r="H644" s="147">
        <v>1</v>
      </c>
      <c r="I644" s="266">
        <v>6229.5730999999996</v>
      </c>
    </row>
    <row r="645" spans="1:9" ht="8.4499999999999993" customHeight="1">
      <c r="A645" s="153" t="s">
        <v>5133</v>
      </c>
      <c r="B645" s="153" t="s">
        <v>12570</v>
      </c>
      <c r="C645" s="147">
        <v>1</v>
      </c>
      <c r="D645" s="266">
        <v>33859.574500000002</v>
      </c>
      <c r="F645" s="153" t="s">
        <v>14671</v>
      </c>
      <c r="G645" s="153" t="s">
        <v>14672</v>
      </c>
      <c r="H645" s="147">
        <v>1</v>
      </c>
      <c r="I645" s="266">
        <v>723.53639999999996</v>
      </c>
    </row>
    <row r="646" spans="1:9" ht="8.4499999999999993" customHeight="1">
      <c r="A646" s="153" t="s">
        <v>5135</v>
      </c>
      <c r="B646" s="153" t="s">
        <v>12569</v>
      </c>
      <c r="C646" s="147">
        <v>1</v>
      </c>
      <c r="D646" s="266">
        <v>40631.457900000001</v>
      </c>
      <c r="F646" s="153" t="s">
        <v>14673</v>
      </c>
      <c r="G646" s="153" t="s">
        <v>14674</v>
      </c>
      <c r="H646" s="147">
        <v>1</v>
      </c>
      <c r="I646" s="266">
        <v>610.30169999999998</v>
      </c>
    </row>
    <row r="647" spans="1:9" ht="8.4499999999999993" customHeight="1">
      <c r="A647" s="153" t="s">
        <v>5137</v>
      </c>
      <c r="B647" s="153" t="s">
        <v>12568</v>
      </c>
      <c r="C647" s="147">
        <v>1</v>
      </c>
      <c r="D647" s="266">
        <v>47403.389000000003</v>
      </c>
      <c r="F647" s="153" t="s">
        <v>14675</v>
      </c>
      <c r="G647" s="153" t="s">
        <v>14676</v>
      </c>
      <c r="H647" s="147">
        <v>1</v>
      </c>
      <c r="I647" s="266">
        <v>12941.834000000001</v>
      </c>
    </row>
    <row r="648" spans="1:9" ht="8.4499999999999993" customHeight="1">
      <c r="A648" s="153" t="s">
        <v>5139</v>
      </c>
      <c r="B648" s="153" t="s">
        <v>12567</v>
      </c>
      <c r="C648" s="147">
        <v>1</v>
      </c>
      <c r="D648" s="266">
        <v>54175.315699999999</v>
      </c>
      <c r="F648" s="153" t="s">
        <v>14677</v>
      </c>
      <c r="G648" s="153" t="s">
        <v>14678</v>
      </c>
      <c r="H648" s="147">
        <v>1</v>
      </c>
      <c r="I648" s="266">
        <v>16639.798500000001</v>
      </c>
    </row>
    <row r="649" spans="1:9" ht="8.4499999999999993" customHeight="1">
      <c r="A649" s="153" t="s">
        <v>12328</v>
      </c>
      <c r="B649" s="153" t="s">
        <v>12566</v>
      </c>
      <c r="C649" s="147">
        <v>1</v>
      </c>
      <c r="D649" s="266">
        <v>26076.661499999998</v>
      </c>
      <c r="F649" s="153" t="s">
        <v>14679</v>
      </c>
      <c r="G649" s="153" t="s">
        <v>14680</v>
      </c>
      <c r="H649" s="147">
        <v>1</v>
      </c>
      <c r="I649" s="266">
        <v>22187.5406</v>
      </c>
    </row>
    <row r="650" spans="1:9" ht="8.4499999999999993" customHeight="1">
      <c r="A650" s="153" t="s">
        <v>5125</v>
      </c>
      <c r="B650" s="153" t="s">
        <v>7241</v>
      </c>
      <c r="C650" s="147">
        <v>1</v>
      </c>
      <c r="D650" s="266">
        <v>34768.8819</v>
      </c>
      <c r="F650" s="153" t="s">
        <v>14681</v>
      </c>
      <c r="G650" s="153" t="s">
        <v>14682</v>
      </c>
      <c r="H650" s="147">
        <v>1</v>
      </c>
      <c r="I650" s="266">
        <v>10168.8979</v>
      </c>
    </row>
    <row r="651" spans="1:9" ht="8.4499999999999993" customHeight="1">
      <c r="A651" s="153" t="s">
        <v>5126</v>
      </c>
      <c r="B651" s="153" t="s">
        <v>7242</v>
      </c>
      <c r="C651" s="147">
        <v>1</v>
      </c>
      <c r="D651" s="266">
        <v>43461.102500000001</v>
      </c>
      <c r="F651" s="153" t="s">
        <v>14683</v>
      </c>
      <c r="G651" s="153" t="s">
        <v>14684</v>
      </c>
      <c r="H651" s="147">
        <v>1</v>
      </c>
      <c r="I651" s="266">
        <v>30505.955300000001</v>
      </c>
    </row>
    <row r="652" spans="1:9" ht="8.4499999999999993" customHeight="1">
      <c r="A652" s="153" t="s">
        <v>5127</v>
      </c>
      <c r="B652" s="153" t="s">
        <v>7243</v>
      </c>
      <c r="C652" s="147">
        <v>1</v>
      </c>
      <c r="D652" s="266">
        <v>52153.322999999997</v>
      </c>
      <c r="F652" s="153" t="s">
        <v>14685</v>
      </c>
      <c r="G652" s="153" t="s">
        <v>14686</v>
      </c>
      <c r="H652" s="147">
        <v>1</v>
      </c>
      <c r="I652" s="266">
        <v>16639.798500000001</v>
      </c>
    </row>
    <row r="653" spans="1:9" ht="8.4499999999999993" customHeight="1">
      <c r="A653" s="153" t="s">
        <v>5132</v>
      </c>
      <c r="B653" s="153" t="s">
        <v>7244</v>
      </c>
      <c r="C653" s="147">
        <v>1</v>
      </c>
      <c r="D653" s="266">
        <v>60845.543400000002</v>
      </c>
      <c r="F653" s="153" t="s">
        <v>14687</v>
      </c>
      <c r="G653" s="153" t="s">
        <v>14688</v>
      </c>
      <c r="H653" s="147">
        <v>1</v>
      </c>
      <c r="I653" s="266">
        <v>13311.4095</v>
      </c>
    </row>
    <row r="654" spans="1:9" ht="8.4499999999999993" customHeight="1">
      <c r="A654" s="153" t="s">
        <v>5134</v>
      </c>
      <c r="B654" s="153" t="s">
        <v>7245</v>
      </c>
      <c r="C654" s="147">
        <v>1</v>
      </c>
      <c r="D654" s="266">
        <v>69537.763999999996</v>
      </c>
      <c r="F654" s="153" t="s">
        <v>14689</v>
      </c>
      <c r="G654" s="153" t="s">
        <v>14690</v>
      </c>
      <c r="H654" s="147">
        <v>1</v>
      </c>
      <c r="I654" s="266">
        <v>22555.9846</v>
      </c>
    </row>
    <row r="655" spans="1:9" ht="8.4499999999999993" customHeight="1">
      <c r="A655" s="153" t="s">
        <v>5136</v>
      </c>
      <c r="B655" s="153" t="s">
        <v>7246</v>
      </c>
      <c r="C655" s="147">
        <v>1</v>
      </c>
      <c r="D655" s="266">
        <v>78229.984500000006</v>
      </c>
      <c r="F655" s="153" t="s">
        <v>14691</v>
      </c>
      <c r="G655" s="153" t="s">
        <v>14692</v>
      </c>
      <c r="H655" s="147">
        <v>1</v>
      </c>
      <c r="I655" s="266">
        <v>269.53289999999998</v>
      </c>
    </row>
    <row r="656" spans="1:9" ht="8.4499999999999993" customHeight="1">
      <c r="A656" s="153" t="s">
        <v>5138</v>
      </c>
      <c r="B656" s="153" t="s">
        <v>7247</v>
      </c>
      <c r="C656" s="147">
        <v>1</v>
      </c>
      <c r="D656" s="266">
        <v>86922.204899999997</v>
      </c>
      <c r="F656" s="153" t="s">
        <v>14693</v>
      </c>
      <c r="G656" s="153" t="s">
        <v>14694</v>
      </c>
      <c r="H656" s="147">
        <v>1</v>
      </c>
      <c r="I656" s="266">
        <v>24035.022000000001</v>
      </c>
    </row>
    <row r="657" spans="1:9" ht="8.4499999999999993" customHeight="1">
      <c r="A657" s="153" t="s">
        <v>5124</v>
      </c>
      <c r="B657" s="153" t="s">
        <v>7248</v>
      </c>
      <c r="C657" s="147">
        <v>1</v>
      </c>
      <c r="D657" s="266">
        <v>95614.425499999998</v>
      </c>
      <c r="F657" s="153" t="s">
        <v>14695</v>
      </c>
      <c r="G657" s="153" t="s">
        <v>14696</v>
      </c>
      <c r="H657" s="147">
        <v>1</v>
      </c>
      <c r="I657" s="266">
        <v>30598.894</v>
      </c>
    </row>
    <row r="658" spans="1:9" ht="8.4499999999999993" customHeight="1">
      <c r="A658" s="153" t="s">
        <v>5141</v>
      </c>
      <c r="B658" s="153" t="s">
        <v>7249</v>
      </c>
      <c r="C658" s="147">
        <v>1</v>
      </c>
      <c r="D658" s="266">
        <v>104306.64599999999</v>
      </c>
      <c r="F658" s="153" t="s">
        <v>14697</v>
      </c>
      <c r="G658" s="153" t="s">
        <v>14698</v>
      </c>
      <c r="H658" s="147">
        <v>1</v>
      </c>
      <c r="I658" s="266">
        <v>48797.534299999999</v>
      </c>
    </row>
    <row r="659" spans="1:9" ht="8.4499999999999993" customHeight="1">
      <c r="A659" s="153" t="s">
        <v>5143</v>
      </c>
      <c r="B659" s="153" t="s">
        <v>7250</v>
      </c>
      <c r="C659" s="147">
        <v>1</v>
      </c>
      <c r="D659" s="266">
        <v>250173.72870000001</v>
      </c>
      <c r="F659" s="153" t="s">
        <v>14699</v>
      </c>
      <c r="G659" s="153" t="s">
        <v>14700</v>
      </c>
      <c r="H659" s="147">
        <v>1</v>
      </c>
      <c r="I659" s="266">
        <v>23018.497200000002</v>
      </c>
    </row>
    <row r="660" spans="1:9" ht="8.4499999999999993" customHeight="1">
      <c r="A660" s="153" t="s">
        <v>5145</v>
      </c>
      <c r="B660" s="153" t="s">
        <v>7251</v>
      </c>
      <c r="C660" s="147">
        <v>1</v>
      </c>
      <c r="D660" s="266">
        <v>269435.36670000001</v>
      </c>
      <c r="F660" s="153" t="s">
        <v>14701</v>
      </c>
      <c r="G660" s="153" t="s">
        <v>14702</v>
      </c>
      <c r="H660" s="147">
        <v>1</v>
      </c>
      <c r="I660" s="266">
        <v>28194.795300000002</v>
      </c>
    </row>
    <row r="661" spans="1:9" ht="8.4499999999999993" customHeight="1">
      <c r="A661" s="153" t="s">
        <v>5147</v>
      </c>
      <c r="B661" s="153" t="s">
        <v>7252</v>
      </c>
      <c r="C661" s="147">
        <v>1</v>
      </c>
      <c r="D661" s="266">
        <v>288680.75170000002</v>
      </c>
      <c r="F661" s="153" t="s">
        <v>14703</v>
      </c>
      <c r="G661" s="153" t="s">
        <v>14704</v>
      </c>
      <c r="H661" s="147">
        <v>1</v>
      </c>
      <c r="I661" s="266">
        <v>36251.629200000003</v>
      </c>
    </row>
    <row r="662" spans="1:9" ht="8.4499999999999993" customHeight="1">
      <c r="A662" s="153" t="s">
        <v>5149</v>
      </c>
      <c r="B662" s="153" t="s">
        <v>7253</v>
      </c>
      <c r="C662" s="147">
        <v>1</v>
      </c>
      <c r="D662" s="266">
        <v>307926.13540000003</v>
      </c>
      <c r="F662" s="153" t="s">
        <v>14705</v>
      </c>
      <c r="G662" s="153" t="s">
        <v>14706</v>
      </c>
      <c r="H662" s="147">
        <v>1</v>
      </c>
      <c r="I662" s="266">
        <v>20152.622500000001</v>
      </c>
    </row>
    <row r="663" spans="1:9" ht="8.4499999999999993" customHeight="1">
      <c r="A663" s="153" t="s">
        <v>5151</v>
      </c>
      <c r="B663" s="153" t="s">
        <v>7254</v>
      </c>
      <c r="C663" s="147">
        <v>1</v>
      </c>
      <c r="D663" s="266">
        <v>331303.91509999998</v>
      </c>
      <c r="F663" s="153" t="s">
        <v>14707</v>
      </c>
      <c r="G663" s="153" t="s">
        <v>14708</v>
      </c>
      <c r="H663" s="147">
        <v>1</v>
      </c>
      <c r="I663" s="266">
        <v>24959.3449</v>
      </c>
    </row>
    <row r="664" spans="1:9" ht="8.4499999999999993" customHeight="1">
      <c r="A664" s="153" t="s">
        <v>10611</v>
      </c>
      <c r="B664" s="153" t="s">
        <v>10612</v>
      </c>
      <c r="C664" s="147">
        <v>1</v>
      </c>
      <c r="D664" s="266">
        <v>77626.541700000002</v>
      </c>
      <c r="F664" s="153" t="s">
        <v>14709</v>
      </c>
      <c r="G664" s="153" t="s">
        <v>14710</v>
      </c>
      <c r="H664" s="147">
        <v>1</v>
      </c>
      <c r="I664" s="266">
        <v>44372.817799999997</v>
      </c>
    </row>
    <row r="665" spans="1:9" ht="8.4499999999999993" customHeight="1">
      <c r="A665" s="153" t="s">
        <v>10613</v>
      </c>
      <c r="B665" s="153" t="s">
        <v>10614</v>
      </c>
      <c r="C665" s="147">
        <v>1</v>
      </c>
      <c r="D665" s="266">
        <v>97282.751300000004</v>
      </c>
      <c r="F665" s="153" t="s">
        <v>14711</v>
      </c>
      <c r="G665" s="153" t="s">
        <v>14712</v>
      </c>
      <c r="H665" s="147">
        <v>1</v>
      </c>
      <c r="I665" s="266">
        <v>52692.364200000004</v>
      </c>
    </row>
    <row r="666" spans="1:9" ht="8.4499999999999993" customHeight="1">
      <c r="A666" s="153" t="s">
        <v>10615</v>
      </c>
      <c r="B666" s="153" t="s">
        <v>10616</v>
      </c>
      <c r="C666" s="147">
        <v>1</v>
      </c>
      <c r="D666" s="266">
        <v>122825.4996</v>
      </c>
      <c r="F666" s="153" t="s">
        <v>14713</v>
      </c>
      <c r="G666" s="153" t="s">
        <v>14714</v>
      </c>
      <c r="H666" s="147">
        <v>1</v>
      </c>
      <c r="I666" s="266">
        <v>16085.0839</v>
      </c>
    </row>
    <row r="667" spans="1:9" ht="8.4499999999999993" customHeight="1">
      <c r="A667" s="153" t="s">
        <v>10617</v>
      </c>
      <c r="B667" s="153" t="s">
        <v>10618</v>
      </c>
      <c r="C667" s="147">
        <v>1</v>
      </c>
      <c r="D667" s="266">
        <v>142481.70920000001</v>
      </c>
      <c r="F667" s="153" t="s">
        <v>14715</v>
      </c>
      <c r="G667" s="153" t="s">
        <v>14716</v>
      </c>
      <c r="H667" s="147">
        <v>1</v>
      </c>
      <c r="I667" s="266">
        <v>19135.393499999998</v>
      </c>
    </row>
    <row r="668" spans="1:9" ht="8.4499999999999993" customHeight="1">
      <c r="A668" s="153" t="s">
        <v>10619</v>
      </c>
      <c r="B668" s="153" t="s">
        <v>10620</v>
      </c>
      <c r="C668" s="147">
        <v>1</v>
      </c>
      <c r="D668" s="266">
        <v>181794.96119999999</v>
      </c>
      <c r="F668" s="153" t="s">
        <v>14717</v>
      </c>
      <c r="G668" s="153" t="s">
        <v>14718</v>
      </c>
      <c r="H668" s="147">
        <v>1</v>
      </c>
      <c r="I668" s="266">
        <v>27178.2719</v>
      </c>
    </row>
    <row r="669" spans="1:9" ht="8.4499999999999993" customHeight="1">
      <c r="A669" s="153" t="s">
        <v>7255</v>
      </c>
      <c r="B669" s="153" t="s">
        <v>7256</v>
      </c>
      <c r="C669" s="147">
        <v>1</v>
      </c>
      <c r="D669" s="266">
        <v>9978.8068999999996</v>
      </c>
      <c r="F669" s="153" t="s">
        <v>14719</v>
      </c>
      <c r="G669" s="153" t="s">
        <v>14720</v>
      </c>
      <c r="H669" s="147">
        <v>1</v>
      </c>
      <c r="I669" s="266">
        <v>19135.393499999998</v>
      </c>
    </row>
    <row r="670" spans="1:9" ht="8.4499999999999993" customHeight="1">
      <c r="A670" s="153" t="s">
        <v>7257</v>
      </c>
      <c r="B670" s="153" t="s">
        <v>7258</v>
      </c>
      <c r="C670" s="147">
        <v>1</v>
      </c>
      <c r="D670" s="266">
        <v>9978.8068999999996</v>
      </c>
      <c r="F670" s="153" t="s">
        <v>14721</v>
      </c>
      <c r="G670" s="153" t="s">
        <v>14722</v>
      </c>
      <c r="H670" s="147">
        <v>1</v>
      </c>
      <c r="I670" s="266">
        <v>24404.630300000001</v>
      </c>
    </row>
    <row r="671" spans="1:9" ht="8.4499999999999993" customHeight="1">
      <c r="A671" s="153" t="s">
        <v>7259</v>
      </c>
      <c r="B671" s="153" t="s">
        <v>7260</v>
      </c>
      <c r="C671" s="147">
        <v>1</v>
      </c>
      <c r="D671" s="266">
        <v>8111.2671</v>
      </c>
      <c r="F671" s="153" t="s">
        <v>14723</v>
      </c>
      <c r="G671" s="153" t="s">
        <v>14724</v>
      </c>
      <c r="H671" s="147">
        <v>1</v>
      </c>
      <c r="I671" s="266">
        <v>31060.6715</v>
      </c>
    </row>
    <row r="672" spans="1:9" ht="8.4499999999999993" customHeight="1">
      <c r="A672" s="153" t="s">
        <v>10026</v>
      </c>
      <c r="B672" s="153" t="s">
        <v>10027</v>
      </c>
      <c r="C672" s="147">
        <v>1</v>
      </c>
      <c r="D672" s="266">
        <v>9414.2986999999994</v>
      </c>
      <c r="F672" s="153" t="s">
        <v>14725</v>
      </c>
      <c r="G672" s="153" t="s">
        <v>14726</v>
      </c>
      <c r="H672" s="147">
        <v>1</v>
      </c>
      <c r="I672" s="266">
        <v>1510.4649999999999</v>
      </c>
    </row>
    <row r="673" spans="1:9" ht="8.4499999999999993" customHeight="1">
      <c r="A673" s="153" t="s">
        <v>7261</v>
      </c>
      <c r="B673" s="153" t="s">
        <v>7262</v>
      </c>
      <c r="C673" s="147">
        <v>1</v>
      </c>
      <c r="D673" s="266">
        <v>4142.2248</v>
      </c>
      <c r="F673" s="153" t="s">
        <v>14727</v>
      </c>
      <c r="G673" s="153" t="s">
        <v>14728</v>
      </c>
      <c r="H673" s="147">
        <v>1</v>
      </c>
      <c r="I673" s="266">
        <v>2599.2763</v>
      </c>
    </row>
    <row r="674" spans="1:9" ht="8.4499999999999993" customHeight="1">
      <c r="A674" s="153" t="s">
        <v>14537</v>
      </c>
      <c r="B674" s="153" t="s">
        <v>14538</v>
      </c>
      <c r="C674" s="147">
        <v>1</v>
      </c>
      <c r="D674" s="266">
        <v>4262.9530000000004</v>
      </c>
      <c r="F674" s="153" t="s">
        <v>6637</v>
      </c>
      <c r="G674" s="153" t="s">
        <v>6638</v>
      </c>
      <c r="H674" s="147">
        <v>1</v>
      </c>
      <c r="I674" s="266">
        <v>3360.1496999999999</v>
      </c>
    </row>
    <row r="675" spans="1:9" ht="8.4499999999999993" customHeight="1">
      <c r="A675" s="153" t="s">
        <v>14539</v>
      </c>
      <c r="B675" s="153" t="s">
        <v>14540</v>
      </c>
      <c r="C675" s="147">
        <v>1</v>
      </c>
      <c r="D675" s="266">
        <v>10408.4326</v>
      </c>
      <c r="F675" s="153" t="s">
        <v>6639</v>
      </c>
      <c r="G675" s="153" t="s">
        <v>6640</v>
      </c>
      <c r="H675" s="147">
        <v>1</v>
      </c>
      <c r="I675" s="266">
        <v>15807.7088</v>
      </c>
    </row>
    <row r="676" spans="1:9" ht="8.4499999999999993" customHeight="1">
      <c r="A676" s="153" t="s">
        <v>14541</v>
      </c>
      <c r="B676" s="153" t="s">
        <v>14542</v>
      </c>
      <c r="C676" s="147">
        <v>1</v>
      </c>
      <c r="D676" s="266">
        <v>7538.4327999999996</v>
      </c>
      <c r="F676" s="153" t="s">
        <v>6641</v>
      </c>
      <c r="G676" s="153" t="s">
        <v>6642</v>
      </c>
      <c r="H676" s="147">
        <v>1</v>
      </c>
      <c r="I676" s="266">
        <v>19690.109700000001</v>
      </c>
    </row>
    <row r="677" spans="1:9" ht="8.4499999999999993" customHeight="1">
      <c r="A677" s="153" t="s">
        <v>14543</v>
      </c>
      <c r="B677" s="153" t="s">
        <v>14544</v>
      </c>
      <c r="C677" s="147">
        <v>1</v>
      </c>
      <c r="D677" s="266">
        <v>1472.8835999999999</v>
      </c>
      <c r="F677" s="153" t="s">
        <v>6643</v>
      </c>
      <c r="G677" s="153" t="s">
        <v>6644</v>
      </c>
      <c r="H677" s="147">
        <v>1</v>
      </c>
      <c r="I677" s="266">
        <v>14420.873</v>
      </c>
    </row>
    <row r="678" spans="1:9" ht="8.4499999999999993" customHeight="1">
      <c r="A678" s="153" t="s">
        <v>14545</v>
      </c>
      <c r="B678" s="153" t="s">
        <v>14546</v>
      </c>
      <c r="C678" s="147">
        <v>1</v>
      </c>
      <c r="D678" s="266">
        <v>10077.054599999999</v>
      </c>
      <c r="F678" s="153" t="s">
        <v>17201</v>
      </c>
      <c r="G678" s="153" t="s">
        <v>17202</v>
      </c>
      <c r="H678" s="147">
        <v>1</v>
      </c>
      <c r="I678" s="266">
        <v>15116.2763</v>
      </c>
    </row>
    <row r="679" spans="1:9" ht="8.4499999999999993" customHeight="1">
      <c r="A679" s="153" t="s">
        <v>14547</v>
      </c>
      <c r="B679" s="153" t="s">
        <v>14548</v>
      </c>
      <c r="C679" s="147">
        <v>1</v>
      </c>
      <c r="D679" s="266">
        <v>22054.953300000001</v>
      </c>
      <c r="F679" s="153" t="s">
        <v>6645</v>
      </c>
      <c r="G679" s="153" t="s">
        <v>6646</v>
      </c>
      <c r="H679" s="147">
        <v>1</v>
      </c>
      <c r="I679" s="266">
        <v>16639.798500000001</v>
      </c>
    </row>
    <row r="680" spans="1:9" ht="8.4499999999999993" customHeight="1">
      <c r="A680" s="153" t="s">
        <v>6647</v>
      </c>
      <c r="B680" s="153" t="s">
        <v>6648</v>
      </c>
      <c r="C680" s="147">
        <v>1</v>
      </c>
      <c r="D680" s="266">
        <v>9273.6856000000007</v>
      </c>
      <c r="F680" s="153" t="s">
        <v>14737</v>
      </c>
      <c r="G680" s="153" t="s">
        <v>14738</v>
      </c>
      <c r="H680" s="147">
        <v>1</v>
      </c>
      <c r="I680" s="266">
        <v>606.97119999999995</v>
      </c>
    </row>
    <row r="681" spans="1:9" ht="8.4499999999999993" customHeight="1">
      <c r="A681" s="153" t="s">
        <v>6649</v>
      </c>
      <c r="B681" s="153" t="s">
        <v>6650</v>
      </c>
      <c r="C681" s="147">
        <v>1</v>
      </c>
      <c r="D681" s="266">
        <v>13874.5597</v>
      </c>
      <c r="F681" s="153" t="s">
        <v>14739</v>
      </c>
      <c r="G681" s="153" t="s">
        <v>14740</v>
      </c>
      <c r="H681" s="147">
        <v>1</v>
      </c>
      <c r="I681" s="266">
        <v>627.78639999999996</v>
      </c>
    </row>
    <row r="682" spans="1:9" ht="8.4499999999999993" customHeight="1">
      <c r="A682" s="153" t="s">
        <v>6651</v>
      </c>
      <c r="B682" s="153" t="s">
        <v>6652</v>
      </c>
      <c r="C682" s="147">
        <v>1</v>
      </c>
      <c r="D682" s="266">
        <v>18499.473699999999</v>
      </c>
      <c r="F682" s="153" t="s">
        <v>14741</v>
      </c>
      <c r="G682" s="153" t="s">
        <v>14742</v>
      </c>
      <c r="H682" s="147">
        <v>1</v>
      </c>
      <c r="I682" s="266">
        <v>668.58420000000001</v>
      </c>
    </row>
    <row r="683" spans="1:9" ht="8.4499999999999993" customHeight="1">
      <c r="A683" s="153" t="s">
        <v>6412</v>
      </c>
      <c r="B683" s="153" t="s">
        <v>7075</v>
      </c>
      <c r="C683" s="147">
        <v>1</v>
      </c>
      <c r="D683" s="266">
        <v>195767.7886</v>
      </c>
      <c r="F683" s="153" t="s">
        <v>14743</v>
      </c>
      <c r="G683" s="153" t="s">
        <v>14744</v>
      </c>
      <c r="H683" s="147">
        <v>1</v>
      </c>
      <c r="I683" s="266">
        <v>661.09079999999994</v>
      </c>
    </row>
    <row r="684" spans="1:9" ht="8.4499999999999993" customHeight="1">
      <c r="A684" s="153" t="s">
        <v>6413</v>
      </c>
      <c r="B684" s="153" t="s">
        <v>6917</v>
      </c>
      <c r="C684" s="147">
        <v>1</v>
      </c>
      <c r="D684" s="266">
        <v>198007.50409999999</v>
      </c>
      <c r="F684" s="153" t="s">
        <v>14745</v>
      </c>
      <c r="G684" s="153" t="s">
        <v>14746</v>
      </c>
      <c r="H684" s="147">
        <v>1</v>
      </c>
      <c r="I684" s="266">
        <v>767.66459999999995</v>
      </c>
    </row>
    <row r="685" spans="1:9" ht="8.4499999999999993" customHeight="1">
      <c r="A685" s="153" t="s">
        <v>11813</v>
      </c>
      <c r="B685" s="153" t="s">
        <v>11814</v>
      </c>
      <c r="C685" s="147">
        <v>1</v>
      </c>
      <c r="D685" s="266">
        <v>1731.8245999999999</v>
      </c>
      <c r="F685" s="153" t="s">
        <v>14747</v>
      </c>
      <c r="G685" s="153" t="s">
        <v>14748</v>
      </c>
      <c r="H685" s="147">
        <v>1</v>
      </c>
      <c r="I685" s="266">
        <v>789.31240000000003</v>
      </c>
    </row>
    <row r="686" spans="1:9" ht="8.4499999999999993" customHeight="1">
      <c r="A686" s="153" t="s">
        <v>6416</v>
      </c>
      <c r="B686" s="153" t="s">
        <v>7076</v>
      </c>
      <c r="C686" s="147">
        <v>1</v>
      </c>
      <c r="D686" s="266">
        <v>1654.3921</v>
      </c>
      <c r="F686" s="153" t="s">
        <v>14749</v>
      </c>
      <c r="G686" s="153" t="s">
        <v>14750</v>
      </c>
      <c r="H686" s="147">
        <v>1</v>
      </c>
      <c r="I686" s="266">
        <v>827.61239999999998</v>
      </c>
    </row>
    <row r="687" spans="1:9" ht="8.4499999999999993" customHeight="1">
      <c r="A687" s="153" t="s">
        <v>6414</v>
      </c>
      <c r="B687" s="153" t="s">
        <v>6918</v>
      </c>
      <c r="C687" s="147">
        <v>1</v>
      </c>
      <c r="D687" s="266">
        <v>1531.1660999999999</v>
      </c>
      <c r="F687" s="153" t="s">
        <v>14751</v>
      </c>
      <c r="G687" s="153" t="s">
        <v>14752</v>
      </c>
      <c r="H687" s="147">
        <v>1</v>
      </c>
      <c r="I687" s="266">
        <v>951.67089999999996</v>
      </c>
    </row>
    <row r="688" spans="1:9" ht="8.4499999999999993" customHeight="1">
      <c r="A688" s="153" t="s">
        <v>6415</v>
      </c>
      <c r="B688" s="153" t="s">
        <v>7077</v>
      </c>
      <c r="C688" s="147">
        <v>1</v>
      </c>
      <c r="D688" s="266">
        <v>1836.7331999999999</v>
      </c>
      <c r="F688" s="153" t="s">
        <v>14753</v>
      </c>
      <c r="G688" s="153" t="s">
        <v>14754</v>
      </c>
      <c r="H688" s="147">
        <v>1</v>
      </c>
      <c r="I688" s="266">
        <v>5055.5958000000001</v>
      </c>
    </row>
    <row r="689" spans="1:9" ht="8.4499999999999993" customHeight="1">
      <c r="A689" s="153" t="s">
        <v>6417</v>
      </c>
      <c r="B689" s="153" t="s">
        <v>6919</v>
      </c>
      <c r="C689" s="147">
        <v>1</v>
      </c>
      <c r="D689" s="266">
        <v>30281.1204</v>
      </c>
      <c r="F689" s="153" t="s">
        <v>14755</v>
      </c>
      <c r="G689" s="153" t="s">
        <v>14756</v>
      </c>
      <c r="H689" s="147">
        <v>1</v>
      </c>
      <c r="I689" s="266">
        <v>12678.121999999999</v>
      </c>
    </row>
    <row r="690" spans="1:9" ht="8.4499999999999993" customHeight="1">
      <c r="A690" s="153" t="s">
        <v>6418</v>
      </c>
      <c r="B690" s="153" t="s">
        <v>6920</v>
      </c>
      <c r="C690" s="147">
        <v>1</v>
      </c>
      <c r="D690" s="266">
        <v>35615.639799999997</v>
      </c>
      <c r="F690" s="153" t="s">
        <v>14757</v>
      </c>
      <c r="G690" s="153" t="s">
        <v>14758</v>
      </c>
      <c r="H690" s="147">
        <v>1</v>
      </c>
      <c r="I690" s="266">
        <v>1873.3679999999999</v>
      </c>
    </row>
    <row r="691" spans="1:9" ht="8.4499999999999993" customHeight="1">
      <c r="A691" s="153" t="s">
        <v>6419</v>
      </c>
      <c r="B691" s="153" t="s">
        <v>6921</v>
      </c>
      <c r="C691" s="147">
        <v>1</v>
      </c>
      <c r="D691" s="266">
        <v>41555.465300000003</v>
      </c>
      <c r="F691" s="153" t="s">
        <v>14759</v>
      </c>
      <c r="G691" s="153" t="s">
        <v>14760</v>
      </c>
      <c r="H691" s="147">
        <v>1</v>
      </c>
      <c r="I691" s="266">
        <v>14684.7073</v>
      </c>
    </row>
    <row r="692" spans="1:9" ht="8.4499999999999993" customHeight="1">
      <c r="A692" s="153" t="s">
        <v>10154</v>
      </c>
      <c r="B692" s="153" t="s">
        <v>10155</v>
      </c>
      <c r="C692" s="147">
        <v>1</v>
      </c>
      <c r="D692" s="266">
        <v>1131.5143</v>
      </c>
      <c r="F692" s="153" t="s">
        <v>14761</v>
      </c>
      <c r="G692" s="153" t="s">
        <v>14762</v>
      </c>
      <c r="H692" s="147">
        <v>1</v>
      </c>
      <c r="I692" s="266">
        <v>7381.9025000000001</v>
      </c>
    </row>
    <row r="693" spans="1:9" ht="8.4499999999999993" customHeight="1">
      <c r="A693" s="153" t="s">
        <v>6420</v>
      </c>
      <c r="B693" s="153" t="s">
        <v>6922</v>
      </c>
      <c r="C693" s="147">
        <v>1</v>
      </c>
      <c r="D693" s="266">
        <v>36587.293299999998</v>
      </c>
      <c r="F693" s="153" t="s">
        <v>14763</v>
      </c>
      <c r="G693" s="153" t="s">
        <v>14764</v>
      </c>
      <c r="H693" s="147">
        <v>1</v>
      </c>
      <c r="I693" s="266">
        <v>22508.724699999999</v>
      </c>
    </row>
    <row r="694" spans="1:9" ht="8.4499999999999993" customHeight="1">
      <c r="A694" s="153" t="s">
        <v>7110</v>
      </c>
      <c r="B694" s="153" t="s">
        <v>7111</v>
      </c>
      <c r="C694" s="147">
        <v>1</v>
      </c>
      <c r="D694" s="266">
        <v>6777.99</v>
      </c>
      <c r="F694" s="153" t="s">
        <v>14765</v>
      </c>
      <c r="G694" s="153" t="s">
        <v>14766</v>
      </c>
      <c r="H694" s="147">
        <v>1</v>
      </c>
      <c r="I694" s="266">
        <v>14474.057500000001</v>
      </c>
    </row>
    <row r="695" spans="1:9" ht="8.4499999999999993" customHeight="1">
      <c r="A695" s="153" t="s">
        <v>7112</v>
      </c>
      <c r="B695" s="153" t="s">
        <v>7113</v>
      </c>
      <c r="C695" s="147">
        <v>1</v>
      </c>
      <c r="D695" s="266">
        <v>54793.37</v>
      </c>
      <c r="F695" s="153" t="s">
        <v>14767</v>
      </c>
      <c r="G695" s="153" t="s">
        <v>14768</v>
      </c>
      <c r="H695" s="147">
        <v>1</v>
      </c>
      <c r="I695" s="266">
        <v>245.61940000000001</v>
      </c>
    </row>
    <row r="696" spans="1:9" ht="8.4499999999999993" customHeight="1">
      <c r="A696" s="153" t="s">
        <v>11900</v>
      </c>
      <c r="B696" s="153" t="s">
        <v>11901</v>
      </c>
      <c r="C696" s="147">
        <v>1</v>
      </c>
      <c r="D696" s="266">
        <v>10054.799999999999</v>
      </c>
      <c r="F696" s="153" t="s">
        <v>14769</v>
      </c>
      <c r="G696" s="153" t="s">
        <v>14770</v>
      </c>
      <c r="H696" s="147">
        <v>1</v>
      </c>
      <c r="I696" s="266">
        <v>298.07369999999997</v>
      </c>
    </row>
    <row r="697" spans="1:9" ht="8.4499999999999993" customHeight="1">
      <c r="A697" s="153" t="s">
        <v>16907</v>
      </c>
      <c r="B697" s="153" t="s">
        <v>16908</v>
      </c>
      <c r="C697" s="147">
        <v>1</v>
      </c>
      <c r="D697" s="266">
        <v>1993.75</v>
      </c>
      <c r="F697" s="153" t="s">
        <v>14771</v>
      </c>
      <c r="G697" s="153" t="s">
        <v>14772</v>
      </c>
      <c r="H697" s="147">
        <v>1</v>
      </c>
      <c r="I697" s="266">
        <v>323.05189999999999</v>
      </c>
    </row>
    <row r="698" spans="1:9" ht="8.4499999999999993" customHeight="1">
      <c r="A698" s="153" t="s">
        <v>6516</v>
      </c>
      <c r="B698" s="153" t="s">
        <v>6923</v>
      </c>
      <c r="C698" s="147">
        <v>1</v>
      </c>
      <c r="D698" s="266">
        <v>3585.21</v>
      </c>
      <c r="F698" s="153" t="s">
        <v>14773</v>
      </c>
      <c r="G698" s="153" t="s">
        <v>14774</v>
      </c>
      <c r="H698" s="147">
        <v>1</v>
      </c>
      <c r="I698" s="266">
        <v>395.48880000000003</v>
      </c>
    </row>
    <row r="699" spans="1:9" ht="8.4499999999999993" customHeight="1">
      <c r="A699" s="153" t="s">
        <v>6515</v>
      </c>
      <c r="B699" s="153" t="s">
        <v>6924</v>
      </c>
      <c r="C699" s="147">
        <v>1</v>
      </c>
      <c r="D699" s="266">
        <v>1113.1968999999999</v>
      </c>
      <c r="F699" s="153" t="s">
        <v>14775</v>
      </c>
      <c r="G699" s="153" t="s">
        <v>14776</v>
      </c>
      <c r="H699" s="147">
        <v>1</v>
      </c>
      <c r="I699" s="266">
        <v>139.87809999999999</v>
      </c>
    </row>
    <row r="700" spans="1:9" ht="8.4499999999999993" customHeight="1">
      <c r="A700" s="153" t="s">
        <v>10282</v>
      </c>
      <c r="B700" s="153" t="s">
        <v>10283</v>
      </c>
      <c r="C700" s="147">
        <v>1</v>
      </c>
      <c r="D700" s="266">
        <v>3167.2408</v>
      </c>
      <c r="F700" s="153" t="s">
        <v>14777</v>
      </c>
      <c r="G700" s="153" t="s">
        <v>14778</v>
      </c>
      <c r="H700" s="147">
        <v>1</v>
      </c>
      <c r="I700" s="266">
        <v>178.1781</v>
      </c>
    </row>
    <row r="701" spans="1:9" ht="8.4499999999999993" customHeight="1">
      <c r="A701" s="153" t="s">
        <v>10284</v>
      </c>
      <c r="B701" s="153" t="s">
        <v>10285</v>
      </c>
      <c r="C701" s="147">
        <v>1</v>
      </c>
      <c r="D701" s="266">
        <v>3314.6124</v>
      </c>
      <c r="F701" s="153" t="s">
        <v>14779</v>
      </c>
      <c r="G701" s="153" t="s">
        <v>14780</v>
      </c>
      <c r="H701" s="147">
        <v>1</v>
      </c>
      <c r="I701" s="266">
        <v>213.9803</v>
      </c>
    </row>
    <row r="702" spans="1:9" ht="8.4499999999999993" customHeight="1">
      <c r="A702" s="153" t="s">
        <v>10286</v>
      </c>
      <c r="B702" s="153" t="s">
        <v>10287</v>
      </c>
      <c r="C702" s="147">
        <v>1</v>
      </c>
      <c r="D702" s="266">
        <v>3496.1210000000001</v>
      </c>
      <c r="F702" s="153" t="s">
        <v>14781</v>
      </c>
      <c r="G702" s="153" t="s">
        <v>14782</v>
      </c>
      <c r="H702" s="147">
        <v>1</v>
      </c>
      <c r="I702" s="266">
        <v>213.9803</v>
      </c>
    </row>
    <row r="703" spans="1:9" ht="8.4499999999999993" customHeight="1">
      <c r="A703" s="153" t="s">
        <v>10288</v>
      </c>
      <c r="B703" s="153" t="s">
        <v>10289</v>
      </c>
      <c r="C703" s="147">
        <v>1</v>
      </c>
      <c r="D703" s="266">
        <v>3614.3512999999998</v>
      </c>
      <c r="F703" s="153" t="s">
        <v>14783</v>
      </c>
      <c r="G703" s="153" t="s">
        <v>14784</v>
      </c>
      <c r="H703" s="147">
        <v>1</v>
      </c>
      <c r="I703" s="266">
        <v>411.30840000000001</v>
      </c>
    </row>
    <row r="704" spans="1:9" ht="8.4499999999999993" customHeight="1">
      <c r="A704" s="153" t="s">
        <v>10290</v>
      </c>
      <c r="B704" s="153" t="s">
        <v>10291</v>
      </c>
      <c r="C704" s="147">
        <v>1</v>
      </c>
      <c r="D704" s="266">
        <v>3769.2163999999998</v>
      </c>
      <c r="F704" s="153" t="s">
        <v>14785</v>
      </c>
      <c r="G704" s="153" t="s">
        <v>14786</v>
      </c>
      <c r="H704" s="147">
        <v>1</v>
      </c>
      <c r="I704" s="266">
        <v>411.30840000000001</v>
      </c>
    </row>
    <row r="705" spans="1:9" ht="8.4499999999999993" customHeight="1">
      <c r="A705" s="153" t="s">
        <v>10292</v>
      </c>
      <c r="B705" s="153" t="s">
        <v>10293</v>
      </c>
      <c r="C705" s="147">
        <v>1</v>
      </c>
      <c r="D705" s="266">
        <v>4081.4443999999999</v>
      </c>
      <c r="F705" s="153" t="s">
        <v>14787</v>
      </c>
      <c r="G705" s="153" t="s">
        <v>14788</v>
      </c>
      <c r="H705" s="147">
        <v>1</v>
      </c>
      <c r="I705" s="266">
        <v>556.18209999999999</v>
      </c>
    </row>
    <row r="706" spans="1:9" ht="8.4499999999999993" customHeight="1">
      <c r="A706" s="153" t="s">
        <v>10294</v>
      </c>
      <c r="B706" s="153" t="s">
        <v>10295</v>
      </c>
      <c r="C706" s="147">
        <v>1</v>
      </c>
      <c r="D706" s="266">
        <v>8072.9672</v>
      </c>
      <c r="F706" s="153" t="s">
        <v>14789</v>
      </c>
      <c r="G706" s="153" t="s">
        <v>14790</v>
      </c>
      <c r="H706" s="147">
        <v>1</v>
      </c>
      <c r="I706" s="266">
        <v>678.57550000000003</v>
      </c>
    </row>
    <row r="707" spans="1:9" ht="8.4499999999999993" customHeight="1">
      <c r="A707" s="153" t="s">
        <v>10296</v>
      </c>
      <c r="B707" s="153" t="s">
        <v>10297</v>
      </c>
      <c r="C707" s="147">
        <v>1</v>
      </c>
      <c r="D707" s="266">
        <v>8912.2360000000008</v>
      </c>
      <c r="F707" s="153" t="s">
        <v>14791</v>
      </c>
      <c r="G707" s="153" t="s">
        <v>14792</v>
      </c>
      <c r="H707" s="147">
        <v>1</v>
      </c>
      <c r="I707" s="266">
        <v>681.90599999999995</v>
      </c>
    </row>
    <row r="708" spans="1:9" ht="8.4499999999999993" customHeight="1">
      <c r="A708" s="153" t="s">
        <v>11815</v>
      </c>
      <c r="B708" s="153" t="s">
        <v>11816</v>
      </c>
      <c r="C708" s="147">
        <v>1</v>
      </c>
      <c r="D708" s="266">
        <v>3665.973</v>
      </c>
      <c r="F708" s="153" t="s">
        <v>14793</v>
      </c>
      <c r="G708" s="153" t="s">
        <v>14794</v>
      </c>
      <c r="H708" s="147">
        <v>1</v>
      </c>
      <c r="I708" s="266">
        <v>681.90599999999995</v>
      </c>
    </row>
    <row r="709" spans="1:9" ht="8.4499999999999993" customHeight="1">
      <c r="A709" s="153" t="s">
        <v>6422</v>
      </c>
      <c r="B709" s="153" t="s">
        <v>13062</v>
      </c>
      <c r="C709" s="147">
        <v>1</v>
      </c>
      <c r="D709" s="266">
        <v>2241.3807000000002</v>
      </c>
      <c r="F709" s="153" t="s">
        <v>14795</v>
      </c>
      <c r="G709" s="153" t="s">
        <v>14796</v>
      </c>
      <c r="H709" s="147">
        <v>1</v>
      </c>
      <c r="I709" s="266">
        <v>5037.45</v>
      </c>
    </row>
    <row r="710" spans="1:9" ht="8.4499999999999993" customHeight="1">
      <c r="A710" s="153" t="s">
        <v>6425</v>
      </c>
      <c r="B710" s="153" t="s">
        <v>9705</v>
      </c>
      <c r="C710" s="147">
        <v>1</v>
      </c>
      <c r="D710" s="266">
        <v>1803.4289000000001</v>
      </c>
      <c r="F710" s="153" t="s">
        <v>14797</v>
      </c>
      <c r="G710" s="153" t="s">
        <v>14798</v>
      </c>
      <c r="H710" s="147">
        <v>1</v>
      </c>
      <c r="I710" s="266">
        <v>1365.4771000000001</v>
      </c>
    </row>
    <row r="711" spans="1:9" ht="8.4499999999999993" customHeight="1">
      <c r="A711" s="153" t="s">
        <v>6423</v>
      </c>
      <c r="B711" s="153" t="s">
        <v>12919</v>
      </c>
      <c r="C711" s="147">
        <v>1</v>
      </c>
      <c r="D711" s="266">
        <v>2557.7718</v>
      </c>
      <c r="F711" s="153" t="s">
        <v>14799</v>
      </c>
      <c r="G711" s="153" t="s">
        <v>14800</v>
      </c>
      <c r="H711" s="147">
        <v>1</v>
      </c>
      <c r="I711" s="266">
        <v>1138.1750999999999</v>
      </c>
    </row>
    <row r="712" spans="1:9" ht="8.4499999999999993" customHeight="1">
      <c r="A712" s="153" t="s">
        <v>6424</v>
      </c>
      <c r="B712" s="153" t="s">
        <v>12920</v>
      </c>
      <c r="C712" s="147">
        <v>1</v>
      </c>
      <c r="D712" s="266">
        <v>2859.1759000000002</v>
      </c>
      <c r="F712" s="153" t="s">
        <v>14801</v>
      </c>
      <c r="G712" s="153" t="s">
        <v>14802</v>
      </c>
      <c r="H712" s="147">
        <v>1</v>
      </c>
      <c r="I712" s="266">
        <v>4283.5801000000001</v>
      </c>
    </row>
    <row r="713" spans="1:9" ht="8.4499999999999993" customHeight="1">
      <c r="A713" s="153" t="s">
        <v>6426</v>
      </c>
      <c r="B713" s="153" t="s">
        <v>9706</v>
      </c>
      <c r="C713" s="147">
        <v>1</v>
      </c>
      <c r="D713" s="266">
        <v>2209.7415999999998</v>
      </c>
      <c r="F713" s="153" t="s">
        <v>14803</v>
      </c>
      <c r="G713" s="153" t="s">
        <v>14804</v>
      </c>
      <c r="H713" s="147">
        <v>1</v>
      </c>
      <c r="I713" s="266">
        <v>4012.3380000000002</v>
      </c>
    </row>
    <row r="714" spans="1:9" ht="8.4499999999999993" customHeight="1">
      <c r="A714" s="153" t="s">
        <v>6421</v>
      </c>
      <c r="B714" s="153" t="s">
        <v>6925</v>
      </c>
      <c r="C714" s="147">
        <v>1</v>
      </c>
      <c r="D714" s="266">
        <v>8216.1756999999998</v>
      </c>
      <c r="F714" s="153" t="s">
        <v>14805</v>
      </c>
      <c r="G714" s="153" t="s">
        <v>14806</v>
      </c>
      <c r="H714" s="147">
        <v>1</v>
      </c>
      <c r="I714" s="266">
        <v>4611.8157000000001</v>
      </c>
    </row>
    <row r="715" spans="1:9" ht="8.4499999999999993" customHeight="1">
      <c r="A715" s="153" t="s">
        <v>7979</v>
      </c>
      <c r="B715" s="153" t="s">
        <v>7980</v>
      </c>
      <c r="C715" s="147">
        <v>1</v>
      </c>
      <c r="D715" s="266">
        <v>11988.722599999999</v>
      </c>
      <c r="F715" s="153" t="s">
        <v>14807</v>
      </c>
      <c r="G715" s="153" t="s">
        <v>14808</v>
      </c>
      <c r="H715" s="147">
        <v>1</v>
      </c>
      <c r="I715" s="266">
        <v>4184.6877999999997</v>
      </c>
    </row>
    <row r="716" spans="1:9" ht="8.4499999999999993" customHeight="1">
      <c r="A716" s="153" t="s">
        <v>7981</v>
      </c>
      <c r="B716" s="153" t="s">
        <v>7982</v>
      </c>
      <c r="C716" s="147">
        <v>1</v>
      </c>
      <c r="D716" s="266">
        <v>13534.875599999999</v>
      </c>
      <c r="F716" s="153" t="s">
        <v>14809</v>
      </c>
      <c r="G716" s="153" t="s">
        <v>14810</v>
      </c>
      <c r="H716" s="147">
        <v>1</v>
      </c>
      <c r="I716" s="266">
        <v>1873.3679999999999</v>
      </c>
    </row>
    <row r="717" spans="1:9" ht="8.4499999999999993" customHeight="1">
      <c r="A717" s="153" t="s">
        <v>7983</v>
      </c>
      <c r="B717" s="153" t="s">
        <v>7984</v>
      </c>
      <c r="C717" s="147">
        <v>1</v>
      </c>
      <c r="D717" s="266">
        <v>14725.5051</v>
      </c>
      <c r="F717" s="153" t="s">
        <v>14811</v>
      </c>
      <c r="G717" s="153" t="s">
        <v>14812</v>
      </c>
      <c r="H717" s="147">
        <v>1</v>
      </c>
      <c r="I717" s="266">
        <v>13047.8</v>
      </c>
    </row>
    <row r="718" spans="1:9" ht="8.4499999999999993" customHeight="1">
      <c r="A718" s="153" t="s">
        <v>7985</v>
      </c>
      <c r="B718" s="153" t="s">
        <v>7986</v>
      </c>
      <c r="C718" s="147">
        <v>1</v>
      </c>
      <c r="D718" s="266">
        <v>15907.8084</v>
      </c>
      <c r="F718" s="153" t="s">
        <v>14813</v>
      </c>
      <c r="G718" s="153" t="s">
        <v>14814</v>
      </c>
      <c r="H718" s="147">
        <v>1</v>
      </c>
      <c r="I718" s="266">
        <v>13047.8</v>
      </c>
    </row>
    <row r="719" spans="1:9" ht="8.4499999999999993" customHeight="1">
      <c r="A719" s="153" t="s">
        <v>7987</v>
      </c>
      <c r="B719" s="153" t="s">
        <v>7988</v>
      </c>
      <c r="C719" s="147">
        <v>1</v>
      </c>
      <c r="D719" s="266">
        <v>18194.982599999999</v>
      </c>
      <c r="F719" s="153" t="s">
        <v>14815</v>
      </c>
      <c r="G719" s="153" t="s">
        <v>14816</v>
      </c>
      <c r="H719" s="147">
        <v>1</v>
      </c>
      <c r="I719" s="266">
        <v>13047.8</v>
      </c>
    </row>
    <row r="720" spans="1:9" ht="8.4499999999999993" customHeight="1">
      <c r="A720" s="153" t="s">
        <v>7989</v>
      </c>
      <c r="B720" s="153" t="s">
        <v>7990</v>
      </c>
      <c r="C720" s="147">
        <v>1</v>
      </c>
      <c r="D720" s="266">
        <v>15681.339099999999</v>
      </c>
      <c r="F720" s="153" t="s">
        <v>14817</v>
      </c>
      <c r="G720" s="153" t="s">
        <v>14818</v>
      </c>
      <c r="H720" s="147">
        <v>1</v>
      </c>
      <c r="I720" s="266">
        <v>603.64080000000001</v>
      </c>
    </row>
    <row r="721" spans="1:9" ht="8.4499999999999993" customHeight="1">
      <c r="A721" s="153" t="s">
        <v>7991</v>
      </c>
      <c r="B721" s="153" t="s">
        <v>7992</v>
      </c>
      <c r="C721" s="147">
        <v>1</v>
      </c>
      <c r="D721" s="266">
        <v>17602.165700000001</v>
      </c>
      <c r="F721" s="153" t="s">
        <v>14819</v>
      </c>
      <c r="G721" s="153" t="s">
        <v>14820</v>
      </c>
      <c r="H721" s="147">
        <v>1</v>
      </c>
      <c r="I721" s="266">
        <v>603.64080000000001</v>
      </c>
    </row>
    <row r="722" spans="1:9" ht="8.4499999999999993" customHeight="1">
      <c r="A722" s="153" t="s">
        <v>7993</v>
      </c>
      <c r="B722" s="153" t="s">
        <v>7994</v>
      </c>
      <c r="C722" s="147">
        <v>1</v>
      </c>
      <c r="D722" s="266">
        <v>18961.814600000002</v>
      </c>
      <c r="F722" s="153" t="s">
        <v>14821</v>
      </c>
      <c r="G722" s="153" t="s">
        <v>14822</v>
      </c>
      <c r="H722" s="147">
        <v>1</v>
      </c>
      <c r="I722" s="266">
        <v>775.15800000000002</v>
      </c>
    </row>
    <row r="723" spans="1:9" ht="8.4499999999999993" customHeight="1">
      <c r="A723" s="153" t="s">
        <v>7995</v>
      </c>
      <c r="B723" s="153" t="s">
        <v>7996</v>
      </c>
      <c r="C723" s="147">
        <v>1</v>
      </c>
      <c r="D723" s="266">
        <v>20891.799900000002</v>
      </c>
      <c r="F723" s="153" t="s">
        <v>14823</v>
      </c>
      <c r="G723" s="153" t="s">
        <v>14824</v>
      </c>
      <c r="H723" s="147">
        <v>1</v>
      </c>
      <c r="I723" s="266">
        <v>775.15800000000002</v>
      </c>
    </row>
    <row r="724" spans="1:9" ht="8.4499999999999993" customHeight="1">
      <c r="A724" s="153" t="s">
        <v>7997</v>
      </c>
      <c r="B724" s="153" t="s">
        <v>7998</v>
      </c>
      <c r="C724" s="147">
        <v>1</v>
      </c>
      <c r="D724" s="266">
        <v>21946.7143</v>
      </c>
      <c r="F724" s="153" t="s">
        <v>14825</v>
      </c>
      <c r="G724" s="153" t="s">
        <v>14826</v>
      </c>
      <c r="H724" s="147">
        <v>1</v>
      </c>
      <c r="I724" s="266">
        <v>464.59530000000001</v>
      </c>
    </row>
    <row r="725" spans="1:9" ht="8.4499999999999993" customHeight="1">
      <c r="A725" s="153" t="s">
        <v>10727</v>
      </c>
      <c r="B725" s="153" t="s">
        <v>10728</v>
      </c>
      <c r="C725" s="147">
        <v>1</v>
      </c>
      <c r="D725" s="266">
        <v>13558.61</v>
      </c>
      <c r="F725" s="153" t="s">
        <v>14827</v>
      </c>
      <c r="G725" s="153" t="s">
        <v>14828</v>
      </c>
      <c r="H725" s="147">
        <v>1</v>
      </c>
      <c r="I725" s="266">
        <v>2322.9762999999998</v>
      </c>
    </row>
    <row r="726" spans="1:9" ht="8.4499999999999993" customHeight="1">
      <c r="A726" s="153" t="s">
        <v>11817</v>
      </c>
      <c r="B726" s="153" t="s">
        <v>13322</v>
      </c>
      <c r="C726" s="147">
        <v>1</v>
      </c>
      <c r="D726" s="266">
        <v>14703.0247</v>
      </c>
      <c r="F726" s="153" t="s">
        <v>14829</v>
      </c>
      <c r="G726" s="153" t="s">
        <v>14830</v>
      </c>
      <c r="H726" s="147">
        <v>1</v>
      </c>
      <c r="I726" s="266">
        <v>826.77970000000005</v>
      </c>
    </row>
    <row r="727" spans="1:9" ht="8.4499999999999993" customHeight="1">
      <c r="A727" s="153" t="s">
        <v>11818</v>
      </c>
      <c r="B727" s="153" t="s">
        <v>13323</v>
      </c>
      <c r="C727" s="147">
        <v>1</v>
      </c>
      <c r="D727" s="266">
        <v>12893.7675</v>
      </c>
      <c r="F727" s="153" t="s">
        <v>14831</v>
      </c>
      <c r="G727" s="153" t="s">
        <v>14832</v>
      </c>
      <c r="H727" s="147">
        <v>1</v>
      </c>
      <c r="I727" s="266">
        <v>2491.9956999999999</v>
      </c>
    </row>
    <row r="728" spans="1:9" ht="8.4499999999999993" customHeight="1">
      <c r="A728" s="153" t="s">
        <v>6427</v>
      </c>
      <c r="B728" s="153" t="s">
        <v>6428</v>
      </c>
      <c r="C728" s="147">
        <v>1</v>
      </c>
      <c r="D728" s="266">
        <v>2507.33</v>
      </c>
      <c r="F728" s="153" t="s">
        <v>14833</v>
      </c>
      <c r="G728" s="153" t="s">
        <v>14834</v>
      </c>
      <c r="H728" s="147">
        <v>1</v>
      </c>
      <c r="I728" s="266">
        <v>1879.1963000000001</v>
      </c>
    </row>
    <row r="729" spans="1:9" ht="8.4499999999999993" customHeight="1">
      <c r="A729" s="153" t="s">
        <v>6429</v>
      </c>
      <c r="B729" s="153" t="s">
        <v>6430</v>
      </c>
      <c r="C729" s="147">
        <v>1</v>
      </c>
      <c r="D729" s="266">
        <v>2507.3301000000001</v>
      </c>
      <c r="F729" s="153" t="s">
        <v>14835</v>
      </c>
      <c r="G729" s="153" t="s">
        <v>14836</v>
      </c>
      <c r="H729" s="147">
        <v>1</v>
      </c>
      <c r="I729" s="266">
        <v>726.03420000000006</v>
      </c>
    </row>
    <row r="730" spans="1:9" ht="8.4499999999999993" customHeight="1">
      <c r="A730" s="153" t="s">
        <v>7263</v>
      </c>
      <c r="B730" s="153" t="s">
        <v>7264</v>
      </c>
      <c r="C730" s="147">
        <v>1</v>
      </c>
      <c r="D730" s="266">
        <v>2507.3301000000001</v>
      </c>
      <c r="F730" s="153" t="s">
        <v>14837</v>
      </c>
      <c r="G730" s="153" t="s">
        <v>14838</v>
      </c>
      <c r="H730" s="147">
        <v>1</v>
      </c>
      <c r="I730" s="266">
        <v>168.18680000000001</v>
      </c>
    </row>
    <row r="731" spans="1:9" ht="8.4499999999999993" customHeight="1">
      <c r="A731" s="153" t="s">
        <v>9806</v>
      </c>
      <c r="B731" s="153" t="s">
        <v>9807</v>
      </c>
      <c r="C731" s="147">
        <v>1</v>
      </c>
      <c r="D731" s="266">
        <v>5247.0955999999996</v>
      </c>
      <c r="F731" s="153" t="s">
        <v>14839</v>
      </c>
      <c r="G731" s="153" t="s">
        <v>14840</v>
      </c>
      <c r="H731" s="147">
        <v>1</v>
      </c>
      <c r="I731" s="266">
        <v>144.0412</v>
      </c>
    </row>
    <row r="732" spans="1:9" ht="8.4499999999999993" customHeight="1">
      <c r="A732" s="153" t="s">
        <v>13324</v>
      </c>
      <c r="B732" s="153" t="s">
        <v>13325</v>
      </c>
      <c r="C732" s="147">
        <v>1</v>
      </c>
      <c r="D732" s="266">
        <v>4566.0222999999996</v>
      </c>
      <c r="F732" s="153" t="s">
        <v>14841</v>
      </c>
      <c r="G732" s="153" t="s">
        <v>14842</v>
      </c>
      <c r="H732" s="147">
        <v>1</v>
      </c>
      <c r="I732" s="266">
        <v>154.0325</v>
      </c>
    </row>
    <row r="733" spans="1:9" ht="8.4499999999999993" customHeight="1">
      <c r="A733" s="153" t="s">
        <v>9808</v>
      </c>
      <c r="B733" s="153" t="s">
        <v>9809</v>
      </c>
      <c r="C733" s="147">
        <v>1</v>
      </c>
      <c r="D733" s="266">
        <v>6282.86</v>
      </c>
      <c r="F733" s="153" t="s">
        <v>14843</v>
      </c>
      <c r="G733" s="153" t="s">
        <v>14844</v>
      </c>
      <c r="H733" s="147">
        <v>1</v>
      </c>
      <c r="I733" s="266">
        <v>144.0412</v>
      </c>
    </row>
    <row r="734" spans="1:9" ht="8.4499999999999993" customHeight="1">
      <c r="A734" s="153" t="s">
        <v>13326</v>
      </c>
      <c r="B734" s="153" t="s">
        <v>13327</v>
      </c>
      <c r="C734" s="147">
        <v>1</v>
      </c>
      <c r="D734" s="266">
        <v>5187.9804000000004</v>
      </c>
      <c r="F734" s="153" t="s">
        <v>14845</v>
      </c>
      <c r="G734" s="153" t="s">
        <v>14846</v>
      </c>
      <c r="H734" s="147">
        <v>1</v>
      </c>
      <c r="I734" s="266">
        <v>245.61940000000001</v>
      </c>
    </row>
    <row r="735" spans="1:9" ht="8.4499999999999993" customHeight="1">
      <c r="A735" s="153" t="s">
        <v>9810</v>
      </c>
      <c r="B735" s="153" t="s">
        <v>9811</v>
      </c>
      <c r="C735" s="147">
        <v>1</v>
      </c>
      <c r="D735" s="266">
        <v>6676.6836000000003</v>
      </c>
      <c r="F735" s="153" t="s">
        <v>14847</v>
      </c>
      <c r="G735" s="153" t="s">
        <v>14848</v>
      </c>
      <c r="H735" s="147">
        <v>1</v>
      </c>
      <c r="I735" s="266">
        <v>170.68459999999999</v>
      </c>
    </row>
    <row r="736" spans="1:9" ht="8.4499999999999993" customHeight="1">
      <c r="A736" s="153" t="s">
        <v>13328</v>
      </c>
      <c r="B736" s="153" t="s">
        <v>13329</v>
      </c>
      <c r="C736" s="147">
        <v>1</v>
      </c>
      <c r="D736" s="266">
        <v>5743.33</v>
      </c>
      <c r="F736" s="153" t="s">
        <v>14849</v>
      </c>
      <c r="G736" s="153" t="s">
        <v>14850</v>
      </c>
      <c r="H736" s="147">
        <v>1</v>
      </c>
      <c r="I736" s="266">
        <v>196.49549999999999</v>
      </c>
    </row>
    <row r="737" spans="1:9" ht="8.4499999999999993" customHeight="1">
      <c r="A737" s="153" t="s">
        <v>9812</v>
      </c>
      <c r="B737" s="153" t="s">
        <v>9813</v>
      </c>
      <c r="C737" s="147">
        <v>1</v>
      </c>
      <c r="D737" s="266">
        <v>7082.1635999999999</v>
      </c>
      <c r="F737" s="153" t="s">
        <v>14851</v>
      </c>
      <c r="G737" s="153" t="s">
        <v>14852</v>
      </c>
      <c r="H737" s="147">
        <v>1</v>
      </c>
      <c r="I737" s="266">
        <v>1818.6801</v>
      </c>
    </row>
    <row r="738" spans="1:9" ht="8.4499999999999993" customHeight="1">
      <c r="A738" s="153" t="s">
        <v>13330</v>
      </c>
      <c r="B738" s="153" t="s">
        <v>13331</v>
      </c>
      <c r="C738" s="147">
        <v>1</v>
      </c>
      <c r="D738" s="266">
        <v>6218.7492000000002</v>
      </c>
      <c r="F738" s="153" t="s">
        <v>14853</v>
      </c>
      <c r="G738" s="153" t="s">
        <v>14854</v>
      </c>
      <c r="H738" s="147">
        <v>1</v>
      </c>
      <c r="I738" s="266">
        <v>2868.4600999999998</v>
      </c>
    </row>
    <row r="739" spans="1:9" ht="8.4499999999999993" customHeight="1">
      <c r="A739" s="153" t="s">
        <v>7265</v>
      </c>
      <c r="B739" s="153" t="s">
        <v>7266</v>
      </c>
      <c r="C739" s="147">
        <v>1</v>
      </c>
      <c r="D739" s="266">
        <v>3509.4427000000001</v>
      </c>
      <c r="F739" s="153" t="s">
        <v>14855</v>
      </c>
      <c r="G739" s="153" t="s">
        <v>14856</v>
      </c>
      <c r="H739" s="147">
        <v>1</v>
      </c>
      <c r="I739" s="266">
        <v>245.61940000000001</v>
      </c>
    </row>
    <row r="740" spans="1:9" ht="8.4499999999999993" customHeight="1">
      <c r="A740" s="153" t="s">
        <v>7267</v>
      </c>
      <c r="B740" s="153" t="s">
        <v>7268</v>
      </c>
      <c r="C740" s="147">
        <v>1</v>
      </c>
      <c r="D740" s="266">
        <v>4108.9205000000002</v>
      </c>
      <c r="F740" s="153" t="s">
        <v>14857</v>
      </c>
      <c r="G740" s="153" t="s">
        <v>14858</v>
      </c>
      <c r="H740" s="147">
        <v>1</v>
      </c>
      <c r="I740" s="266">
        <v>303.8</v>
      </c>
    </row>
    <row r="741" spans="1:9" ht="8.4499999999999993" customHeight="1">
      <c r="A741" s="153" t="s">
        <v>7269</v>
      </c>
      <c r="B741" s="153" t="s">
        <v>7270</v>
      </c>
      <c r="C741" s="147">
        <v>1</v>
      </c>
      <c r="D741" s="266">
        <v>4601.8244000000004</v>
      </c>
      <c r="F741" s="153" t="s">
        <v>14859</v>
      </c>
      <c r="G741" s="153" t="s">
        <v>14860</v>
      </c>
      <c r="H741" s="147">
        <v>1</v>
      </c>
      <c r="I741" s="266">
        <v>341.04</v>
      </c>
    </row>
    <row r="742" spans="1:9" ht="8.4499999999999993" customHeight="1">
      <c r="A742" s="153" t="s">
        <v>7271</v>
      </c>
      <c r="B742" s="153" t="s">
        <v>11734</v>
      </c>
      <c r="C742" s="147">
        <v>1</v>
      </c>
      <c r="D742" s="266">
        <v>1265.5642</v>
      </c>
      <c r="F742" s="153" t="s">
        <v>14861</v>
      </c>
      <c r="G742" s="153" t="s">
        <v>14862</v>
      </c>
      <c r="H742" s="147">
        <v>1</v>
      </c>
      <c r="I742" s="266">
        <v>170.68459999999999</v>
      </c>
    </row>
    <row r="743" spans="1:9" ht="8.4499999999999993" customHeight="1">
      <c r="A743" s="153" t="s">
        <v>7272</v>
      </c>
      <c r="B743" s="153" t="s">
        <v>11735</v>
      </c>
      <c r="C743" s="147">
        <v>1</v>
      </c>
      <c r="D743" s="266">
        <v>1507.8531</v>
      </c>
      <c r="F743" s="153" t="s">
        <v>14863</v>
      </c>
      <c r="G743" s="153" t="s">
        <v>14864</v>
      </c>
      <c r="H743" s="147">
        <v>1</v>
      </c>
      <c r="I743" s="266">
        <v>360.64</v>
      </c>
    </row>
    <row r="744" spans="1:9" ht="8.4499999999999993" customHeight="1">
      <c r="A744" s="153" t="s">
        <v>7273</v>
      </c>
      <c r="B744" s="153" t="s">
        <v>11736</v>
      </c>
      <c r="C744" s="147">
        <v>1</v>
      </c>
      <c r="D744" s="266">
        <v>1612.7617</v>
      </c>
      <c r="F744" s="153" t="s">
        <v>14865</v>
      </c>
      <c r="G744" s="153" t="s">
        <v>14866</v>
      </c>
      <c r="H744" s="147">
        <v>1</v>
      </c>
      <c r="I744" s="266">
        <v>446.88</v>
      </c>
    </row>
    <row r="745" spans="1:9" ht="8.4499999999999993" customHeight="1">
      <c r="A745" s="153" t="s">
        <v>7274</v>
      </c>
      <c r="B745" s="153" t="s">
        <v>11737</v>
      </c>
      <c r="C745" s="147">
        <v>1</v>
      </c>
      <c r="D745" s="266">
        <v>1670.2116000000001</v>
      </c>
      <c r="F745" s="153" t="s">
        <v>14867</v>
      </c>
      <c r="G745" s="153" t="s">
        <v>14868</v>
      </c>
      <c r="H745" s="147">
        <v>1</v>
      </c>
      <c r="I745" s="266">
        <v>933.35360000000003</v>
      </c>
    </row>
    <row r="746" spans="1:9" ht="8.4499999999999993" customHeight="1">
      <c r="A746" s="153" t="s">
        <v>11819</v>
      </c>
      <c r="B746" s="153" t="s">
        <v>12329</v>
      </c>
      <c r="C746" s="147">
        <v>1</v>
      </c>
      <c r="D746" s="266">
        <v>1634.4095</v>
      </c>
      <c r="F746" s="153" t="s">
        <v>14869</v>
      </c>
      <c r="G746" s="153" t="s">
        <v>14870</v>
      </c>
      <c r="H746" s="147">
        <v>1</v>
      </c>
      <c r="I746" s="266">
        <v>196.49549999999999</v>
      </c>
    </row>
    <row r="747" spans="1:9" ht="8.4499999999999993" customHeight="1">
      <c r="A747" s="153" t="s">
        <v>11820</v>
      </c>
      <c r="B747" s="153" t="s">
        <v>12330</v>
      </c>
      <c r="C747" s="147">
        <v>1</v>
      </c>
      <c r="D747" s="266">
        <v>1721.8333</v>
      </c>
      <c r="F747" s="153" t="s">
        <v>14871</v>
      </c>
      <c r="G747" s="153" t="s">
        <v>14872</v>
      </c>
      <c r="H747" s="147">
        <v>1</v>
      </c>
      <c r="I747" s="266">
        <v>1688.529</v>
      </c>
    </row>
    <row r="748" spans="1:9" ht="8.4499999999999993" customHeight="1">
      <c r="A748" s="153" t="s">
        <v>11821</v>
      </c>
      <c r="B748" s="153" t="s">
        <v>12655</v>
      </c>
      <c r="C748" s="147">
        <v>1</v>
      </c>
      <c r="D748" s="266">
        <v>1818.4159</v>
      </c>
      <c r="F748" s="153" t="s">
        <v>14873</v>
      </c>
      <c r="G748" s="153" t="s">
        <v>14874</v>
      </c>
      <c r="H748" s="147">
        <v>1</v>
      </c>
      <c r="I748" s="266">
        <v>870.04</v>
      </c>
    </row>
    <row r="749" spans="1:9" ht="8.4499999999999993" customHeight="1">
      <c r="A749" s="153" t="s">
        <v>7275</v>
      </c>
      <c r="B749" s="153" t="s">
        <v>9707</v>
      </c>
      <c r="C749" s="147">
        <v>1</v>
      </c>
      <c r="D749" s="266">
        <v>1024.1078</v>
      </c>
      <c r="F749" s="153" t="s">
        <v>14875</v>
      </c>
      <c r="G749" s="153" t="s">
        <v>14876</v>
      </c>
      <c r="H749" s="147">
        <v>1</v>
      </c>
      <c r="I749" s="266">
        <v>501.23</v>
      </c>
    </row>
    <row r="750" spans="1:9" ht="8.4499999999999993" customHeight="1">
      <c r="A750" s="153" t="s">
        <v>11822</v>
      </c>
      <c r="B750" s="153" t="s">
        <v>13332</v>
      </c>
      <c r="C750" s="147">
        <v>1</v>
      </c>
      <c r="D750" s="266">
        <v>1510.3508999999999</v>
      </c>
      <c r="F750" s="153" t="s">
        <v>14877</v>
      </c>
      <c r="G750" s="153" t="s">
        <v>14878</v>
      </c>
      <c r="H750" s="147">
        <v>1</v>
      </c>
      <c r="I750" s="266">
        <v>577.83000000000004</v>
      </c>
    </row>
    <row r="751" spans="1:9" ht="8.4499999999999993" customHeight="1">
      <c r="A751" s="153" t="s">
        <v>7276</v>
      </c>
      <c r="B751" s="153" t="s">
        <v>9708</v>
      </c>
      <c r="C751" s="147">
        <v>1</v>
      </c>
      <c r="D751" s="266">
        <v>1254.7402999999999</v>
      </c>
      <c r="F751" s="153" t="s">
        <v>14879</v>
      </c>
      <c r="G751" s="153" t="s">
        <v>14880</v>
      </c>
      <c r="H751" s="147">
        <v>1</v>
      </c>
      <c r="I751" s="266">
        <v>686.90160000000003</v>
      </c>
    </row>
    <row r="752" spans="1:9" ht="8.4499999999999993" customHeight="1">
      <c r="A752" s="153" t="s">
        <v>11823</v>
      </c>
      <c r="B752" s="153" t="s">
        <v>13333</v>
      </c>
      <c r="C752" s="147">
        <v>1</v>
      </c>
      <c r="D752" s="266">
        <v>1656.8898999999999</v>
      </c>
      <c r="F752" s="153" t="s">
        <v>14881</v>
      </c>
      <c r="G752" s="153" t="s">
        <v>14882</v>
      </c>
      <c r="H752" s="147">
        <v>1</v>
      </c>
      <c r="I752" s="266">
        <v>1627.7485999999999</v>
      </c>
    </row>
    <row r="753" spans="1:9" ht="8.4499999999999993" customHeight="1">
      <c r="A753" s="153" t="s">
        <v>11824</v>
      </c>
      <c r="B753" s="153" t="s">
        <v>13334</v>
      </c>
      <c r="C753" s="147">
        <v>1</v>
      </c>
      <c r="D753" s="266">
        <v>2024.07</v>
      </c>
      <c r="F753" s="153" t="s">
        <v>14883</v>
      </c>
      <c r="G753" s="153" t="s">
        <v>14884</v>
      </c>
      <c r="H753" s="147">
        <v>1</v>
      </c>
      <c r="I753" s="266">
        <v>11670.666300000001</v>
      </c>
    </row>
    <row r="754" spans="1:9" ht="8.4499999999999993" customHeight="1">
      <c r="A754" s="153" t="s">
        <v>7277</v>
      </c>
      <c r="B754" s="153" t="s">
        <v>9709</v>
      </c>
      <c r="C754" s="147">
        <v>1</v>
      </c>
      <c r="D754" s="266">
        <v>1526.1704999999999</v>
      </c>
      <c r="F754" s="153" t="s">
        <v>16909</v>
      </c>
      <c r="G754" s="153" t="s">
        <v>16910</v>
      </c>
      <c r="H754" s="147">
        <v>1</v>
      </c>
      <c r="I754" s="266">
        <v>11670.661599999999</v>
      </c>
    </row>
    <row r="755" spans="1:9" ht="8.4499999999999993" customHeight="1">
      <c r="A755" s="153" t="s">
        <v>10298</v>
      </c>
      <c r="B755" s="153" t="s">
        <v>10299</v>
      </c>
      <c r="C755" s="147">
        <v>1</v>
      </c>
      <c r="D755" s="266">
        <v>496.23439999999999</v>
      </c>
      <c r="F755" s="153" t="s">
        <v>14885</v>
      </c>
      <c r="G755" s="153" t="s">
        <v>14886</v>
      </c>
      <c r="H755" s="147">
        <v>1</v>
      </c>
      <c r="I755" s="266">
        <v>1533.6639</v>
      </c>
    </row>
    <row r="756" spans="1:9" ht="8.4499999999999993" customHeight="1">
      <c r="A756" s="153" t="s">
        <v>10300</v>
      </c>
      <c r="B756" s="153" t="s">
        <v>10301</v>
      </c>
      <c r="C756" s="147">
        <v>1</v>
      </c>
      <c r="D756" s="266">
        <v>1402.1119000000001</v>
      </c>
      <c r="F756" s="153" t="s">
        <v>14887</v>
      </c>
      <c r="G756" s="153" t="s">
        <v>14888</v>
      </c>
      <c r="H756" s="147">
        <v>1</v>
      </c>
      <c r="I756" s="266">
        <v>2623.5477999999998</v>
      </c>
    </row>
    <row r="757" spans="1:9" ht="8.4499999999999993" customHeight="1">
      <c r="A757" s="153" t="s">
        <v>10302</v>
      </c>
      <c r="B757" s="153" t="s">
        <v>10303</v>
      </c>
      <c r="C757" s="147">
        <v>1</v>
      </c>
      <c r="D757" s="266">
        <v>3989.8575000000001</v>
      </c>
      <c r="F757" s="153" t="s">
        <v>14889</v>
      </c>
      <c r="G757" s="153" t="s">
        <v>14890</v>
      </c>
      <c r="H757" s="147">
        <v>1</v>
      </c>
      <c r="I757" s="266">
        <v>1154.8272999999999</v>
      </c>
    </row>
    <row r="758" spans="1:9" ht="8.4499999999999993" customHeight="1">
      <c r="A758" s="153" t="s">
        <v>10304</v>
      </c>
      <c r="B758" s="153" t="s">
        <v>10305</v>
      </c>
      <c r="C758" s="147">
        <v>1</v>
      </c>
      <c r="D758" s="266">
        <v>544.52560000000005</v>
      </c>
      <c r="F758" s="153" t="s">
        <v>14891</v>
      </c>
      <c r="G758" s="153" t="s">
        <v>14892</v>
      </c>
      <c r="H758" s="147">
        <v>1</v>
      </c>
      <c r="I758" s="266">
        <v>5744.1625999999997</v>
      </c>
    </row>
    <row r="759" spans="1:9" ht="8.4499999999999993" customHeight="1">
      <c r="A759" s="153" t="s">
        <v>10306</v>
      </c>
      <c r="B759" s="153" t="s">
        <v>10307</v>
      </c>
      <c r="C759" s="147">
        <v>1</v>
      </c>
      <c r="D759" s="266">
        <v>2038.2244000000001</v>
      </c>
      <c r="F759" s="153" t="s">
        <v>14893</v>
      </c>
      <c r="G759" s="153" t="s">
        <v>14894</v>
      </c>
      <c r="H759" s="147">
        <v>1</v>
      </c>
      <c r="I759" s="266">
        <v>11758.090200000001</v>
      </c>
    </row>
    <row r="760" spans="1:9" ht="8.4499999999999993" customHeight="1">
      <c r="A760" s="153" t="s">
        <v>10308</v>
      </c>
      <c r="B760" s="153" t="s">
        <v>10309</v>
      </c>
      <c r="C760" s="147">
        <v>1</v>
      </c>
      <c r="D760" s="266">
        <v>226.46940000000001</v>
      </c>
      <c r="F760" s="153" t="s">
        <v>14895</v>
      </c>
      <c r="G760" s="153" t="s">
        <v>14896</v>
      </c>
      <c r="H760" s="147">
        <v>1</v>
      </c>
      <c r="I760" s="266">
        <v>15864.5128</v>
      </c>
    </row>
    <row r="761" spans="1:9" ht="8.4499999999999993" customHeight="1">
      <c r="A761" s="153" t="s">
        <v>10310</v>
      </c>
      <c r="B761" s="153" t="s">
        <v>10311</v>
      </c>
      <c r="C761" s="147">
        <v>1</v>
      </c>
      <c r="D761" s="266">
        <v>2889.9823999999999</v>
      </c>
      <c r="F761" s="153" t="s">
        <v>14897</v>
      </c>
      <c r="G761" s="153" t="s">
        <v>14898</v>
      </c>
      <c r="H761" s="147">
        <v>1</v>
      </c>
      <c r="I761" s="266">
        <v>8930.5534000000007</v>
      </c>
    </row>
    <row r="762" spans="1:9" ht="8.4499999999999993" customHeight="1">
      <c r="A762" s="153" t="s">
        <v>10312</v>
      </c>
      <c r="B762" s="153" t="s">
        <v>10313</v>
      </c>
      <c r="C762" s="147">
        <v>1</v>
      </c>
      <c r="D762" s="266">
        <v>11194.4146</v>
      </c>
      <c r="F762" s="153" t="s">
        <v>14899</v>
      </c>
      <c r="G762" s="153" t="s">
        <v>14900</v>
      </c>
      <c r="H762" s="147">
        <v>1</v>
      </c>
      <c r="I762" s="266">
        <v>10193.619699999999</v>
      </c>
    </row>
    <row r="763" spans="1:9" ht="8.4499999999999993" customHeight="1">
      <c r="A763" s="153" t="s">
        <v>10314</v>
      </c>
      <c r="B763" s="153" t="s">
        <v>10315</v>
      </c>
      <c r="C763" s="147">
        <v>1</v>
      </c>
      <c r="D763" s="266">
        <v>23107.3698</v>
      </c>
      <c r="F763" s="153" t="s">
        <v>14901</v>
      </c>
      <c r="G763" s="153" t="s">
        <v>14902</v>
      </c>
      <c r="H763" s="147">
        <v>1</v>
      </c>
      <c r="I763" s="266">
        <v>2715.9672999999998</v>
      </c>
    </row>
    <row r="764" spans="1:9" ht="8.4499999999999993" customHeight="1">
      <c r="A764" s="153" t="s">
        <v>7754</v>
      </c>
      <c r="B764" s="153" t="s">
        <v>7759</v>
      </c>
      <c r="C764" s="147">
        <v>1</v>
      </c>
      <c r="D764" s="266">
        <v>11876.3205</v>
      </c>
      <c r="F764" s="153" t="s">
        <v>14903</v>
      </c>
      <c r="G764" s="153" t="s">
        <v>14904</v>
      </c>
      <c r="H764" s="147">
        <v>1</v>
      </c>
      <c r="I764" s="266">
        <v>3483.6318999999999</v>
      </c>
    </row>
    <row r="765" spans="1:9" ht="8.4499999999999993" customHeight="1">
      <c r="A765" s="153" t="s">
        <v>7278</v>
      </c>
      <c r="B765" s="153" t="s">
        <v>7279</v>
      </c>
      <c r="C765" s="147">
        <v>1</v>
      </c>
      <c r="D765" s="266">
        <v>15406.5784</v>
      </c>
      <c r="F765" s="153" t="s">
        <v>14905</v>
      </c>
      <c r="G765" s="153" t="s">
        <v>14906</v>
      </c>
      <c r="H765" s="147">
        <v>1</v>
      </c>
      <c r="I765" s="266">
        <v>3419.5210999999999</v>
      </c>
    </row>
    <row r="766" spans="1:9" ht="8.4499999999999993" customHeight="1">
      <c r="A766" s="153" t="s">
        <v>7280</v>
      </c>
      <c r="B766" s="153" t="s">
        <v>7281</v>
      </c>
      <c r="C766" s="147">
        <v>1</v>
      </c>
      <c r="D766" s="266">
        <v>16530.599200000001</v>
      </c>
      <c r="F766" s="153" t="s">
        <v>14907</v>
      </c>
      <c r="G766" s="153" t="s">
        <v>14908</v>
      </c>
      <c r="H766" s="147">
        <v>1</v>
      </c>
      <c r="I766" s="266">
        <v>3637.6644000000001</v>
      </c>
    </row>
    <row r="767" spans="1:9" ht="8.4499999999999993" customHeight="1">
      <c r="A767" s="153" t="s">
        <v>7282</v>
      </c>
      <c r="B767" s="153" t="s">
        <v>7283</v>
      </c>
      <c r="C767" s="147">
        <v>1</v>
      </c>
      <c r="D767" s="266">
        <v>14203.4599</v>
      </c>
      <c r="F767" s="153" t="s">
        <v>14909</v>
      </c>
      <c r="G767" s="153" t="s">
        <v>14910</v>
      </c>
      <c r="H767" s="147">
        <v>1</v>
      </c>
      <c r="I767" s="266">
        <v>5128.0326999999997</v>
      </c>
    </row>
    <row r="768" spans="1:9" ht="8.4499999999999993" customHeight="1">
      <c r="A768" s="153" t="s">
        <v>7284</v>
      </c>
      <c r="B768" s="153" t="s">
        <v>7285</v>
      </c>
      <c r="C768" s="147">
        <v>1</v>
      </c>
      <c r="D768" s="266">
        <v>1146.5011999999999</v>
      </c>
      <c r="F768" s="153" t="s">
        <v>14911</v>
      </c>
      <c r="G768" s="153" t="s">
        <v>14912</v>
      </c>
      <c r="H768" s="147">
        <v>1</v>
      </c>
      <c r="I768" s="266">
        <v>5128.0326999999997</v>
      </c>
    </row>
    <row r="769" spans="1:9" ht="8.4499999999999993" customHeight="1">
      <c r="A769" s="153" t="s">
        <v>7286</v>
      </c>
      <c r="B769" s="153" t="s">
        <v>7287</v>
      </c>
      <c r="C769" s="147">
        <v>1</v>
      </c>
      <c r="D769" s="266">
        <v>1661.8856000000001</v>
      </c>
      <c r="F769" s="153" t="s">
        <v>14913</v>
      </c>
      <c r="G769" s="153" t="s">
        <v>14914</v>
      </c>
      <c r="H769" s="147">
        <v>1</v>
      </c>
      <c r="I769" s="266">
        <v>5128.0326999999997</v>
      </c>
    </row>
    <row r="770" spans="1:9" ht="8.4499999999999993" customHeight="1">
      <c r="A770" s="153" t="s">
        <v>7288</v>
      </c>
      <c r="B770" s="153" t="s">
        <v>7289</v>
      </c>
      <c r="C770" s="147">
        <v>1</v>
      </c>
      <c r="D770" s="266">
        <v>1054.9142999999999</v>
      </c>
      <c r="F770" s="153" t="s">
        <v>14915</v>
      </c>
      <c r="G770" s="153" t="s">
        <v>14916</v>
      </c>
      <c r="H770" s="147">
        <v>1</v>
      </c>
      <c r="I770" s="266">
        <v>5128.0326999999997</v>
      </c>
    </row>
    <row r="771" spans="1:9" ht="8.4499999999999993" customHeight="1">
      <c r="A771" s="153" t="s">
        <v>7290</v>
      </c>
      <c r="B771" s="153" t="s">
        <v>9710</v>
      </c>
      <c r="C771" s="147">
        <v>1</v>
      </c>
      <c r="D771" s="266">
        <v>15266.7003</v>
      </c>
      <c r="F771" s="153" t="s">
        <v>14917</v>
      </c>
      <c r="G771" s="153" t="s">
        <v>14918</v>
      </c>
      <c r="H771" s="147">
        <v>1</v>
      </c>
      <c r="I771" s="266">
        <v>5128.0326999999997</v>
      </c>
    </row>
    <row r="772" spans="1:9" ht="8.4499999999999993" customHeight="1">
      <c r="A772" s="153" t="s">
        <v>14729</v>
      </c>
      <c r="B772" s="153" t="s">
        <v>14730</v>
      </c>
      <c r="C772" s="147">
        <v>1</v>
      </c>
      <c r="D772" s="266">
        <v>25949.0609</v>
      </c>
      <c r="F772" s="153" t="s">
        <v>9135</v>
      </c>
      <c r="G772" s="153" t="s">
        <v>9136</v>
      </c>
      <c r="H772" s="147">
        <v>1</v>
      </c>
      <c r="I772" s="266">
        <v>5128.0326999999997</v>
      </c>
    </row>
    <row r="773" spans="1:9" ht="8.4499999999999993" customHeight="1">
      <c r="A773" s="153" t="s">
        <v>14731</v>
      </c>
      <c r="B773" s="153" t="s">
        <v>14732</v>
      </c>
      <c r="C773" s="147">
        <v>1</v>
      </c>
      <c r="D773" s="266">
        <v>25949.0609</v>
      </c>
      <c r="F773" s="153" t="s">
        <v>9139</v>
      </c>
      <c r="G773" s="153" t="s">
        <v>9140</v>
      </c>
      <c r="H773" s="147">
        <v>1</v>
      </c>
      <c r="I773" s="266">
        <v>9100.4053999999996</v>
      </c>
    </row>
    <row r="774" spans="1:9" ht="8.4499999999999993" customHeight="1">
      <c r="A774" s="153" t="s">
        <v>14733</v>
      </c>
      <c r="B774" s="153" t="s">
        <v>14734</v>
      </c>
      <c r="C774" s="147">
        <v>1</v>
      </c>
      <c r="D774" s="266">
        <v>647.76900000000001</v>
      </c>
      <c r="F774" s="153" t="s">
        <v>9141</v>
      </c>
      <c r="G774" s="153" t="s">
        <v>9142</v>
      </c>
      <c r="H774" s="147">
        <v>1</v>
      </c>
      <c r="I774" s="266">
        <v>9100.4053999999996</v>
      </c>
    </row>
    <row r="775" spans="1:9" ht="8.4499999999999993" customHeight="1">
      <c r="A775" s="153" t="s">
        <v>14735</v>
      </c>
      <c r="B775" s="153" t="s">
        <v>14736</v>
      </c>
      <c r="C775" s="147">
        <v>1</v>
      </c>
      <c r="D775" s="266">
        <v>586.98860000000002</v>
      </c>
      <c r="F775" s="153" t="s">
        <v>9137</v>
      </c>
      <c r="G775" s="153" t="s">
        <v>9138</v>
      </c>
      <c r="H775" s="147">
        <v>1</v>
      </c>
      <c r="I775" s="266">
        <v>9100.4053999999996</v>
      </c>
    </row>
    <row r="776" spans="1:9" ht="8.4499999999999993" customHeight="1">
      <c r="A776" s="153" t="s">
        <v>9147</v>
      </c>
      <c r="B776" s="153" t="s">
        <v>9148</v>
      </c>
      <c r="C776" s="147">
        <v>1</v>
      </c>
      <c r="D776" s="266">
        <v>8371.0408000000007</v>
      </c>
      <c r="F776" s="153" t="s">
        <v>14927</v>
      </c>
      <c r="G776" s="153" t="s">
        <v>14928</v>
      </c>
      <c r="H776" s="147">
        <v>1</v>
      </c>
      <c r="I776" s="266">
        <v>1036.597</v>
      </c>
    </row>
    <row r="777" spans="1:9" ht="8.4499999999999993" customHeight="1">
      <c r="A777" s="153" t="s">
        <v>9149</v>
      </c>
      <c r="B777" s="153" t="s">
        <v>9150</v>
      </c>
      <c r="C777" s="147">
        <v>1</v>
      </c>
      <c r="D777" s="266">
        <v>12182.720300000001</v>
      </c>
      <c r="F777" s="153" t="s">
        <v>14929</v>
      </c>
      <c r="G777" s="153" t="s">
        <v>14930</v>
      </c>
      <c r="H777" s="147">
        <v>1</v>
      </c>
      <c r="I777" s="266">
        <v>1036.597</v>
      </c>
    </row>
    <row r="778" spans="1:9" ht="8.4499999999999993" customHeight="1">
      <c r="A778" s="153" t="s">
        <v>9143</v>
      </c>
      <c r="B778" s="153" t="s">
        <v>9144</v>
      </c>
      <c r="C778" s="147">
        <v>1</v>
      </c>
      <c r="D778" s="266">
        <v>6799.0769</v>
      </c>
      <c r="F778" s="153" t="s">
        <v>14931</v>
      </c>
      <c r="G778" s="153" t="s">
        <v>14932</v>
      </c>
      <c r="H778" s="147">
        <v>1</v>
      </c>
      <c r="I778" s="266">
        <v>1036.597</v>
      </c>
    </row>
    <row r="779" spans="1:9" ht="8.4499999999999993" customHeight="1">
      <c r="A779" s="153" t="s">
        <v>9145</v>
      </c>
      <c r="B779" s="153" t="s">
        <v>9146</v>
      </c>
      <c r="C779" s="147">
        <v>1</v>
      </c>
      <c r="D779" s="266">
        <v>6799.0769</v>
      </c>
      <c r="F779" s="153" t="s">
        <v>14933</v>
      </c>
      <c r="G779" s="153" t="s">
        <v>14934</v>
      </c>
      <c r="H779" s="147">
        <v>1</v>
      </c>
      <c r="I779" s="266">
        <v>1036.597</v>
      </c>
    </row>
    <row r="780" spans="1:9" ht="8.4499999999999993" customHeight="1">
      <c r="A780" s="153" t="s">
        <v>8087</v>
      </c>
      <c r="B780" s="153" t="s">
        <v>8088</v>
      </c>
      <c r="C780" s="147">
        <v>1</v>
      </c>
      <c r="D780" s="266">
        <v>6923.1355000000003</v>
      </c>
      <c r="F780" s="153" t="s">
        <v>14935</v>
      </c>
      <c r="G780" s="153" t="s">
        <v>14936</v>
      </c>
      <c r="H780" s="147">
        <v>1</v>
      </c>
      <c r="I780" s="266">
        <v>1036.597</v>
      </c>
    </row>
    <row r="781" spans="1:9" ht="8.4499999999999993" customHeight="1">
      <c r="A781" s="153" t="s">
        <v>11825</v>
      </c>
      <c r="B781" s="153" t="s">
        <v>11826</v>
      </c>
      <c r="C781" s="147">
        <v>1</v>
      </c>
      <c r="D781" s="266">
        <v>6923.1355000000003</v>
      </c>
      <c r="F781" s="153" t="s">
        <v>14937</v>
      </c>
      <c r="G781" s="153" t="s">
        <v>14938</v>
      </c>
      <c r="H781" s="147">
        <v>1</v>
      </c>
      <c r="I781" s="266">
        <v>1036.597</v>
      </c>
    </row>
    <row r="782" spans="1:9" ht="8.4499999999999993" customHeight="1">
      <c r="A782" s="153" t="s">
        <v>6431</v>
      </c>
      <c r="B782" s="153" t="s">
        <v>6926</v>
      </c>
      <c r="C782" s="147">
        <v>1</v>
      </c>
      <c r="D782" s="266">
        <v>6861.5225</v>
      </c>
      <c r="F782" s="153" t="s">
        <v>14939</v>
      </c>
      <c r="G782" s="153" t="s">
        <v>14940</v>
      </c>
      <c r="H782" s="147">
        <v>1</v>
      </c>
      <c r="I782" s="266">
        <v>1036.597</v>
      </c>
    </row>
    <row r="783" spans="1:9" ht="8.4499999999999993" customHeight="1">
      <c r="A783" s="153" t="s">
        <v>11827</v>
      </c>
      <c r="B783" s="153" t="s">
        <v>11828</v>
      </c>
      <c r="C783" s="147">
        <v>1</v>
      </c>
      <c r="D783" s="266">
        <v>7547.5915000000005</v>
      </c>
      <c r="F783" s="153" t="s">
        <v>14941</v>
      </c>
      <c r="G783" s="153" t="s">
        <v>14942</v>
      </c>
      <c r="H783" s="147">
        <v>1</v>
      </c>
      <c r="I783" s="266">
        <v>1036.597</v>
      </c>
    </row>
    <row r="784" spans="1:9" ht="8.4499999999999993" customHeight="1">
      <c r="A784" s="153" t="s">
        <v>11829</v>
      </c>
      <c r="B784" s="153" t="s">
        <v>11830</v>
      </c>
      <c r="C784" s="147">
        <v>1</v>
      </c>
      <c r="D784" s="266">
        <v>7547.5915000000005</v>
      </c>
      <c r="F784" s="153" t="s">
        <v>14943</v>
      </c>
      <c r="G784" s="153" t="s">
        <v>14944</v>
      </c>
      <c r="H784" s="147">
        <v>1</v>
      </c>
      <c r="I784" s="266">
        <v>1036.597</v>
      </c>
    </row>
    <row r="785" spans="1:9" ht="8.4499999999999993" customHeight="1">
      <c r="A785" s="153" t="s">
        <v>9985</v>
      </c>
      <c r="B785" s="153" t="s">
        <v>9986</v>
      </c>
      <c r="C785" s="147">
        <v>1</v>
      </c>
      <c r="D785" s="266">
        <v>7817.3564999999999</v>
      </c>
      <c r="F785" s="153" t="s">
        <v>14945</v>
      </c>
      <c r="G785" s="153" t="s">
        <v>14946</v>
      </c>
      <c r="H785" s="147">
        <v>1</v>
      </c>
      <c r="I785" s="266">
        <v>1036.597</v>
      </c>
    </row>
    <row r="786" spans="1:9" ht="8.4499999999999993" customHeight="1">
      <c r="A786" s="153" t="s">
        <v>9987</v>
      </c>
      <c r="B786" s="153" t="s">
        <v>9988</v>
      </c>
      <c r="C786" s="147">
        <v>1</v>
      </c>
      <c r="D786" s="266">
        <v>9255.2705000000005</v>
      </c>
      <c r="F786" s="153" t="s">
        <v>14947</v>
      </c>
      <c r="G786" s="153" t="s">
        <v>14948</v>
      </c>
      <c r="H786" s="147">
        <v>1</v>
      </c>
      <c r="I786" s="266">
        <v>1036.597</v>
      </c>
    </row>
    <row r="787" spans="1:9" ht="8.4499999999999993" customHeight="1">
      <c r="A787" s="153" t="s">
        <v>9989</v>
      </c>
      <c r="B787" s="153" t="s">
        <v>9990</v>
      </c>
      <c r="C787" s="147">
        <v>1</v>
      </c>
      <c r="D787" s="266">
        <v>9275.2530999999999</v>
      </c>
      <c r="F787" s="153" t="s">
        <v>14949</v>
      </c>
      <c r="G787" s="153" t="s">
        <v>14950</v>
      </c>
      <c r="H787" s="147">
        <v>1</v>
      </c>
      <c r="I787" s="266">
        <v>1258.0707</v>
      </c>
    </row>
    <row r="788" spans="1:9" ht="8.4499999999999993" customHeight="1">
      <c r="A788" s="153" t="s">
        <v>9991</v>
      </c>
      <c r="B788" s="153" t="s">
        <v>9992</v>
      </c>
      <c r="C788" s="147">
        <v>1</v>
      </c>
      <c r="D788" s="266">
        <v>9781.4788000000008</v>
      </c>
      <c r="F788" s="153" t="s">
        <v>14951</v>
      </c>
      <c r="G788" s="153" t="s">
        <v>14952</v>
      </c>
      <c r="H788" s="147">
        <v>1</v>
      </c>
      <c r="I788" s="266">
        <v>1258.0707</v>
      </c>
    </row>
    <row r="789" spans="1:9" ht="8.4499999999999993" customHeight="1">
      <c r="A789" s="153" t="s">
        <v>9993</v>
      </c>
      <c r="B789" s="153" t="s">
        <v>9994</v>
      </c>
      <c r="C789" s="147">
        <v>1</v>
      </c>
      <c r="D789" s="266">
        <v>8262.8017999999993</v>
      </c>
      <c r="F789" s="153" t="s">
        <v>14953</v>
      </c>
      <c r="G789" s="153" t="s">
        <v>14954</v>
      </c>
      <c r="H789" s="147">
        <v>1</v>
      </c>
      <c r="I789" s="266">
        <v>1258.0707</v>
      </c>
    </row>
    <row r="790" spans="1:9" ht="8.4499999999999993" customHeight="1">
      <c r="A790" s="153" t="s">
        <v>9995</v>
      </c>
      <c r="B790" s="153" t="s">
        <v>13063</v>
      </c>
      <c r="C790" s="147">
        <v>1</v>
      </c>
      <c r="D790" s="266">
        <v>7371.9111999999996</v>
      </c>
      <c r="F790" s="153" t="s">
        <v>14955</v>
      </c>
      <c r="G790" s="153" t="s">
        <v>14956</v>
      </c>
      <c r="H790" s="147">
        <v>1</v>
      </c>
      <c r="I790" s="266">
        <v>1258.0707</v>
      </c>
    </row>
    <row r="791" spans="1:9" ht="8.4499999999999993" customHeight="1">
      <c r="A791" s="153" t="s">
        <v>9996</v>
      </c>
      <c r="B791" s="153" t="s">
        <v>9997</v>
      </c>
      <c r="C791" s="147">
        <v>1</v>
      </c>
      <c r="D791" s="266">
        <v>16201.7191</v>
      </c>
      <c r="F791" s="153" t="s">
        <v>14957</v>
      </c>
      <c r="G791" s="153" t="s">
        <v>14958</v>
      </c>
      <c r="H791" s="147">
        <v>1</v>
      </c>
      <c r="I791" s="266">
        <v>1258.0707</v>
      </c>
    </row>
    <row r="792" spans="1:9" ht="8.4499999999999993" customHeight="1">
      <c r="A792" s="153" t="s">
        <v>9998</v>
      </c>
      <c r="B792" s="153" t="s">
        <v>9999</v>
      </c>
      <c r="C792" s="147">
        <v>1</v>
      </c>
      <c r="D792" s="266">
        <v>1503.69</v>
      </c>
      <c r="F792" s="153" t="s">
        <v>14959</v>
      </c>
      <c r="G792" s="153" t="s">
        <v>14960</v>
      </c>
      <c r="H792" s="147">
        <v>1</v>
      </c>
      <c r="I792" s="266">
        <v>1258.0707</v>
      </c>
    </row>
    <row r="793" spans="1:9" ht="8.4499999999999993" customHeight="1">
      <c r="A793" s="153" t="s">
        <v>11831</v>
      </c>
      <c r="B793" s="153" t="s">
        <v>13064</v>
      </c>
      <c r="C793" s="147">
        <v>1</v>
      </c>
      <c r="D793" s="266">
        <v>3736.7447000000002</v>
      </c>
      <c r="F793" s="153" t="s">
        <v>14961</v>
      </c>
      <c r="G793" s="153" t="s">
        <v>14962</v>
      </c>
      <c r="H793" s="147">
        <v>1</v>
      </c>
      <c r="I793" s="266">
        <v>1258.0707</v>
      </c>
    </row>
    <row r="794" spans="1:9" ht="8.4499999999999993" customHeight="1">
      <c r="A794" s="153" t="s">
        <v>10000</v>
      </c>
      <c r="B794" s="153" t="s">
        <v>10001</v>
      </c>
      <c r="C794" s="147">
        <v>1</v>
      </c>
      <c r="D794" s="266">
        <v>2944.1019000000001</v>
      </c>
      <c r="F794" s="153" t="s">
        <v>14963</v>
      </c>
      <c r="G794" s="153" t="s">
        <v>14964</v>
      </c>
      <c r="H794" s="147">
        <v>1</v>
      </c>
      <c r="I794" s="266">
        <v>1258.0707</v>
      </c>
    </row>
    <row r="795" spans="1:9" ht="8.4499999999999993" customHeight="1">
      <c r="A795" s="153" t="s">
        <v>10316</v>
      </c>
      <c r="B795" s="153" t="s">
        <v>10317</v>
      </c>
      <c r="C795" s="147">
        <v>1</v>
      </c>
      <c r="D795" s="266">
        <v>14719.676799999999</v>
      </c>
      <c r="F795" s="153" t="s">
        <v>14965</v>
      </c>
      <c r="G795" s="153" t="s">
        <v>14966</v>
      </c>
      <c r="H795" s="147">
        <v>1</v>
      </c>
      <c r="I795" s="266">
        <v>1258.0707</v>
      </c>
    </row>
    <row r="796" spans="1:9" ht="8.4499999999999993" customHeight="1">
      <c r="A796" s="153" t="s">
        <v>10096</v>
      </c>
      <c r="B796" s="153" t="s">
        <v>13065</v>
      </c>
      <c r="C796" s="147">
        <v>1</v>
      </c>
      <c r="D796" s="266">
        <v>13309.2389</v>
      </c>
      <c r="F796" s="153" t="s">
        <v>14967</v>
      </c>
      <c r="G796" s="153" t="s">
        <v>14968</v>
      </c>
      <c r="H796" s="147">
        <v>1</v>
      </c>
      <c r="I796" s="266">
        <v>876.73620000000005</v>
      </c>
    </row>
    <row r="797" spans="1:9" ht="8.4499999999999993" customHeight="1">
      <c r="A797" s="153" t="s">
        <v>10097</v>
      </c>
      <c r="B797" s="153" t="s">
        <v>10098</v>
      </c>
      <c r="C797" s="147">
        <v>1</v>
      </c>
      <c r="D797" s="266">
        <v>13049.465200000001</v>
      </c>
      <c r="F797" s="153" t="s">
        <v>14969</v>
      </c>
      <c r="G797" s="153" t="s">
        <v>14970</v>
      </c>
      <c r="H797" s="147">
        <v>1</v>
      </c>
      <c r="I797" s="266">
        <v>876.73620000000005</v>
      </c>
    </row>
    <row r="798" spans="1:9" ht="8.4499999999999993" customHeight="1">
      <c r="A798" s="153" t="s">
        <v>12533</v>
      </c>
      <c r="B798" s="153" t="s">
        <v>12534</v>
      </c>
      <c r="C798" s="147">
        <v>1</v>
      </c>
      <c r="D798" s="266">
        <v>1200.6206</v>
      </c>
      <c r="F798" s="153" t="s">
        <v>14971</v>
      </c>
      <c r="G798" s="153" t="s">
        <v>14972</v>
      </c>
      <c r="H798" s="147">
        <v>1</v>
      </c>
      <c r="I798" s="266">
        <v>876.73620000000005</v>
      </c>
    </row>
    <row r="799" spans="1:9" ht="8.4499999999999993" customHeight="1">
      <c r="A799" s="153" t="s">
        <v>6432</v>
      </c>
      <c r="B799" s="153" t="s">
        <v>6927</v>
      </c>
      <c r="C799" s="147">
        <v>1</v>
      </c>
      <c r="D799" s="266">
        <v>761.00369999999998</v>
      </c>
      <c r="F799" s="153" t="s">
        <v>14973</v>
      </c>
      <c r="G799" s="153" t="s">
        <v>14974</v>
      </c>
      <c r="H799" s="147">
        <v>1</v>
      </c>
      <c r="I799" s="266">
        <v>876.73620000000005</v>
      </c>
    </row>
    <row r="800" spans="1:9" ht="8.4499999999999993" customHeight="1">
      <c r="A800" s="153" t="s">
        <v>6433</v>
      </c>
      <c r="B800" s="153" t="s">
        <v>13066</v>
      </c>
      <c r="C800" s="147">
        <v>1</v>
      </c>
      <c r="D800" s="266">
        <v>2463.6871000000001</v>
      </c>
      <c r="F800" s="153" t="s">
        <v>14975</v>
      </c>
      <c r="G800" s="153" t="s">
        <v>14976</v>
      </c>
      <c r="H800" s="147">
        <v>1</v>
      </c>
      <c r="I800" s="266">
        <v>876.73620000000005</v>
      </c>
    </row>
    <row r="801" spans="1:9" ht="8.4499999999999993" customHeight="1">
      <c r="A801" s="153" t="s">
        <v>6434</v>
      </c>
      <c r="B801" s="153" t="s">
        <v>13067</v>
      </c>
      <c r="C801" s="147">
        <v>1</v>
      </c>
      <c r="D801" s="266">
        <v>2221.3980999999999</v>
      </c>
      <c r="F801" s="153" t="s">
        <v>14977</v>
      </c>
      <c r="G801" s="153" t="s">
        <v>14978</v>
      </c>
      <c r="H801" s="147">
        <v>1</v>
      </c>
      <c r="I801" s="266">
        <v>2941.6041</v>
      </c>
    </row>
    <row r="802" spans="1:9" ht="8.4499999999999993" customHeight="1">
      <c r="A802" s="153" t="s">
        <v>6435</v>
      </c>
      <c r="B802" s="153" t="s">
        <v>13068</v>
      </c>
      <c r="C802" s="147">
        <v>1</v>
      </c>
      <c r="D802" s="266">
        <v>2221.3980999999999</v>
      </c>
      <c r="F802" s="153" t="s">
        <v>14979</v>
      </c>
      <c r="G802" s="153" t="s">
        <v>14980</v>
      </c>
      <c r="H802" s="147">
        <v>1</v>
      </c>
      <c r="I802" s="266">
        <v>2941.6041</v>
      </c>
    </row>
    <row r="803" spans="1:9" ht="8.4499999999999993" customHeight="1">
      <c r="A803" s="153" t="s">
        <v>6438</v>
      </c>
      <c r="B803" s="153" t="s">
        <v>6928</v>
      </c>
      <c r="C803" s="147">
        <v>1</v>
      </c>
      <c r="D803" s="266">
        <v>1887.5223000000001</v>
      </c>
      <c r="F803" s="153" t="s">
        <v>14981</v>
      </c>
      <c r="G803" s="153" t="s">
        <v>14982</v>
      </c>
      <c r="H803" s="147">
        <v>1</v>
      </c>
      <c r="I803" s="266">
        <v>2941.6041</v>
      </c>
    </row>
    <row r="804" spans="1:9" ht="8.4499999999999993" customHeight="1">
      <c r="A804" s="153" t="s">
        <v>6437</v>
      </c>
      <c r="B804" s="153" t="s">
        <v>6929</v>
      </c>
      <c r="C804" s="147">
        <v>1</v>
      </c>
      <c r="D804" s="266">
        <v>943.34490000000005</v>
      </c>
      <c r="F804" s="153" t="s">
        <v>14983</v>
      </c>
      <c r="G804" s="153" t="s">
        <v>14984</v>
      </c>
      <c r="H804" s="147">
        <v>1</v>
      </c>
      <c r="I804" s="266">
        <v>1308.0272</v>
      </c>
    </row>
    <row r="805" spans="1:9" ht="8.4499999999999993" customHeight="1">
      <c r="A805" s="153" t="s">
        <v>6436</v>
      </c>
      <c r="B805" s="153" t="s">
        <v>6930</v>
      </c>
      <c r="C805" s="147">
        <v>1</v>
      </c>
      <c r="D805" s="266">
        <v>17722.893899999999</v>
      </c>
      <c r="F805" s="153" t="s">
        <v>14985</v>
      </c>
      <c r="G805" s="153" t="s">
        <v>14986</v>
      </c>
      <c r="H805" s="147">
        <v>1</v>
      </c>
      <c r="I805" s="266">
        <v>7956.402</v>
      </c>
    </row>
    <row r="806" spans="1:9" ht="8.4499999999999993" customHeight="1">
      <c r="A806" s="153" t="s">
        <v>10318</v>
      </c>
      <c r="B806" s="153" t="s">
        <v>10319</v>
      </c>
      <c r="C806" s="147">
        <v>1</v>
      </c>
      <c r="D806" s="266">
        <v>14452.4097</v>
      </c>
      <c r="F806" s="153" t="s">
        <v>14987</v>
      </c>
      <c r="G806" s="153" t="s">
        <v>14988</v>
      </c>
      <c r="H806" s="147">
        <v>1</v>
      </c>
      <c r="I806" s="266">
        <v>7556.7502000000004</v>
      </c>
    </row>
    <row r="807" spans="1:9" ht="8.4499999999999993" customHeight="1">
      <c r="A807" s="153" t="s">
        <v>10320</v>
      </c>
      <c r="B807" s="153" t="s">
        <v>10321</v>
      </c>
      <c r="C807" s="147">
        <v>1</v>
      </c>
      <c r="D807" s="266">
        <v>16623.018700000001</v>
      </c>
      <c r="F807" s="153" t="s">
        <v>14989</v>
      </c>
      <c r="G807" s="153" t="s">
        <v>14990</v>
      </c>
      <c r="H807" s="147">
        <v>1</v>
      </c>
      <c r="I807" s="266">
        <v>7956.402</v>
      </c>
    </row>
    <row r="808" spans="1:9" ht="8.4499999999999993" customHeight="1">
      <c r="A808" s="153" t="s">
        <v>10322</v>
      </c>
      <c r="B808" s="153" t="s">
        <v>10323</v>
      </c>
      <c r="C808" s="147">
        <v>1</v>
      </c>
      <c r="D808" s="266">
        <v>5798.2821000000004</v>
      </c>
      <c r="F808" s="153" t="s">
        <v>14991</v>
      </c>
      <c r="G808" s="153" t="s">
        <v>14992</v>
      </c>
      <c r="H808" s="147">
        <v>1</v>
      </c>
      <c r="I808" s="266">
        <v>7556.7502000000004</v>
      </c>
    </row>
    <row r="809" spans="1:9" ht="8.4499999999999993" customHeight="1">
      <c r="A809" s="153" t="s">
        <v>10324</v>
      </c>
      <c r="B809" s="153" t="s">
        <v>10325</v>
      </c>
      <c r="C809" s="147">
        <v>1</v>
      </c>
      <c r="D809" s="266">
        <v>1818.4159</v>
      </c>
      <c r="F809" s="153" t="s">
        <v>14993</v>
      </c>
      <c r="G809" s="153" t="s">
        <v>14994</v>
      </c>
      <c r="H809" s="147">
        <v>1</v>
      </c>
      <c r="I809" s="266">
        <v>7956.402</v>
      </c>
    </row>
    <row r="810" spans="1:9" ht="8.4499999999999993" customHeight="1">
      <c r="A810" s="153" t="s">
        <v>12493</v>
      </c>
      <c r="B810" s="153" t="s">
        <v>12494</v>
      </c>
      <c r="C810" s="147">
        <v>1</v>
      </c>
      <c r="D810" s="266">
        <v>28252.054700000001</v>
      </c>
      <c r="F810" s="153" t="s">
        <v>14995</v>
      </c>
      <c r="G810" s="153" t="s">
        <v>14996</v>
      </c>
      <c r="H810" s="147">
        <v>1</v>
      </c>
      <c r="I810" s="266">
        <v>7956.402</v>
      </c>
    </row>
    <row r="811" spans="1:9" ht="8.4499999999999993" customHeight="1">
      <c r="A811" s="153" t="s">
        <v>12495</v>
      </c>
      <c r="B811" s="153" t="s">
        <v>12496</v>
      </c>
      <c r="C811" s="147">
        <v>1</v>
      </c>
      <c r="D811" s="266">
        <v>28257.882900000001</v>
      </c>
      <c r="F811" s="153" t="s">
        <v>14997</v>
      </c>
      <c r="G811" s="153" t="s">
        <v>14998</v>
      </c>
      <c r="H811" s="147">
        <v>1</v>
      </c>
      <c r="I811" s="266">
        <v>7556.7502000000004</v>
      </c>
    </row>
    <row r="812" spans="1:9" ht="8.4499999999999993" customHeight="1">
      <c r="A812" s="153" t="s">
        <v>7291</v>
      </c>
      <c r="B812" s="153" t="s">
        <v>9711</v>
      </c>
      <c r="C812" s="147">
        <v>1</v>
      </c>
      <c r="D812" s="266">
        <v>2671.8391000000001</v>
      </c>
      <c r="F812" s="153" t="s">
        <v>14999</v>
      </c>
      <c r="G812" s="153" t="s">
        <v>15000</v>
      </c>
      <c r="H812" s="147">
        <v>1</v>
      </c>
      <c r="I812" s="266">
        <v>7956.402</v>
      </c>
    </row>
    <row r="813" spans="1:9" ht="8.4499999999999993" customHeight="1">
      <c r="A813" s="153" t="s">
        <v>7292</v>
      </c>
      <c r="B813" s="153" t="s">
        <v>9712</v>
      </c>
      <c r="C813" s="147">
        <v>1</v>
      </c>
      <c r="D813" s="266">
        <v>2671.8391000000001</v>
      </c>
      <c r="F813" s="153" t="s">
        <v>15001</v>
      </c>
      <c r="G813" s="153" t="s">
        <v>15002</v>
      </c>
      <c r="H813" s="147">
        <v>1</v>
      </c>
      <c r="I813" s="266">
        <v>7556.7502000000004</v>
      </c>
    </row>
    <row r="814" spans="1:9" ht="8.4499999999999993" customHeight="1">
      <c r="A814" s="153" t="s">
        <v>7293</v>
      </c>
      <c r="B814" s="153" t="s">
        <v>9713</v>
      </c>
      <c r="C814" s="147">
        <v>1</v>
      </c>
      <c r="D814" s="266">
        <v>2671.8391000000001</v>
      </c>
      <c r="F814" s="153" t="s">
        <v>15003</v>
      </c>
      <c r="G814" s="153" t="s">
        <v>15004</v>
      </c>
      <c r="H814" s="147">
        <v>1</v>
      </c>
      <c r="I814" s="266">
        <v>6173.7883000000002</v>
      </c>
    </row>
    <row r="815" spans="1:9" ht="8.4499999999999993" customHeight="1">
      <c r="A815" s="153" t="s">
        <v>7294</v>
      </c>
      <c r="B815" s="153" t="s">
        <v>7295</v>
      </c>
      <c r="C815" s="147">
        <v>1</v>
      </c>
      <c r="D815" s="266">
        <v>2172.2743</v>
      </c>
      <c r="F815" s="153" t="s">
        <v>15005</v>
      </c>
      <c r="G815" s="153" t="s">
        <v>15006</v>
      </c>
      <c r="H815" s="147">
        <v>1</v>
      </c>
      <c r="I815" s="266">
        <v>6834.8791000000001</v>
      </c>
    </row>
    <row r="816" spans="1:9" ht="8.4499999999999993" customHeight="1">
      <c r="A816" s="153" t="s">
        <v>7296</v>
      </c>
      <c r="B816" s="153" t="s">
        <v>7297</v>
      </c>
      <c r="C816" s="147">
        <v>1</v>
      </c>
      <c r="D816" s="266">
        <v>2172.2743</v>
      </c>
      <c r="F816" s="153" t="s">
        <v>15007</v>
      </c>
      <c r="G816" s="153" t="s">
        <v>15008</v>
      </c>
      <c r="H816" s="147">
        <v>1</v>
      </c>
      <c r="I816" s="266">
        <v>7870.6433999999999</v>
      </c>
    </row>
    <row r="817" spans="1:9" ht="8.4499999999999993" customHeight="1">
      <c r="A817" s="153" t="s">
        <v>7298</v>
      </c>
      <c r="B817" s="153" t="s">
        <v>7299</v>
      </c>
      <c r="C817" s="147">
        <v>1</v>
      </c>
      <c r="D817" s="266">
        <v>2172.2743</v>
      </c>
      <c r="F817" s="153" t="s">
        <v>15009</v>
      </c>
      <c r="G817" s="153" t="s">
        <v>15010</v>
      </c>
      <c r="H817" s="147">
        <v>1</v>
      </c>
      <c r="I817" s="266">
        <v>8414.3364000000001</v>
      </c>
    </row>
    <row r="818" spans="1:9" ht="8.4499999999999993" customHeight="1">
      <c r="A818" s="153" t="s">
        <v>7300</v>
      </c>
      <c r="B818" s="153" t="s">
        <v>7301</v>
      </c>
      <c r="C818" s="147">
        <v>1</v>
      </c>
      <c r="D818" s="266">
        <v>9440.1095000000005</v>
      </c>
      <c r="F818" s="153" t="s">
        <v>15011</v>
      </c>
      <c r="G818" s="153" t="s">
        <v>15012</v>
      </c>
      <c r="H818" s="147">
        <v>1</v>
      </c>
      <c r="I818" s="266">
        <v>10374.295700000001</v>
      </c>
    </row>
    <row r="819" spans="1:9" ht="8.4499999999999993" customHeight="1">
      <c r="A819" s="153" t="s">
        <v>7302</v>
      </c>
      <c r="B819" s="153" t="s">
        <v>7303</v>
      </c>
      <c r="C819" s="147">
        <v>1</v>
      </c>
      <c r="D819" s="266">
        <v>2384.5893000000001</v>
      </c>
      <c r="F819" s="153" t="s">
        <v>15013</v>
      </c>
      <c r="G819" s="153" t="s">
        <v>15014</v>
      </c>
      <c r="H819" s="147">
        <v>1</v>
      </c>
      <c r="I819" s="266">
        <v>10743.141</v>
      </c>
    </row>
    <row r="820" spans="1:9" ht="8.4499999999999993" customHeight="1">
      <c r="A820" s="153" t="s">
        <v>7304</v>
      </c>
      <c r="B820" s="153" t="s">
        <v>7305</v>
      </c>
      <c r="C820" s="147">
        <v>1</v>
      </c>
      <c r="D820" s="266">
        <v>1248.0794000000001</v>
      </c>
      <c r="F820" s="153" t="s">
        <v>15015</v>
      </c>
      <c r="G820" s="153" t="s">
        <v>15016</v>
      </c>
      <c r="H820" s="147">
        <v>1</v>
      </c>
      <c r="I820" s="266">
        <v>2553.6087000000002</v>
      </c>
    </row>
    <row r="821" spans="1:9" ht="8.4499999999999993" customHeight="1">
      <c r="A821" s="153" t="s">
        <v>7306</v>
      </c>
      <c r="B821" s="153" t="s">
        <v>7307</v>
      </c>
      <c r="C821" s="147">
        <v>1</v>
      </c>
      <c r="D821" s="266">
        <v>4620.1418000000003</v>
      </c>
      <c r="F821" s="153" t="s">
        <v>15017</v>
      </c>
      <c r="G821" s="153" t="s">
        <v>15018</v>
      </c>
      <c r="H821" s="147">
        <v>1</v>
      </c>
      <c r="I821" s="266">
        <v>3398.7058999999999</v>
      </c>
    </row>
    <row r="822" spans="1:9" ht="8.4499999999999993" customHeight="1">
      <c r="A822" s="153" t="s">
        <v>7308</v>
      </c>
      <c r="B822" s="153" t="s">
        <v>7309</v>
      </c>
      <c r="C822" s="147">
        <v>1</v>
      </c>
      <c r="D822" s="266">
        <v>6467.6989000000003</v>
      </c>
      <c r="F822" s="153" t="s">
        <v>15019</v>
      </c>
      <c r="G822" s="153" t="s">
        <v>15020</v>
      </c>
      <c r="H822" s="147">
        <v>1</v>
      </c>
      <c r="I822" s="266">
        <v>7838.1716999999999</v>
      </c>
    </row>
    <row r="823" spans="1:9" ht="8.4499999999999993" customHeight="1">
      <c r="A823" s="153" t="s">
        <v>7310</v>
      </c>
      <c r="B823" s="153" t="s">
        <v>7311</v>
      </c>
      <c r="C823" s="147">
        <v>1</v>
      </c>
      <c r="D823" s="266">
        <v>4980.3599999999997</v>
      </c>
      <c r="F823" s="153" t="s">
        <v>15021</v>
      </c>
      <c r="G823" s="153" t="s">
        <v>15022</v>
      </c>
      <c r="H823" s="147">
        <v>1</v>
      </c>
      <c r="I823" s="266">
        <v>11562.427299999999</v>
      </c>
    </row>
    <row r="824" spans="1:9" ht="8.4499999999999993" customHeight="1">
      <c r="A824" s="153" t="s">
        <v>12535</v>
      </c>
      <c r="B824" s="153" t="s">
        <v>7311</v>
      </c>
      <c r="C824" s="147">
        <v>1</v>
      </c>
      <c r="D824" s="266">
        <v>4980.3599999999997</v>
      </c>
      <c r="F824" s="153" t="s">
        <v>15023</v>
      </c>
      <c r="G824" s="153" t="s">
        <v>15024</v>
      </c>
      <c r="H824" s="147">
        <v>1</v>
      </c>
      <c r="I824" s="266">
        <v>4169.7008999999998</v>
      </c>
    </row>
    <row r="825" spans="1:9" ht="8.4499999999999993" customHeight="1">
      <c r="A825" s="153" t="s">
        <v>7312</v>
      </c>
      <c r="B825" s="153" t="s">
        <v>7313</v>
      </c>
      <c r="C825" s="147">
        <v>1</v>
      </c>
      <c r="D825" s="266">
        <v>11730.6</v>
      </c>
      <c r="F825" s="153" t="s">
        <v>15025</v>
      </c>
      <c r="G825" s="153" t="s">
        <v>15026</v>
      </c>
      <c r="H825" s="147">
        <v>1</v>
      </c>
      <c r="I825" s="266">
        <v>5795.7843000000003</v>
      </c>
    </row>
    <row r="826" spans="1:9" ht="8.4499999999999993" customHeight="1">
      <c r="A826" s="153" t="s">
        <v>7314</v>
      </c>
      <c r="B826" s="153" t="s">
        <v>7315</v>
      </c>
      <c r="C826" s="147">
        <v>1</v>
      </c>
      <c r="D826" s="266">
        <v>131506.20000000001</v>
      </c>
      <c r="F826" s="153" t="s">
        <v>15027</v>
      </c>
      <c r="G826" s="153" t="s">
        <v>15028</v>
      </c>
      <c r="H826" s="147">
        <v>1</v>
      </c>
      <c r="I826" s="266">
        <v>5675.0560999999998</v>
      </c>
    </row>
    <row r="827" spans="1:9" ht="8.4499999999999993" customHeight="1">
      <c r="A827" s="153" t="s">
        <v>7316</v>
      </c>
      <c r="B827" s="153" t="s">
        <v>7317</v>
      </c>
      <c r="C827" s="147">
        <v>1</v>
      </c>
      <c r="D827" s="266">
        <v>65856</v>
      </c>
      <c r="F827" s="153" t="s">
        <v>15029</v>
      </c>
      <c r="G827" s="153" t="s">
        <v>15030</v>
      </c>
      <c r="H827" s="147">
        <v>1</v>
      </c>
      <c r="I827" s="266">
        <v>3228.0212000000001</v>
      </c>
    </row>
    <row r="828" spans="1:9" ht="8.4499999999999993" customHeight="1">
      <c r="A828" s="153" t="s">
        <v>7318</v>
      </c>
      <c r="B828" s="153" t="s">
        <v>7319</v>
      </c>
      <c r="C828" s="147">
        <v>1</v>
      </c>
      <c r="D828" s="266">
        <v>110308.8</v>
      </c>
      <c r="F828" s="153" t="s">
        <v>15031</v>
      </c>
      <c r="G828" s="153" t="s">
        <v>15032</v>
      </c>
      <c r="H828" s="147">
        <v>1</v>
      </c>
      <c r="I828" s="266">
        <v>1603.6030000000001</v>
      </c>
    </row>
    <row r="829" spans="1:9" ht="8.4499999999999993" customHeight="1">
      <c r="A829" s="153" t="s">
        <v>7320</v>
      </c>
      <c r="B829" s="153" t="s">
        <v>9124</v>
      </c>
      <c r="C829" s="147">
        <v>1</v>
      </c>
      <c r="D829" s="266">
        <v>168961.8</v>
      </c>
      <c r="F829" s="153" t="s">
        <v>15033</v>
      </c>
      <c r="G829" s="153" t="s">
        <v>15034</v>
      </c>
      <c r="H829" s="147">
        <v>1</v>
      </c>
      <c r="I829" s="266">
        <v>5453.8163999999997</v>
      </c>
    </row>
    <row r="830" spans="1:9" ht="8.4499999999999993" customHeight="1">
      <c r="A830" s="153" t="s">
        <v>12201</v>
      </c>
      <c r="B830" s="153" t="s">
        <v>12202</v>
      </c>
      <c r="C830" s="147">
        <v>1</v>
      </c>
      <c r="D830" s="266">
        <v>17287.2</v>
      </c>
      <c r="F830" s="153" t="s">
        <v>15035</v>
      </c>
      <c r="G830" s="153" t="s">
        <v>15036</v>
      </c>
      <c r="H830" s="147">
        <v>1</v>
      </c>
      <c r="I830" s="266">
        <v>5121.1653999999999</v>
      </c>
    </row>
    <row r="831" spans="1:9" ht="8.4499999999999993" customHeight="1">
      <c r="A831" s="153" t="s">
        <v>7322</v>
      </c>
      <c r="B831" s="153" t="s">
        <v>12203</v>
      </c>
      <c r="C831" s="147">
        <v>1</v>
      </c>
      <c r="D831" s="266">
        <v>17287.2</v>
      </c>
      <c r="F831" s="153" t="s">
        <v>15037</v>
      </c>
      <c r="G831" s="153" t="s">
        <v>15038</v>
      </c>
      <c r="H831" s="147">
        <v>1</v>
      </c>
      <c r="I831" s="266">
        <v>8254.4757000000009</v>
      </c>
    </row>
    <row r="832" spans="1:9" ht="8.4499999999999993" customHeight="1">
      <c r="A832" s="153" t="s">
        <v>12204</v>
      </c>
      <c r="B832" s="153" t="s">
        <v>12205</v>
      </c>
      <c r="C832" s="147">
        <v>1</v>
      </c>
      <c r="D832" s="266">
        <v>17287.2</v>
      </c>
      <c r="F832" s="153" t="s">
        <v>15039</v>
      </c>
      <c r="G832" s="153" t="s">
        <v>15040</v>
      </c>
      <c r="H832" s="147">
        <v>1</v>
      </c>
      <c r="I832" s="266">
        <v>4586.0048999999999</v>
      </c>
    </row>
    <row r="833" spans="1:9" ht="8.4499999999999993" customHeight="1">
      <c r="A833" s="153" t="s">
        <v>12206</v>
      </c>
      <c r="B833" s="153" t="s">
        <v>12207</v>
      </c>
      <c r="C833" s="147">
        <v>1</v>
      </c>
      <c r="D833" s="266">
        <v>17287.2</v>
      </c>
      <c r="F833" s="153" t="s">
        <v>15041</v>
      </c>
      <c r="G833" s="153" t="s">
        <v>15042</v>
      </c>
      <c r="H833" s="147">
        <v>1</v>
      </c>
      <c r="I833" s="266">
        <v>3305.4537999999998</v>
      </c>
    </row>
    <row r="834" spans="1:9" ht="8.4499999999999993" customHeight="1">
      <c r="A834" s="153" t="s">
        <v>7323</v>
      </c>
      <c r="B834" s="153" t="s">
        <v>12208</v>
      </c>
      <c r="C834" s="147">
        <v>1</v>
      </c>
      <c r="D834" s="266">
        <v>14508.9</v>
      </c>
      <c r="F834" s="153" t="s">
        <v>15043</v>
      </c>
      <c r="G834" s="153" t="s">
        <v>15044</v>
      </c>
      <c r="H834" s="147">
        <v>1</v>
      </c>
      <c r="I834" s="266">
        <v>3889.1120000000001</v>
      </c>
    </row>
    <row r="835" spans="1:9" ht="8.4499999999999993" customHeight="1">
      <c r="A835" s="153" t="s">
        <v>12209</v>
      </c>
      <c r="B835" s="153" t="s">
        <v>12210</v>
      </c>
      <c r="C835" s="147">
        <v>1</v>
      </c>
      <c r="D835" s="266">
        <v>14508.9</v>
      </c>
      <c r="F835" s="153" t="s">
        <v>15045</v>
      </c>
      <c r="G835" s="153" t="s">
        <v>15046</v>
      </c>
      <c r="H835" s="147">
        <v>1</v>
      </c>
      <c r="I835" s="266">
        <v>5961.4732999999997</v>
      </c>
    </row>
    <row r="836" spans="1:9" ht="8.4499999999999993" customHeight="1">
      <c r="A836" s="153" t="s">
        <v>7324</v>
      </c>
      <c r="B836" s="153" t="s">
        <v>12211</v>
      </c>
      <c r="C836" s="147">
        <v>1</v>
      </c>
      <c r="D836" s="266">
        <v>14508.9</v>
      </c>
      <c r="F836" s="153" t="s">
        <v>15047</v>
      </c>
      <c r="G836" s="153" t="s">
        <v>15048</v>
      </c>
      <c r="H836" s="147">
        <v>1</v>
      </c>
      <c r="I836" s="266">
        <v>5043.9393</v>
      </c>
    </row>
    <row r="837" spans="1:9" ht="8.4499999999999993" customHeight="1">
      <c r="A837" s="153" t="s">
        <v>7321</v>
      </c>
      <c r="B837" s="153" t="s">
        <v>12212</v>
      </c>
      <c r="C837" s="147">
        <v>1</v>
      </c>
      <c r="D837" s="266">
        <v>14508.9</v>
      </c>
      <c r="F837" s="153" t="s">
        <v>15049</v>
      </c>
      <c r="G837" s="153" t="s">
        <v>15050</v>
      </c>
      <c r="H837" s="147">
        <v>1</v>
      </c>
      <c r="I837" s="266">
        <v>3596.8665999999998</v>
      </c>
    </row>
    <row r="838" spans="1:9" ht="8.4499999999999993" customHeight="1">
      <c r="A838" s="153" t="s">
        <v>7325</v>
      </c>
      <c r="B838" s="153" t="s">
        <v>8019</v>
      </c>
      <c r="C838" s="147">
        <v>1</v>
      </c>
      <c r="D838" s="266">
        <v>6482.7</v>
      </c>
      <c r="F838" s="153" t="s">
        <v>15051</v>
      </c>
      <c r="G838" s="153" t="s">
        <v>15052</v>
      </c>
      <c r="H838" s="147">
        <v>1</v>
      </c>
      <c r="I838" s="266">
        <v>15592.25</v>
      </c>
    </row>
    <row r="839" spans="1:9" ht="8.4499999999999993" customHeight="1">
      <c r="A839" s="153" t="s">
        <v>7326</v>
      </c>
      <c r="B839" s="153" t="s">
        <v>7327</v>
      </c>
      <c r="C839" s="147">
        <v>1</v>
      </c>
      <c r="D839" s="266">
        <v>14508.9</v>
      </c>
      <c r="F839" s="153" t="s">
        <v>15053</v>
      </c>
      <c r="G839" s="153" t="s">
        <v>15054</v>
      </c>
      <c r="H839" s="147">
        <v>1</v>
      </c>
      <c r="I839" s="266">
        <v>6879.0073000000002</v>
      </c>
    </row>
    <row r="840" spans="1:9" ht="8.4499999999999993" customHeight="1">
      <c r="A840" s="153" t="s">
        <v>7328</v>
      </c>
      <c r="B840" s="153" t="s">
        <v>7329</v>
      </c>
      <c r="C840" s="147">
        <v>1</v>
      </c>
      <c r="D840" s="266">
        <v>160935.6</v>
      </c>
      <c r="F840" s="153" t="s">
        <v>15055</v>
      </c>
      <c r="G840" s="153" t="s">
        <v>15056</v>
      </c>
      <c r="H840" s="147">
        <v>1</v>
      </c>
      <c r="I840" s="266">
        <v>4127.2379000000001</v>
      </c>
    </row>
    <row r="841" spans="1:9" ht="8.4499999999999993" customHeight="1">
      <c r="A841" s="153" t="s">
        <v>7330</v>
      </c>
      <c r="B841" s="153" t="s">
        <v>7331</v>
      </c>
      <c r="C841" s="147">
        <v>1</v>
      </c>
      <c r="D841" s="266">
        <v>183676.5</v>
      </c>
      <c r="F841" s="153" t="s">
        <v>15057</v>
      </c>
      <c r="G841" s="153" t="s">
        <v>15058</v>
      </c>
      <c r="H841" s="147">
        <v>1</v>
      </c>
      <c r="I841" s="266">
        <v>8348.5604000000003</v>
      </c>
    </row>
    <row r="842" spans="1:9" ht="8.4499999999999993" customHeight="1">
      <c r="A842" s="153" t="s">
        <v>7332</v>
      </c>
      <c r="B842" s="153" t="s">
        <v>8020</v>
      </c>
      <c r="C842" s="147">
        <v>1</v>
      </c>
      <c r="D842" s="266">
        <v>13171.2</v>
      </c>
      <c r="F842" s="153" t="s">
        <v>15059</v>
      </c>
      <c r="G842" s="153" t="s">
        <v>15060</v>
      </c>
      <c r="H842" s="147">
        <v>1</v>
      </c>
      <c r="I842" s="266">
        <v>7950.5738000000001</v>
      </c>
    </row>
    <row r="843" spans="1:9" ht="8.4499999999999993" customHeight="1">
      <c r="A843" s="153" t="s">
        <v>7333</v>
      </c>
      <c r="B843" s="153" t="s">
        <v>7334</v>
      </c>
      <c r="C843" s="147">
        <v>1</v>
      </c>
      <c r="D843" s="266">
        <v>494949</v>
      </c>
      <c r="F843" s="153" t="s">
        <v>15061</v>
      </c>
      <c r="G843" s="153" t="s">
        <v>15062</v>
      </c>
      <c r="H843" s="147">
        <v>1</v>
      </c>
      <c r="I843" s="266">
        <v>7950.5738000000001</v>
      </c>
    </row>
    <row r="844" spans="1:9" ht="8.4499999999999993" customHeight="1">
      <c r="A844" s="153" t="s">
        <v>7335</v>
      </c>
      <c r="B844" s="153" t="s">
        <v>7336</v>
      </c>
      <c r="C844" s="147">
        <v>1</v>
      </c>
      <c r="D844" s="266">
        <v>432180</v>
      </c>
      <c r="F844" s="153" t="s">
        <v>15063</v>
      </c>
      <c r="G844" s="153" t="s">
        <v>15064</v>
      </c>
      <c r="H844" s="147">
        <v>1</v>
      </c>
      <c r="I844" s="266">
        <v>8426.8256000000001</v>
      </c>
    </row>
    <row r="845" spans="1:9" ht="8.4499999999999993" customHeight="1">
      <c r="A845" s="153" t="s">
        <v>7337</v>
      </c>
      <c r="B845" s="153" t="s">
        <v>9714</v>
      </c>
      <c r="C845" s="147">
        <v>1</v>
      </c>
      <c r="D845" s="266">
        <v>1594.4443000000001</v>
      </c>
      <c r="F845" s="153" t="s">
        <v>15065</v>
      </c>
      <c r="G845" s="153" t="s">
        <v>15066</v>
      </c>
      <c r="H845" s="147">
        <v>1</v>
      </c>
      <c r="I845" s="266">
        <v>9080.4228000000003</v>
      </c>
    </row>
    <row r="846" spans="1:9" ht="8.4499999999999993" customHeight="1">
      <c r="A846" s="153" t="s">
        <v>7338</v>
      </c>
      <c r="B846" s="153" t="s">
        <v>7339</v>
      </c>
      <c r="C846" s="147">
        <v>1</v>
      </c>
      <c r="D846" s="266">
        <v>3640.1622000000002</v>
      </c>
      <c r="F846" s="153" t="s">
        <v>15067</v>
      </c>
      <c r="G846" s="153" t="s">
        <v>15068</v>
      </c>
      <c r="H846" s="147">
        <v>1</v>
      </c>
      <c r="I846" s="266">
        <v>4277.9399000000003</v>
      </c>
    </row>
    <row r="847" spans="1:9" ht="8.4499999999999993" customHeight="1">
      <c r="A847" s="153" t="s">
        <v>11832</v>
      </c>
      <c r="B847" s="153" t="s">
        <v>11833</v>
      </c>
      <c r="C847" s="147">
        <v>1</v>
      </c>
      <c r="D847" s="266">
        <v>9691.5571</v>
      </c>
      <c r="F847" s="153" t="s">
        <v>15069</v>
      </c>
      <c r="G847" s="153" t="s">
        <v>15070</v>
      </c>
      <c r="H847" s="147">
        <v>1</v>
      </c>
      <c r="I847" s="266">
        <v>4471.9376000000002</v>
      </c>
    </row>
    <row r="848" spans="1:9" ht="8.4499999999999993" customHeight="1">
      <c r="A848" s="153" t="s">
        <v>11834</v>
      </c>
      <c r="B848" s="153" t="s">
        <v>11835</v>
      </c>
      <c r="C848" s="147">
        <v>1</v>
      </c>
      <c r="D848" s="266">
        <v>9691.5571</v>
      </c>
      <c r="F848" s="153" t="s">
        <v>15071</v>
      </c>
      <c r="G848" s="153" t="s">
        <v>15072</v>
      </c>
      <c r="H848" s="147">
        <v>1</v>
      </c>
      <c r="I848" s="266">
        <v>5930.6668</v>
      </c>
    </row>
    <row r="849" spans="1:9" ht="8.4499999999999993" customHeight="1">
      <c r="A849" s="153" t="s">
        <v>11836</v>
      </c>
      <c r="B849" s="153" t="s">
        <v>11837</v>
      </c>
      <c r="C849" s="147">
        <v>1</v>
      </c>
      <c r="D849" s="266">
        <v>9691.5571</v>
      </c>
      <c r="F849" s="153" t="s">
        <v>15073</v>
      </c>
      <c r="G849" s="153" t="s">
        <v>15074</v>
      </c>
      <c r="H849" s="147">
        <v>1</v>
      </c>
      <c r="I849" s="266">
        <v>6282.86</v>
      </c>
    </row>
    <row r="850" spans="1:9" ht="8.4499999999999993" customHeight="1">
      <c r="A850" s="153" t="s">
        <v>10326</v>
      </c>
      <c r="B850" s="153" t="s">
        <v>10327</v>
      </c>
      <c r="C850" s="147">
        <v>1</v>
      </c>
      <c r="D850" s="266">
        <v>4551.0352999999996</v>
      </c>
      <c r="F850" s="153" t="s">
        <v>15075</v>
      </c>
      <c r="G850" s="153" t="s">
        <v>15076</v>
      </c>
      <c r="H850" s="147">
        <v>1</v>
      </c>
      <c r="I850" s="266">
        <v>6659.1988000000001</v>
      </c>
    </row>
    <row r="851" spans="1:9" ht="8.4499999999999993" customHeight="1">
      <c r="A851" s="153" t="s">
        <v>7340</v>
      </c>
      <c r="B851" s="153" t="s">
        <v>7341</v>
      </c>
      <c r="C851" s="147">
        <v>1</v>
      </c>
      <c r="D851" s="266">
        <v>4957.348</v>
      </c>
      <c r="F851" s="153" t="s">
        <v>15077</v>
      </c>
      <c r="G851" s="153" t="s">
        <v>15078</v>
      </c>
      <c r="H851" s="147">
        <v>1</v>
      </c>
      <c r="I851" s="266">
        <v>6879.0073000000002</v>
      </c>
    </row>
    <row r="852" spans="1:9" ht="8.4499999999999993" customHeight="1">
      <c r="A852" s="153" t="s">
        <v>7342</v>
      </c>
      <c r="B852" s="153" t="s">
        <v>7343</v>
      </c>
      <c r="C852" s="147">
        <v>1</v>
      </c>
      <c r="D852" s="266">
        <v>5839.0798999999997</v>
      </c>
      <c r="F852" s="153" t="s">
        <v>15079</v>
      </c>
      <c r="G852" s="153" t="s">
        <v>15080</v>
      </c>
      <c r="H852" s="147">
        <v>1</v>
      </c>
      <c r="I852" s="266">
        <v>7058.8505999999998</v>
      </c>
    </row>
    <row r="853" spans="1:9" ht="8.4499999999999993" customHeight="1">
      <c r="A853" s="153" t="s">
        <v>7344</v>
      </c>
      <c r="B853" s="153" t="s">
        <v>7345</v>
      </c>
      <c r="C853" s="147">
        <v>1</v>
      </c>
      <c r="D853" s="266">
        <v>7829.0129999999999</v>
      </c>
      <c r="F853" s="153" t="s">
        <v>15081</v>
      </c>
      <c r="G853" s="153" t="s">
        <v>15082</v>
      </c>
      <c r="H853" s="147">
        <v>1</v>
      </c>
      <c r="I853" s="266">
        <v>7500.9655000000002</v>
      </c>
    </row>
    <row r="854" spans="1:9" ht="8.4499999999999993" customHeight="1">
      <c r="A854" s="153" t="s">
        <v>7346</v>
      </c>
      <c r="B854" s="153" t="s">
        <v>7347</v>
      </c>
      <c r="C854" s="147">
        <v>1</v>
      </c>
      <c r="D854" s="266">
        <v>20049.2006</v>
      </c>
      <c r="F854" s="153" t="s">
        <v>15083</v>
      </c>
      <c r="G854" s="153" t="s">
        <v>15084</v>
      </c>
      <c r="H854" s="147">
        <v>1</v>
      </c>
      <c r="I854" s="266">
        <v>8138.8344999999999</v>
      </c>
    </row>
    <row r="855" spans="1:9" ht="8.4499999999999993" customHeight="1">
      <c r="A855" s="153" t="s">
        <v>7348</v>
      </c>
      <c r="B855" s="153" t="s">
        <v>7349</v>
      </c>
      <c r="C855" s="147">
        <v>1</v>
      </c>
      <c r="D855" s="266">
        <v>5744.1625999999997</v>
      </c>
      <c r="F855" s="153" t="s">
        <v>15085</v>
      </c>
      <c r="G855" s="153" t="s">
        <v>15086</v>
      </c>
      <c r="H855" s="147">
        <v>1</v>
      </c>
      <c r="I855" s="266">
        <v>16278.78</v>
      </c>
    </row>
    <row r="856" spans="1:9" ht="8.4499999999999993" customHeight="1">
      <c r="A856" s="153" t="s">
        <v>7350</v>
      </c>
      <c r="B856" s="153" t="s">
        <v>7351</v>
      </c>
      <c r="C856" s="147">
        <v>1</v>
      </c>
      <c r="D856" s="266">
        <v>6386.9359999999997</v>
      </c>
      <c r="F856" s="153" t="s">
        <v>15087</v>
      </c>
      <c r="G856" s="153" t="s">
        <v>15088</v>
      </c>
      <c r="H856" s="147">
        <v>1</v>
      </c>
      <c r="I856" s="266">
        <v>16278.78</v>
      </c>
    </row>
    <row r="857" spans="1:9" ht="8.4499999999999993" customHeight="1">
      <c r="A857" s="153" t="s">
        <v>7352</v>
      </c>
      <c r="B857" s="153" t="s">
        <v>7353</v>
      </c>
      <c r="C857" s="147">
        <v>1</v>
      </c>
      <c r="D857" s="266">
        <v>2322.9762999999998</v>
      </c>
      <c r="F857" s="153" t="s">
        <v>15089</v>
      </c>
      <c r="G857" s="153" t="s">
        <v>15090</v>
      </c>
      <c r="H857" s="147">
        <v>1</v>
      </c>
      <c r="I857" s="266">
        <v>36632.400000000001</v>
      </c>
    </row>
    <row r="858" spans="1:9" ht="8.4499999999999993" customHeight="1">
      <c r="A858" s="153" t="s">
        <v>7354</v>
      </c>
      <c r="B858" s="153" t="s">
        <v>9715</v>
      </c>
      <c r="C858" s="147">
        <v>1</v>
      </c>
      <c r="D858" s="266">
        <v>1527.8357000000001</v>
      </c>
      <c r="F858" s="153" t="s">
        <v>15091</v>
      </c>
      <c r="G858" s="153" t="s">
        <v>15092</v>
      </c>
      <c r="H858" s="147">
        <v>1</v>
      </c>
      <c r="I858" s="266">
        <v>24469.62</v>
      </c>
    </row>
    <row r="859" spans="1:9" ht="8.4499999999999993" customHeight="1">
      <c r="A859" s="153" t="s">
        <v>7355</v>
      </c>
      <c r="B859" s="153" t="s">
        <v>7356</v>
      </c>
      <c r="C859" s="147">
        <v>1</v>
      </c>
      <c r="D859" s="266">
        <v>3170.5713000000001</v>
      </c>
      <c r="F859" s="153" t="s">
        <v>15093</v>
      </c>
      <c r="G859" s="153" t="s">
        <v>15094</v>
      </c>
      <c r="H859" s="147">
        <v>1</v>
      </c>
      <c r="I859" s="266">
        <v>24469.62</v>
      </c>
    </row>
    <row r="860" spans="1:9" ht="8.4499999999999993" customHeight="1">
      <c r="A860" s="153" t="s">
        <v>10328</v>
      </c>
      <c r="B860" s="153" t="s">
        <v>13069</v>
      </c>
      <c r="C860" s="147">
        <v>1</v>
      </c>
      <c r="D860" s="266">
        <v>2270.5219999999999</v>
      </c>
      <c r="F860" s="153" t="s">
        <v>15095</v>
      </c>
      <c r="G860" s="153" t="s">
        <v>15096</v>
      </c>
      <c r="H860" s="147">
        <v>1</v>
      </c>
      <c r="I860" s="266">
        <v>8326.08</v>
      </c>
    </row>
    <row r="861" spans="1:9" ht="8.4499999999999993" customHeight="1">
      <c r="A861" s="153" t="s">
        <v>10329</v>
      </c>
      <c r="B861" s="153" t="s">
        <v>13070</v>
      </c>
      <c r="C861" s="147">
        <v>1</v>
      </c>
      <c r="D861" s="266">
        <v>2763.4259999999999</v>
      </c>
      <c r="F861" s="153" t="s">
        <v>15097</v>
      </c>
      <c r="G861" s="153" t="s">
        <v>15098</v>
      </c>
      <c r="H861" s="147">
        <v>1</v>
      </c>
      <c r="I861" s="266">
        <v>1593.6116999999999</v>
      </c>
    </row>
    <row r="862" spans="1:9" ht="8.4499999999999993" customHeight="1">
      <c r="A862" s="153" t="s">
        <v>10330</v>
      </c>
      <c r="B862" s="153" t="s">
        <v>10331</v>
      </c>
      <c r="C862" s="147">
        <v>1</v>
      </c>
      <c r="D862" s="266">
        <v>2270.5219999999999</v>
      </c>
      <c r="F862" s="153" t="s">
        <v>15099</v>
      </c>
      <c r="G862" s="153" t="s">
        <v>15100</v>
      </c>
      <c r="H862" s="147">
        <v>1</v>
      </c>
      <c r="I862" s="266">
        <v>6718.3140000000003</v>
      </c>
    </row>
    <row r="863" spans="1:9" ht="8.4499999999999993" customHeight="1">
      <c r="A863" s="153" t="s">
        <v>10332</v>
      </c>
      <c r="B863" s="153" t="s">
        <v>10333</v>
      </c>
      <c r="C863" s="147">
        <v>1</v>
      </c>
      <c r="D863" s="266">
        <v>2763.4259999999999</v>
      </c>
      <c r="F863" s="153" t="s">
        <v>15101</v>
      </c>
      <c r="G863" s="153" t="s">
        <v>15102</v>
      </c>
      <c r="H863" s="147">
        <v>1</v>
      </c>
      <c r="I863" s="266">
        <v>6718.3140000000003</v>
      </c>
    </row>
    <row r="864" spans="1:9" ht="8.4499999999999993" customHeight="1">
      <c r="A864" s="153" t="s">
        <v>10181</v>
      </c>
      <c r="B864" s="153" t="s">
        <v>10182</v>
      </c>
      <c r="C864" s="147">
        <v>1</v>
      </c>
      <c r="D864" s="266">
        <v>2350.4524000000001</v>
      </c>
      <c r="F864" s="153" t="s">
        <v>15103</v>
      </c>
      <c r="G864" s="153" t="s">
        <v>15104</v>
      </c>
      <c r="H864" s="147">
        <v>1</v>
      </c>
      <c r="I864" s="266">
        <v>16961.890200000002</v>
      </c>
    </row>
    <row r="865" spans="1:9" ht="8.4499999999999993" customHeight="1">
      <c r="A865" s="153" t="s">
        <v>10334</v>
      </c>
      <c r="B865" s="153" t="s">
        <v>10335</v>
      </c>
      <c r="C865" s="147">
        <v>1</v>
      </c>
      <c r="D865" s="266">
        <v>6893.1616000000004</v>
      </c>
      <c r="F865" s="153" t="s">
        <v>15105</v>
      </c>
      <c r="G865" s="153" t="s">
        <v>15106</v>
      </c>
      <c r="H865" s="147">
        <v>1</v>
      </c>
      <c r="I865" s="266">
        <v>20929.2673</v>
      </c>
    </row>
    <row r="866" spans="1:9" ht="8.4499999999999993" customHeight="1">
      <c r="A866" s="153" t="s">
        <v>10336</v>
      </c>
      <c r="B866" s="153" t="s">
        <v>10337</v>
      </c>
      <c r="C866" s="147">
        <v>1</v>
      </c>
      <c r="D866" s="266">
        <v>7479.3176999999996</v>
      </c>
      <c r="F866" s="153" t="s">
        <v>15107</v>
      </c>
      <c r="G866" s="153" t="s">
        <v>15108</v>
      </c>
      <c r="H866" s="147">
        <v>1</v>
      </c>
      <c r="I866" s="266">
        <v>20929.2673</v>
      </c>
    </row>
    <row r="867" spans="1:9" ht="8.4499999999999993" customHeight="1">
      <c r="A867" s="153" t="s">
        <v>10338</v>
      </c>
      <c r="B867" s="153" t="s">
        <v>10339</v>
      </c>
      <c r="C867" s="147">
        <v>1</v>
      </c>
      <c r="D867" s="266">
        <v>7863.15</v>
      </c>
      <c r="F867" s="153" t="s">
        <v>15109</v>
      </c>
      <c r="G867" s="153" t="s">
        <v>15110</v>
      </c>
      <c r="H867" s="147">
        <v>1</v>
      </c>
      <c r="I867" s="266">
        <v>16961.890200000002</v>
      </c>
    </row>
    <row r="868" spans="1:9" ht="8.4499999999999993" customHeight="1">
      <c r="A868" s="153" t="s">
        <v>14919</v>
      </c>
      <c r="B868" s="153" t="s">
        <v>14920</v>
      </c>
      <c r="C868" s="147">
        <v>1</v>
      </c>
      <c r="D868" s="266">
        <v>8517.5797999999995</v>
      </c>
      <c r="F868" s="153" t="s">
        <v>6457</v>
      </c>
      <c r="G868" s="153" t="s">
        <v>7078</v>
      </c>
      <c r="H868" s="147">
        <v>1</v>
      </c>
      <c r="I868" s="266">
        <v>12751.3915</v>
      </c>
    </row>
    <row r="869" spans="1:9" ht="8.4499999999999993" customHeight="1">
      <c r="A869" s="153" t="s">
        <v>14921</v>
      </c>
      <c r="B869" s="153" t="s">
        <v>14922</v>
      </c>
      <c r="C869" s="147">
        <v>1</v>
      </c>
      <c r="D869" s="266">
        <v>5765.8104000000003</v>
      </c>
      <c r="F869" s="153" t="s">
        <v>6456</v>
      </c>
      <c r="G869" s="153" t="s">
        <v>11049</v>
      </c>
      <c r="H869" s="147">
        <v>1</v>
      </c>
      <c r="I869" s="266">
        <v>12751.3915</v>
      </c>
    </row>
    <row r="870" spans="1:9" ht="8.4499999999999993" customHeight="1">
      <c r="A870" s="153" t="s">
        <v>14923</v>
      </c>
      <c r="B870" s="153" t="s">
        <v>14924</v>
      </c>
      <c r="C870" s="147">
        <v>1</v>
      </c>
      <c r="D870" s="266">
        <v>6336.1468999999997</v>
      </c>
      <c r="F870" s="153" t="s">
        <v>6448</v>
      </c>
      <c r="G870" s="153" t="s">
        <v>7760</v>
      </c>
      <c r="H870" s="147">
        <v>1</v>
      </c>
      <c r="I870" s="266">
        <v>4887.4089999999997</v>
      </c>
    </row>
    <row r="871" spans="1:9" ht="8.4499999999999993" customHeight="1">
      <c r="A871" s="153" t="s">
        <v>14925</v>
      </c>
      <c r="B871" s="153" t="s">
        <v>14926</v>
      </c>
      <c r="C871" s="147">
        <v>1</v>
      </c>
      <c r="D871" s="266">
        <v>1036.597</v>
      </c>
      <c r="F871" s="153" t="s">
        <v>6449</v>
      </c>
      <c r="G871" s="153" t="s">
        <v>7761</v>
      </c>
      <c r="H871" s="147">
        <v>1</v>
      </c>
      <c r="I871" s="266">
        <v>4887.4089999999997</v>
      </c>
    </row>
    <row r="872" spans="1:9" ht="8.4499999999999993" customHeight="1">
      <c r="A872" s="153" t="s">
        <v>6450</v>
      </c>
      <c r="B872" s="153" t="s">
        <v>7769</v>
      </c>
      <c r="C872" s="147">
        <v>1</v>
      </c>
      <c r="D872" s="266">
        <v>4887.4089999999997</v>
      </c>
      <c r="F872" s="153" t="s">
        <v>15119</v>
      </c>
      <c r="G872" s="153" t="s">
        <v>15120</v>
      </c>
      <c r="H872" s="147">
        <v>1</v>
      </c>
      <c r="I872" s="266">
        <v>5605.9497000000001</v>
      </c>
    </row>
    <row r="873" spans="1:9" ht="8.4499999999999993" customHeight="1">
      <c r="A873" s="153" t="s">
        <v>6455</v>
      </c>
      <c r="B873" s="153" t="s">
        <v>7764</v>
      </c>
      <c r="C873" s="147">
        <v>1</v>
      </c>
      <c r="D873" s="266">
        <v>9785.6417999999994</v>
      </c>
      <c r="F873" s="153" t="s">
        <v>15121</v>
      </c>
      <c r="G873" s="153" t="s">
        <v>15122</v>
      </c>
      <c r="H873" s="147">
        <v>1</v>
      </c>
      <c r="I873" s="266">
        <v>6104.6818999999996</v>
      </c>
    </row>
    <row r="874" spans="1:9" ht="8.4499999999999993" customHeight="1">
      <c r="A874" s="153" t="s">
        <v>6453</v>
      </c>
      <c r="B874" s="153" t="s">
        <v>7770</v>
      </c>
      <c r="C874" s="147">
        <v>1</v>
      </c>
      <c r="D874" s="266">
        <v>9785.6417999999994</v>
      </c>
      <c r="F874" s="153" t="s">
        <v>15123</v>
      </c>
      <c r="G874" s="153" t="s">
        <v>15124</v>
      </c>
      <c r="H874" s="147">
        <v>1</v>
      </c>
      <c r="I874" s="266">
        <v>6368.6185999999998</v>
      </c>
    </row>
    <row r="875" spans="1:9" ht="8.4499999999999993" customHeight="1">
      <c r="A875" s="153" t="s">
        <v>6454</v>
      </c>
      <c r="B875" s="153" t="s">
        <v>7771</v>
      </c>
      <c r="C875" s="147">
        <v>1</v>
      </c>
      <c r="D875" s="266">
        <v>9785.6417999999994</v>
      </c>
      <c r="F875" s="153" t="s">
        <v>15125</v>
      </c>
      <c r="G875" s="153" t="s">
        <v>15126</v>
      </c>
      <c r="H875" s="147">
        <v>1</v>
      </c>
      <c r="I875" s="266">
        <v>6968.9290000000001</v>
      </c>
    </row>
    <row r="876" spans="1:9" ht="8.4499999999999993" customHeight="1">
      <c r="A876" s="153" t="s">
        <v>6459</v>
      </c>
      <c r="B876" s="153" t="s">
        <v>7079</v>
      </c>
      <c r="C876" s="147">
        <v>1</v>
      </c>
      <c r="D876" s="266">
        <v>9785.6417999999994</v>
      </c>
      <c r="F876" s="153" t="s">
        <v>15127</v>
      </c>
      <c r="G876" s="153" t="s">
        <v>15128</v>
      </c>
      <c r="H876" s="147">
        <v>1</v>
      </c>
      <c r="I876" s="266">
        <v>7344.4351999999999</v>
      </c>
    </row>
    <row r="877" spans="1:9" ht="8.4499999999999993" customHeight="1">
      <c r="A877" s="153" t="s">
        <v>6451</v>
      </c>
      <c r="B877" s="153" t="s">
        <v>7772</v>
      </c>
      <c r="C877" s="147">
        <v>1</v>
      </c>
      <c r="D877" s="266">
        <v>9785.6417999999994</v>
      </c>
      <c r="F877" s="153" t="s">
        <v>15129</v>
      </c>
      <c r="G877" s="153" t="s">
        <v>15130</v>
      </c>
      <c r="H877" s="147">
        <v>1</v>
      </c>
      <c r="I877" s="266">
        <v>8033.8346000000001</v>
      </c>
    </row>
    <row r="878" spans="1:9" ht="8.4499999999999993" customHeight="1">
      <c r="A878" s="153" t="s">
        <v>6452</v>
      </c>
      <c r="B878" s="153" t="s">
        <v>7773</v>
      </c>
      <c r="C878" s="147">
        <v>1</v>
      </c>
      <c r="D878" s="266">
        <v>9785.6417999999994</v>
      </c>
      <c r="F878" s="153" t="s">
        <v>15131</v>
      </c>
      <c r="G878" s="153" t="s">
        <v>15132</v>
      </c>
      <c r="H878" s="147">
        <v>1</v>
      </c>
      <c r="I878" s="266">
        <v>8296.1061000000009</v>
      </c>
    </row>
    <row r="879" spans="1:9" ht="8.4499999999999993" customHeight="1">
      <c r="A879" s="153" t="s">
        <v>6458</v>
      </c>
      <c r="B879" s="153" t="s">
        <v>7832</v>
      </c>
      <c r="C879" s="147">
        <v>1</v>
      </c>
      <c r="D879" s="266">
        <v>9785.6417999999994</v>
      </c>
      <c r="F879" s="153" t="s">
        <v>15133</v>
      </c>
      <c r="G879" s="153" t="s">
        <v>15134</v>
      </c>
      <c r="H879" s="147">
        <v>1</v>
      </c>
      <c r="I879" s="266">
        <v>9117.8901999999998</v>
      </c>
    </row>
    <row r="880" spans="1:9" ht="8.4499999999999993" customHeight="1">
      <c r="A880" s="153" t="s">
        <v>6439</v>
      </c>
      <c r="B880" s="153" t="s">
        <v>6931</v>
      </c>
      <c r="C880" s="147">
        <v>1</v>
      </c>
      <c r="D880" s="266">
        <v>1835.068</v>
      </c>
      <c r="F880" s="153" t="s">
        <v>15135</v>
      </c>
      <c r="G880" s="153" t="s">
        <v>15136</v>
      </c>
      <c r="H880" s="147">
        <v>1</v>
      </c>
      <c r="I880" s="266">
        <v>9431.7834000000003</v>
      </c>
    </row>
    <row r="881" spans="1:9" ht="8.4499999999999993" customHeight="1">
      <c r="A881" s="153" t="s">
        <v>6440</v>
      </c>
      <c r="B881" s="153" t="s">
        <v>6932</v>
      </c>
      <c r="C881" s="147">
        <v>1</v>
      </c>
      <c r="D881" s="266">
        <v>2516.1414</v>
      </c>
      <c r="F881" s="153" t="s">
        <v>15137</v>
      </c>
      <c r="G881" s="153" t="s">
        <v>15138</v>
      </c>
      <c r="H881" s="147">
        <v>1</v>
      </c>
      <c r="I881" s="266">
        <v>10226.9241</v>
      </c>
    </row>
    <row r="882" spans="1:9" ht="8.4499999999999993" customHeight="1">
      <c r="A882" s="153" t="s">
        <v>6441</v>
      </c>
      <c r="B882" s="153" t="s">
        <v>6933</v>
      </c>
      <c r="C882" s="147">
        <v>1</v>
      </c>
      <c r="D882" s="266">
        <v>3193.8843000000002</v>
      </c>
      <c r="F882" s="153" t="s">
        <v>15139</v>
      </c>
      <c r="G882" s="153" t="s">
        <v>15140</v>
      </c>
      <c r="H882" s="147">
        <v>1</v>
      </c>
      <c r="I882" s="266">
        <v>10581.615100000001</v>
      </c>
    </row>
    <row r="883" spans="1:9" ht="8.4499999999999993" customHeight="1">
      <c r="A883" s="153" t="s">
        <v>6442</v>
      </c>
      <c r="B883" s="153" t="s">
        <v>7080</v>
      </c>
      <c r="C883" s="147">
        <v>1</v>
      </c>
      <c r="D883" s="266">
        <v>1504.5227</v>
      </c>
      <c r="F883" s="153" t="s">
        <v>15141</v>
      </c>
      <c r="G883" s="153" t="s">
        <v>15142</v>
      </c>
      <c r="H883" s="147">
        <v>1</v>
      </c>
      <c r="I883" s="266">
        <v>11251.0319</v>
      </c>
    </row>
    <row r="884" spans="1:9" ht="8.4499999999999993" customHeight="1">
      <c r="A884" s="153" t="s">
        <v>6443</v>
      </c>
      <c r="B884" s="153" t="s">
        <v>7081</v>
      </c>
      <c r="C884" s="147">
        <v>1</v>
      </c>
      <c r="D884" s="266">
        <v>1504.5227</v>
      </c>
      <c r="F884" s="153" t="s">
        <v>15143</v>
      </c>
      <c r="G884" s="153" t="s">
        <v>15144</v>
      </c>
      <c r="H884" s="147">
        <v>1</v>
      </c>
      <c r="I884" s="266">
        <v>4089.7705000000001</v>
      </c>
    </row>
    <row r="885" spans="1:9" ht="8.4499999999999993" customHeight="1">
      <c r="A885" s="153" t="s">
        <v>6444</v>
      </c>
      <c r="B885" s="153" t="s">
        <v>6934</v>
      </c>
      <c r="C885" s="147">
        <v>1</v>
      </c>
      <c r="D885" s="266">
        <v>1146.5011999999999</v>
      </c>
      <c r="F885" s="153" t="s">
        <v>15145</v>
      </c>
      <c r="G885" s="153" t="s">
        <v>15146</v>
      </c>
      <c r="H885" s="147">
        <v>1</v>
      </c>
      <c r="I885" s="266">
        <v>4833.2893999999997</v>
      </c>
    </row>
    <row r="886" spans="1:9" ht="8.4499999999999993" customHeight="1">
      <c r="A886" s="153" t="s">
        <v>6445</v>
      </c>
      <c r="B886" s="153" t="s">
        <v>7082</v>
      </c>
      <c r="C886" s="147">
        <v>1</v>
      </c>
      <c r="D886" s="266">
        <v>2089.8461000000002</v>
      </c>
      <c r="F886" s="153" t="s">
        <v>15147</v>
      </c>
      <c r="G886" s="153" t="s">
        <v>15148</v>
      </c>
      <c r="H886" s="147">
        <v>1</v>
      </c>
      <c r="I886" s="266">
        <v>5749.1581999999999</v>
      </c>
    </row>
    <row r="887" spans="1:9" ht="8.4499999999999993" customHeight="1">
      <c r="A887" s="153" t="s">
        <v>6446</v>
      </c>
      <c r="B887" s="153" t="s">
        <v>7083</v>
      </c>
      <c r="C887" s="147">
        <v>1</v>
      </c>
      <c r="D887" s="266">
        <v>2089.8461000000002</v>
      </c>
      <c r="F887" s="153" t="s">
        <v>15149</v>
      </c>
      <c r="G887" s="153" t="s">
        <v>15150</v>
      </c>
      <c r="H887" s="147">
        <v>1</v>
      </c>
      <c r="I887" s="266">
        <v>121187.7596</v>
      </c>
    </row>
    <row r="888" spans="1:9" ht="8.4499999999999993" customHeight="1">
      <c r="A888" s="153" t="s">
        <v>6447</v>
      </c>
      <c r="B888" s="153" t="s">
        <v>6935</v>
      </c>
      <c r="C888" s="147">
        <v>1</v>
      </c>
      <c r="D888" s="266">
        <v>1919.1614</v>
      </c>
      <c r="F888" s="153" t="s">
        <v>15151</v>
      </c>
      <c r="G888" s="153" t="s">
        <v>15152</v>
      </c>
      <c r="H888" s="147">
        <v>1</v>
      </c>
      <c r="I888" s="266">
        <v>4429.4745999999996</v>
      </c>
    </row>
    <row r="889" spans="1:9" ht="8.4499999999999993" customHeight="1">
      <c r="A889" s="153" t="s">
        <v>6460</v>
      </c>
      <c r="B889" s="153" t="s">
        <v>9716</v>
      </c>
      <c r="C889" s="147">
        <v>1</v>
      </c>
      <c r="D889" s="266">
        <v>18485.5628</v>
      </c>
      <c r="F889" s="153" t="s">
        <v>15153</v>
      </c>
      <c r="G889" s="153" t="s">
        <v>15154</v>
      </c>
      <c r="H889" s="147">
        <v>1</v>
      </c>
      <c r="I889" s="266">
        <v>5774.1364999999996</v>
      </c>
    </row>
    <row r="890" spans="1:9" ht="8.4499999999999993" customHeight="1">
      <c r="A890" s="153" t="s">
        <v>10340</v>
      </c>
      <c r="B890" s="153" t="s">
        <v>10341</v>
      </c>
      <c r="C890" s="147">
        <v>1</v>
      </c>
      <c r="D890" s="266">
        <v>80000.307100000005</v>
      </c>
      <c r="F890" s="153" t="s">
        <v>15155</v>
      </c>
      <c r="G890" s="153" t="s">
        <v>15156</v>
      </c>
      <c r="H890" s="147">
        <v>1</v>
      </c>
      <c r="I890" s="266">
        <v>1828.4072000000001</v>
      </c>
    </row>
    <row r="891" spans="1:9" ht="8.4499999999999993" customHeight="1">
      <c r="A891" s="153" t="s">
        <v>6461</v>
      </c>
      <c r="B891" s="153" t="s">
        <v>6936</v>
      </c>
      <c r="C891" s="147">
        <v>1</v>
      </c>
      <c r="D891" s="266">
        <v>24807.555400000001</v>
      </c>
      <c r="F891" s="153" t="s">
        <v>15157</v>
      </c>
      <c r="G891" s="153" t="s">
        <v>15158</v>
      </c>
      <c r="H891" s="147">
        <v>1</v>
      </c>
      <c r="I891" s="266">
        <v>1934.1484</v>
      </c>
    </row>
    <row r="892" spans="1:9" ht="8.4499999999999993" customHeight="1">
      <c r="A892" s="153" t="s">
        <v>10342</v>
      </c>
      <c r="B892" s="153" t="s">
        <v>10343</v>
      </c>
      <c r="C892" s="147">
        <v>1</v>
      </c>
      <c r="D892" s="266">
        <v>27190.479500000001</v>
      </c>
      <c r="F892" s="153" t="s">
        <v>15159</v>
      </c>
      <c r="G892" s="153" t="s">
        <v>15160</v>
      </c>
      <c r="H892" s="147">
        <v>1</v>
      </c>
      <c r="I892" s="266">
        <v>2023.2374</v>
      </c>
    </row>
    <row r="893" spans="1:9" ht="8.4499999999999993" customHeight="1">
      <c r="A893" s="153" t="s">
        <v>6466</v>
      </c>
      <c r="B893" s="153" t="s">
        <v>7084</v>
      </c>
      <c r="C893" s="147">
        <v>1</v>
      </c>
      <c r="D893" s="266">
        <v>1158.1577</v>
      </c>
      <c r="F893" s="153" t="s">
        <v>15161</v>
      </c>
      <c r="G893" s="153" t="s">
        <v>15162</v>
      </c>
      <c r="H893" s="147">
        <v>1</v>
      </c>
      <c r="I893" s="266">
        <v>2310.4872</v>
      </c>
    </row>
    <row r="894" spans="1:9" ht="8.4499999999999993" customHeight="1">
      <c r="A894" s="153" t="s">
        <v>6463</v>
      </c>
      <c r="B894" s="153" t="s">
        <v>7085</v>
      </c>
      <c r="C894" s="147">
        <v>1</v>
      </c>
      <c r="D894" s="266">
        <v>533.70169999999996</v>
      </c>
      <c r="F894" s="153" t="s">
        <v>15163</v>
      </c>
      <c r="G894" s="153" t="s">
        <v>15164</v>
      </c>
      <c r="H894" s="147">
        <v>1</v>
      </c>
      <c r="I894" s="266">
        <v>3186.3908000000001</v>
      </c>
    </row>
    <row r="895" spans="1:9" ht="8.4499999999999993" customHeight="1">
      <c r="A895" s="153" t="s">
        <v>12736</v>
      </c>
      <c r="B895" s="153" t="s">
        <v>12737</v>
      </c>
      <c r="C895" s="147">
        <v>1</v>
      </c>
      <c r="D895" s="266">
        <v>452.93880000000001</v>
      </c>
      <c r="F895" s="153" t="s">
        <v>15165</v>
      </c>
      <c r="G895" s="153" t="s">
        <v>15166</v>
      </c>
      <c r="H895" s="147">
        <v>1</v>
      </c>
      <c r="I895" s="266">
        <v>18634.599600000001</v>
      </c>
    </row>
    <row r="896" spans="1:9" ht="8.4499999999999993" customHeight="1">
      <c r="A896" s="153" t="s">
        <v>6464</v>
      </c>
      <c r="B896" s="153" t="s">
        <v>7086</v>
      </c>
      <c r="C896" s="147">
        <v>1</v>
      </c>
      <c r="D896" s="266">
        <v>820.11890000000005</v>
      </c>
      <c r="F896" s="153" t="s">
        <v>15167</v>
      </c>
      <c r="G896" s="153" t="s">
        <v>15168</v>
      </c>
      <c r="H896" s="147">
        <v>1</v>
      </c>
      <c r="I896" s="266">
        <v>23014.9503</v>
      </c>
    </row>
    <row r="897" spans="1:9" ht="8.4499999999999993" customHeight="1">
      <c r="A897" s="153" t="s">
        <v>11946</v>
      </c>
      <c r="B897" s="153" t="s">
        <v>11947</v>
      </c>
      <c r="C897" s="147">
        <v>1</v>
      </c>
      <c r="D897" s="266">
        <v>722.70370000000003</v>
      </c>
      <c r="F897" s="153" t="s">
        <v>15169</v>
      </c>
      <c r="G897" s="153" t="s">
        <v>15170</v>
      </c>
      <c r="H897" s="147">
        <v>1</v>
      </c>
      <c r="I897" s="266">
        <v>12369.224399999999</v>
      </c>
    </row>
    <row r="898" spans="1:9" ht="8.4499999999999993" customHeight="1">
      <c r="A898" s="153" t="s">
        <v>6462</v>
      </c>
      <c r="B898" s="153" t="s">
        <v>7087</v>
      </c>
      <c r="C898" s="147">
        <v>1</v>
      </c>
      <c r="D898" s="266">
        <v>452.93880000000001</v>
      </c>
      <c r="F898" s="153" t="s">
        <v>15171</v>
      </c>
      <c r="G898" s="153" t="s">
        <v>15172</v>
      </c>
      <c r="H898" s="147">
        <v>1</v>
      </c>
      <c r="I898" s="266">
        <v>15036.9005</v>
      </c>
    </row>
    <row r="899" spans="1:9" ht="8.4499999999999993" customHeight="1">
      <c r="A899" s="153" t="s">
        <v>6465</v>
      </c>
      <c r="B899" s="153" t="s">
        <v>7088</v>
      </c>
      <c r="C899" s="147">
        <v>1</v>
      </c>
      <c r="D899" s="266">
        <v>1158.1577</v>
      </c>
      <c r="F899" s="153" t="s">
        <v>15173</v>
      </c>
      <c r="G899" s="153" t="s">
        <v>15174</v>
      </c>
      <c r="H899" s="147">
        <v>1</v>
      </c>
      <c r="I899" s="266">
        <v>12750.5589</v>
      </c>
    </row>
    <row r="900" spans="1:9" ht="8.4499999999999993" customHeight="1">
      <c r="A900" s="153" t="s">
        <v>11838</v>
      </c>
      <c r="B900" s="153" t="s">
        <v>13335</v>
      </c>
      <c r="C900" s="147">
        <v>1</v>
      </c>
      <c r="D900" s="266">
        <v>10739.810600000001</v>
      </c>
      <c r="F900" s="153" t="s">
        <v>15175</v>
      </c>
      <c r="G900" s="153" t="s">
        <v>15176</v>
      </c>
      <c r="H900" s="147">
        <v>1</v>
      </c>
      <c r="I900" s="266">
        <v>15732.960800000001</v>
      </c>
    </row>
    <row r="901" spans="1:9" ht="8.4499999999999993" customHeight="1">
      <c r="A901" s="153" t="s">
        <v>10099</v>
      </c>
      <c r="B901" s="153" t="s">
        <v>13336</v>
      </c>
      <c r="C901" s="147">
        <v>1</v>
      </c>
      <c r="D901" s="266">
        <v>12219.355</v>
      </c>
      <c r="F901" s="153" t="s">
        <v>15177</v>
      </c>
      <c r="G901" s="153" t="s">
        <v>15178</v>
      </c>
      <c r="H901" s="147">
        <v>1</v>
      </c>
      <c r="I901" s="266">
        <v>8326.9125999999997</v>
      </c>
    </row>
    <row r="902" spans="1:9" ht="8.4499999999999993" customHeight="1">
      <c r="A902" s="153" t="s">
        <v>10100</v>
      </c>
      <c r="B902" s="153" t="s">
        <v>13337</v>
      </c>
      <c r="C902" s="147">
        <v>1</v>
      </c>
      <c r="D902" s="266">
        <v>13171.026</v>
      </c>
      <c r="F902" s="153" t="s">
        <v>15179</v>
      </c>
      <c r="G902" s="153" t="s">
        <v>15180</v>
      </c>
      <c r="H902" s="147">
        <v>1</v>
      </c>
      <c r="I902" s="266">
        <v>10051.2438</v>
      </c>
    </row>
    <row r="903" spans="1:9" ht="8.4499999999999993" customHeight="1">
      <c r="A903" s="153" t="s">
        <v>10101</v>
      </c>
      <c r="B903" s="153" t="s">
        <v>13338</v>
      </c>
      <c r="C903" s="147">
        <v>1</v>
      </c>
      <c r="D903" s="266">
        <v>14804.602800000001</v>
      </c>
      <c r="F903" s="153" t="s">
        <v>15181</v>
      </c>
      <c r="G903" s="153" t="s">
        <v>15182</v>
      </c>
      <c r="H903" s="147">
        <v>1</v>
      </c>
      <c r="I903" s="266">
        <v>5938.9929000000002</v>
      </c>
    </row>
    <row r="904" spans="1:9" ht="8.4499999999999993" customHeight="1">
      <c r="A904" s="153" t="s">
        <v>10102</v>
      </c>
      <c r="B904" s="153" t="s">
        <v>13339</v>
      </c>
      <c r="C904" s="147">
        <v>1</v>
      </c>
      <c r="D904" s="266">
        <v>8274.4583000000002</v>
      </c>
      <c r="F904" s="153" t="s">
        <v>15183</v>
      </c>
      <c r="G904" s="153" t="s">
        <v>15184</v>
      </c>
      <c r="H904" s="147">
        <v>1</v>
      </c>
      <c r="I904" s="266">
        <v>7303.6373999999996</v>
      </c>
    </row>
    <row r="905" spans="1:9" ht="8.4499999999999993" customHeight="1">
      <c r="A905" s="153" t="s">
        <v>10344</v>
      </c>
      <c r="B905" s="153" t="s">
        <v>10345</v>
      </c>
      <c r="C905" s="147">
        <v>1</v>
      </c>
      <c r="D905" s="266">
        <v>5547.6670999999997</v>
      </c>
      <c r="F905" s="153" t="s">
        <v>15185</v>
      </c>
      <c r="G905" s="153" t="s">
        <v>15186</v>
      </c>
      <c r="H905" s="147">
        <v>1</v>
      </c>
      <c r="I905" s="266">
        <v>8182.0388000000003</v>
      </c>
    </row>
    <row r="906" spans="1:9" ht="8.4499999999999993" customHeight="1">
      <c r="A906" s="153" t="s">
        <v>10103</v>
      </c>
      <c r="B906" s="153" t="s">
        <v>13340</v>
      </c>
      <c r="C906" s="147">
        <v>1</v>
      </c>
      <c r="D906" s="266">
        <v>8883.9274000000005</v>
      </c>
      <c r="F906" s="153" t="s">
        <v>15187</v>
      </c>
      <c r="G906" s="153" t="s">
        <v>15188</v>
      </c>
      <c r="H906" s="147">
        <v>1</v>
      </c>
      <c r="I906" s="266">
        <v>8973.8490000000002</v>
      </c>
    </row>
    <row r="907" spans="1:9" ht="8.4499999999999993" customHeight="1">
      <c r="A907" s="153" t="s">
        <v>10346</v>
      </c>
      <c r="B907" s="153" t="s">
        <v>10347</v>
      </c>
      <c r="C907" s="147">
        <v>1</v>
      </c>
      <c r="D907" s="266">
        <v>5726.6778000000004</v>
      </c>
      <c r="F907" s="153" t="s">
        <v>15189</v>
      </c>
      <c r="G907" s="153" t="s">
        <v>15190</v>
      </c>
      <c r="H907" s="147">
        <v>1</v>
      </c>
      <c r="I907" s="266">
        <v>9879.7265000000007</v>
      </c>
    </row>
    <row r="908" spans="1:9" ht="8.4499999999999993" customHeight="1">
      <c r="A908" s="153" t="s">
        <v>10104</v>
      </c>
      <c r="B908" s="153" t="s">
        <v>13341</v>
      </c>
      <c r="C908" s="147">
        <v>1</v>
      </c>
      <c r="D908" s="266">
        <v>9484.2376999999997</v>
      </c>
      <c r="F908" s="153" t="s">
        <v>15191</v>
      </c>
      <c r="G908" s="153" t="s">
        <v>15192</v>
      </c>
      <c r="H908" s="147">
        <v>1</v>
      </c>
      <c r="I908" s="266">
        <v>1089.8839</v>
      </c>
    </row>
    <row r="909" spans="1:9" ht="8.4499999999999993" customHeight="1">
      <c r="A909" s="153" t="s">
        <v>10348</v>
      </c>
      <c r="B909" s="153" t="s">
        <v>10349</v>
      </c>
      <c r="C909" s="147">
        <v>1</v>
      </c>
      <c r="D909" s="266">
        <v>6172.9557000000004</v>
      </c>
      <c r="F909" s="153" t="s">
        <v>15193</v>
      </c>
      <c r="G909" s="153" t="s">
        <v>15194</v>
      </c>
      <c r="H909" s="147">
        <v>1</v>
      </c>
      <c r="I909" s="266">
        <v>1089.8839</v>
      </c>
    </row>
    <row r="910" spans="1:9" ht="8.4499999999999993" customHeight="1">
      <c r="A910" s="153" t="s">
        <v>10105</v>
      </c>
      <c r="B910" s="153" t="s">
        <v>13342</v>
      </c>
      <c r="C910" s="147">
        <v>1</v>
      </c>
      <c r="D910" s="266">
        <v>10157.8176</v>
      </c>
      <c r="F910" s="153" t="s">
        <v>15195</v>
      </c>
      <c r="G910" s="153" t="s">
        <v>15196</v>
      </c>
      <c r="H910" s="147">
        <v>1</v>
      </c>
      <c r="I910" s="266">
        <v>1089.8839</v>
      </c>
    </row>
    <row r="911" spans="1:9" ht="8.4499999999999993" customHeight="1">
      <c r="A911" s="153" t="s">
        <v>10350</v>
      </c>
      <c r="B911" s="153" t="s">
        <v>10351</v>
      </c>
      <c r="C911" s="147">
        <v>1</v>
      </c>
      <c r="D911" s="266">
        <v>6527.6467000000002</v>
      </c>
      <c r="F911" s="153" t="s">
        <v>15197</v>
      </c>
      <c r="G911" s="153" t="s">
        <v>15198</v>
      </c>
      <c r="H911" s="147">
        <v>1</v>
      </c>
      <c r="I911" s="266">
        <v>1129.8490999999999</v>
      </c>
    </row>
    <row r="912" spans="1:9" ht="8.4499999999999993" customHeight="1">
      <c r="A912" s="153" t="s">
        <v>10106</v>
      </c>
      <c r="B912" s="153" t="s">
        <v>13343</v>
      </c>
      <c r="C912" s="147">
        <v>1</v>
      </c>
      <c r="D912" s="266">
        <v>13450.7822</v>
      </c>
      <c r="F912" s="153" t="s">
        <v>15199</v>
      </c>
      <c r="G912" s="153" t="s">
        <v>15200</v>
      </c>
      <c r="H912" s="147">
        <v>1</v>
      </c>
      <c r="I912" s="266">
        <v>1129.8490999999999</v>
      </c>
    </row>
    <row r="913" spans="1:9" ht="8.4499999999999993" customHeight="1">
      <c r="A913" s="153" t="s">
        <v>10352</v>
      </c>
      <c r="B913" s="153" t="s">
        <v>10353</v>
      </c>
      <c r="C913" s="147">
        <v>1</v>
      </c>
      <c r="D913" s="266">
        <v>7533.4372000000003</v>
      </c>
      <c r="F913" s="153" t="s">
        <v>15201</v>
      </c>
      <c r="G913" s="153" t="s">
        <v>15202</v>
      </c>
      <c r="H913" s="147">
        <v>1</v>
      </c>
      <c r="I913" s="266">
        <v>1137.3425</v>
      </c>
    </row>
    <row r="914" spans="1:9" ht="8.4499999999999993" customHeight="1">
      <c r="A914" s="153" t="s">
        <v>10354</v>
      </c>
      <c r="B914" s="153" t="s">
        <v>10355</v>
      </c>
      <c r="C914" s="147">
        <v>1</v>
      </c>
      <c r="D914" s="266">
        <v>7514.2871999999998</v>
      </c>
      <c r="F914" s="153" t="s">
        <v>15203</v>
      </c>
      <c r="G914" s="153" t="s">
        <v>15204</v>
      </c>
      <c r="H914" s="147">
        <v>1</v>
      </c>
      <c r="I914" s="266">
        <v>1201.4532999999999</v>
      </c>
    </row>
    <row r="915" spans="1:9" ht="8.4499999999999993" customHeight="1">
      <c r="A915" s="153" t="s">
        <v>7357</v>
      </c>
      <c r="B915" s="153" t="s">
        <v>7358</v>
      </c>
      <c r="C915" s="147">
        <v>1</v>
      </c>
      <c r="D915" s="266">
        <v>21175.719300000001</v>
      </c>
      <c r="F915" s="153" t="s">
        <v>15205</v>
      </c>
      <c r="G915" s="153" t="s">
        <v>15206</v>
      </c>
      <c r="H915" s="147">
        <v>1</v>
      </c>
      <c r="I915" s="266">
        <v>1308.8598</v>
      </c>
    </row>
    <row r="916" spans="1:9" ht="8.4499999999999993" customHeight="1">
      <c r="A916" s="153" t="s">
        <v>7359</v>
      </c>
      <c r="B916" s="153" t="s">
        <v>7360</v>
      </c>
      <c r="C916" s="147">
        <v>1</v>
      </c>
      <c r="D916" s="266">
        <v>29742.422999999999</v>
      </c>
      <c r="F916" s="153" t="s">
        <v>15207</v>
      </c>
      <c r="G916" s="153" t="s">
        <v>15208</v>
      </c>
      <c r="H916" s="147">
        <v>1</v>
      </c>
      <c r="I916" s="266">
        <v>1447.0726999999999</v>
      </c>
    </row>
    <row r="917" spans="1:9" ht="8.4499999999999993" customHeight="1">
      <c r="A917" s="153" t="s">
        <v>7361</v>
      </c>
      <c r="B917" s="153" t="s">
        <v>7362</v>
      </c>
      <c r="C917" s="147">
        <v>1</v>
      </c>
      <c r="D917" s="266">
        <v>33116.150600000001</v>
      </c>
      <c r="F917" s="153" t="s">
        <v>15209</v>
      </c>
      <c r="G917" s="153" t="s">
        <v>15210</v>
      </c>
      <c r="H917" s="147">
        <v>1</v>
      </c>
      <c r="I917" s="266">
        <v>1473.7162000000001</v>
      </c>
    </row>
    <row r="918" spans="1:9" ht="8.4499999999999993" customHeight="1">
      <c r="A918" s="153" t="s">
        <v>7363</v>
      </c>
      <c r="B918" s="153" t="s">
        <v>7364</v>
      </c>
      <c r="C918" s="147">
        <v>1</v>
      </c>
      <c r="D918" s="266">
        <v>22611.968099999998</v>
      </c>
      <c r="F918" s="153" t="s">
        <v>15211</v>
      </c>
      <c r="G918" s="153" t="s">
        <v>15212</v>
      </c>
      <c r="H918" s="147">
        <v>1</v>
      </c>
      <c r="I918" s="266">
        <v>1614.4268999999999</v>
      </c>
    </row>
    <row r="919" spans="1:9" ht="8.4499999999999993" customHeight="1">
      <c r="A919" s="153" t="s">
        <v>10107</v>
      </c>
      <c r="B919" s="153" t="s">
        <v>13344</v>
      </c>
      <c r="C919" s="147">
        <v>1</v>
      </c>
      <c r="D919" s="266">
        <v>11494.153399999999</v>
      </c>
      <c r="F919" s="153" t="s">
        <v>15213</v>
      </c>
      <c r="G919" s="153" t="s">
        <v>15214</v>
      </c>
      <c r="H919" s="147">
        <v>1</v>
      </c>
      <c r="I919" s="266">
        <v>1708.5116</v>
      </c>
    </row>
    <row r="920" spans="1:9" ht="8.4499999999999993" customHeight="1">
      <c r="A920" s="153" t="s">
        <v>10108</v>
      </c>
      <c r="B920" s="153" t="s">
        <v>13345</v>
      </c>
      <c r="C920" s="147">
        <v>1</v>
      </c>
      <c r="D920" s="266">
        <v>13215.986800000001</v>
      </c>
      <c r="F920" s="153" t="s">
        <v>15215</v>
      </c>
      <c r="G920" s="153" t="s">
        <v>15216</v>
      </c>
      <c r="H920" s="147">
        <v>1</v>
      </c>
      <c r="I920" s="266">
        <v>1804.2615000000001</v>
      </c>
    </row>
    <row r="921" spans="1:9" ht="8.4499999999999993" customHeight="1">
      <c r="A921" s="153" t="s">
        <v>10109</v>
      </c>
      <c r="B921" s="153" t="s">
        <v>13346</v>
      </c>
      <c r="C921" s="147">
        <v>1</v>
      </c>
      <c r="D921" s="266">
        <v>14737.161599999999</v>
      </c>
      <c r="F921" s="153" t="s">
        <v>15217</v>
      </c>
      <c r="G921" s="153" t="s">
        <v>15218</v>
      </c>
      <c r="H921" s="147">
        <v>1</v>
      </c>
      <c r="I921" s="266">
        <v>1911.6679999999999</v>
      </c>
    </row>
    <row r="922" spans="1:9" ht="8.4499999999999993" customHeight="1">
      <c r="A922" s="153" t="s">
        <v>10110</v>
      </c>
      <c r="B922" s="153" t="s">
        <v>13347</v>
      </c>
      <c r="C922" s="147">
        <v>1</v>
      </c>
      <c r="D922" s="266">
        <v>18251.599999999999</v>
      </c>
      <c r="F922" s="153" t="s">
        <v>15219</v>
      </c>
      <c r="G922" s="153" t="s">
        <v>15220</v>
      </c>
      <c r="H922" s="147">
        <v>1</v>
      </c>
      <c r="I922" s="266">
        <v>2084.0178000000001</v>
      </c>
    </row>
    <row r="923" spans="1:9" ht="8.4499999999999993" customHeight="1">
      <c r="A923" s="153" t="s">
        <v>10111</v>
      </c>
      <c r="B923" s="153" t="s">
        <v>13348</v>
      </c>
      <c r="C923" s="147">
        <v>1</v>
      </c>
      <c r="D923" s="266">
        <v>23691.027999999998</v>
      </c>
      <c r="F923" s="153" t="s">
        <v>15221</v>
      </c>
      <c r="G923" s="153" t="s">
        <v>15222</v>
      </c>
      <c r="H923" s="147">
        <v>1</v>
      </c>
      <c r="I923" s="266">
        <v>2150.6264999999999</v>
      </c>
    </row>
    <row r="924" spans="1:9" ht="8.4499999999999993" customHeight="1">
      <c r="A924" s="153" t="s">
        <v>10112</v>
      </c>
      <c r="B924" s="153" t="s">
        <v>13349</v>
      </c>
      <c r="C924" s="147">
        <v>1</v>
      </c>
      <c r="D924" s="266">
        <v>51103.813800000004</v>
      </c>
      <c r="F924" s="153" t="s">
        <v>15223</v>
      </c>
      <c r="G924" s="153" t="s">
        <v>15224</v>
      </c>
      <c r="H924" s="147">
        <v>1</v>
      </c>
      <c r="I924" s="266">
        <v>2150.6264999999999</v>
      </c>
    </row>
    <row r="925" spans="1:9" ht="8.4499999999999993" customHeight="1">
      <c r="A925" s="153" t="s">
        <v>10113</v>
      </c>
      <c r="B925" s="153" t="s">
        <v>13350</v>
      </c>
      <c r="C925" s="147">
        <v>1</v>
      </c>
      <c r="D925" s="266">
        <v>63237.410199999998</v>
      </c>
      <c r="F925" s="153" t="s">
        <v>15225</v>
      </c>
      <c r="G925" s="153" t="s">
        <v>15226</v>
      </c>
      <c r="H925" s="147">
        <v>1</v>
      </c>
      <c r="I925" s="266">
        <v>2383.7566999999999</v>
      </c>
    </row>
    <row r="926" spans="1:9" ht="8.4499999999999993" customHeight="1">
      <c r="A926" s="153" t="s">
        <v>10114</v>
      </c>
      <c r="B926" s="153" t="s">
        <v>13351</v>
      </c>
      <c r="C926" s="147">
        <v>1</v>
      </c>
      <c r="D926" s="266">
        <v>68571.097099999999</v>
      </c>
      <c r="F926" s="153" t="s">
        <v>15227</v>
      </c>
      <c r="G926" s="153" t="s">
        <v>15228</v>
      </c>
      <c r="H926" s="147">
        <v>1</v>
      </c>
      <c r="I926" s="266">
        <v>2466.1849000000002</v>
      </c>
    </row>
    <row r="927" spans="1:9" ht="8.4499999999999993" customHeight="1">
      <c r="A927" s="153" t="s">
        <v>10115</v>
      </c>
      <c r="B927" s="153" t="s">
        <v>13352</v>
      </c>
      <c r="C927" s="147">
        <v>1</v>
      </c>
      <c r="D927" s="266">
        <v>18014.306700000001</v>
      </c>
      <c r="F927" s="153" t="s">
        <v>15229</v>
      </c>
      <c r="G927" s="153" t="s">
        <v>15230</v>
      </c>
      <c r="H927" s="147">
        <v>1</v>
      </c>
      <c r="I927" s="266">
        <v>2700.9803999999999</v>
      </c>
    </row>
    <row r="928" spans="1:9" ht="8.4499999999999993" customHeight="1">
      <c r="A928" s="153" t="s">
        <v>10116</v>
      </c>
      <c r="B928" s="153" t="s">
        <v>13353</v>
      </c>
      <c r="C928" s="147">
        <v>1</v>
      </c>
      <c r="D928" s="266">
        <v>19141.657899999998</v>
      </c>
      <c r="F928" s="153" t="s">
        <v>15231</v>
      </c>
      <c r="G928" s="153" t="s">
        <v>15232</v>
      </c>
      <c r="H928" s="147">
        <v>1</v>
      </c>
      <c r="I928" s="266">
        <v>2854.1801999999998</v>
      </c>
    </row>
    <row r="929" spans="1:9" ht="8.4499999999999993" customHeight="1">
      <c r="A929" s="153" t="s">
        <v>10117</v>
      </c>
      <c r="B929" s="153" t="s">
        <v>13354</v>
      </c>
      <c r="C929" s="147">
        <v>1</v>
      </c>
      <c r="D929" s="266">
        <v>22161.527099999999</v>
      </c>
      <c r="F929" s="153" t="s">
        <v>15233</v>
      </c>
      <c r="G929" s="153" t="s">
        <v>15234</v>
      </c>
      <c r="H929" s="147">
        <v>1</v>
      </c>
      <c r="I929" s="266">
        <v>3004.8823000000002</v>
      </c>
    </row>
    <row r="930" spans="1:9" ht="8.4499999999999993" customHeight="1">
      <c r="A930" s="153" t="s">
        <v>10118</v>
      </c>
      <c r="B930" s="153" t="s">
        <v>13355</v>
      </c>
      <c r="C930" s="147">
        <v>1</v>
      </c>
      <c r="D930" s="266">
        <v>36558.984700000001</v>
      </c>
      <c r="F930" s="153" t="s">
        <v>15235</v>
      </c>
      <c r="G930" s="153" t="s">
        <v>15236</v>
      </c>
      <c r="H930" s="147">
        <v>1</v>
      </c>
      <c r="I930" s="266">
        <v>3153.0864999999999</v>
      </c>
    </row>
    <row r="931" spans="1:9" ht="8.4499999999999993" customHeight="1">
      <c r="A931" s="153" t="s">
        <v>7365</v>
      </c>
      <c r="B931" s="153" t="s">
        <v>9717</v>
      </c>
      <c r="C931" s="147">
        <v>1</v>
      </c>
      <c r="D931" s="266">
        <v>2531.1282999999999</v>
      </c>
      <c r="F931" s="153" t="s">
        <v>15237</v>
      </c>
      <c r="G931" s="153" t="s">
        <v>15238</v>
      </c>
      <c r="H931" s="147">
        <v>1</v>
      </c>
      <c r="I931" s="266">
        <v>3475.3058000000001</v>
      </c>
    </row>
    <row r="932" spans="1:9" ht="8.4499999999999993" customHeight="1">
      <c r="A932" s="153" t="s">
        <v>7366</v>
      </c>
      <c r="B932" s="153" t="s">
        <v>9718</v>
      </c>
      <c r="C932" s="147">
        <v>1</v>
      </c>
      <c r="D932" s="266">
        <v>2424.5545000000002</v>
      </c>
      <c r="F932" s="153" t="s">
        <v>15239</v>
      </c>
      <c r="G932" s="153" t="s">
        <v>15240</v>
      </c>
      <c r="H932" s="147">
        <v>1</v>
      </c>
      <c r="I932" s="266">
        <v>3690.9513000000002</v>
      </c>
    </row>
    <row r="933" spans="1:9" ht="8.4499999999999993" customHeight="1">
      <c r="A933" s="153" t="s">
        <v>7367</v>
      </c>
      <c r="B933" s="153" t="s">
        <v>9719</v>
      </c>
      <c r="C933" s="147">
        <v>1</v>
      </c>
      <c r="D933" s="266">
        <v>2347.9546</v>
      </c>
      <c r="F933" s="153" t="s">
        <v>15241</v>
      </c>
      <c r="G933" s="153" t="s">
        <v>15242</v>
      </c>
      <c r="H933" s="147">
        <v>1</v>
      </c>
      <c r="I933" s="266">
        <v>3979.0336000000002</v>
      </c>
    </row>
    <row r="934" spans="1:9" ht="8.4499999999999993" customHeight="1">
      <c r="A934" s="153" t="s">
        <v>7368</v>
      </c>
      <c r="B934" s="153" t="s">
        <v>9720</v>
      </c>
      <c r="C934" s="147">
        <v>1</v>
      </c>
      <c r="D934" s="266">
        <v>2128.1460000000002</v>
      </c>
      <c r="F934" s="153" t="s">
        <v>15243</v>
      </c>
      <c r="G934" s="153" t="s">
        <v>15244</v>
      </c>
      <c r="H934" s="147">
        <v>1</v>
      </c>
      <c r="I934" s="266">
        <v>4093.9335000000001</v>
      </c>
    </row>
    <row r="935" spans="1:9" ht="8.4499999999999993" customHeight="1">
      <c r="A935" s="153" t="s">
        <v>7369</v>
      </c>
      <c r="B935" s="153" t="s">
        <v>9721</v>
      </c>
      <c r="C935" s="147">
        <v>1</v>
      </c>
      <c r="D935" s="266">
        <v>12516.596100000001</v>
      </c>
      <c r="F935" s="153" t="s">
        <v>15245</v>
      </c>
      <c r="G935" s="153" t="s">
        <v>15246</v>
      </c>
      <c r="H935" s="147">
        <v>1</v>
      </c>
      <c r="I935" s="266">
        <v>4465.2767000000003</v>
      </c>
    </row>
    <row r="936" spans="1:9" ht="8.4499999999999993" customHeight="1">
      <c r="A936" s="153" t="s">
        <v>7370</v>
      </c>
      <c r="B936" s="153" t="s">
        <v>9722</v>
      </c>
      <c r="C936" s="147">
        <v>1</v>
      </c>
      <c r="D936" s="266">
        <v>14653.900799999999</v>
      </c>
      <c r="F936" s="153" t="s">
        <v>15247</v>
      </c>
      <c r="G936" s="153" t="s">
        <v>15248</v>
      </c>
      <c r="H936" s="147">
        <v>1</v>
      </c>
      <c r="I936" s="266">
        <v>4684.2525999999998</v>
      </c>
    </row>
    <row r="937" spans="1:9" ht="8.4499999999999993" customHeight="1">
      <c r="A937" s="153" t="s">
        <v>7371</v>
      </c>
      <c r="B937" s="153" t="s">
        <v>9723</v>
      </c>
      <c r="C937" s="147">
        <v>1</v>
      </c>
      <c r="D937" s="266">
        <v>15085.191699999999</v>
      </c>
      <c r="F937" s="153" t="s">
        <v>15249</v>
      </c>
      <c r="G937" s="153" t="s">
        <v>15250</v>
      </c>
      <c r="H937" s="147">
        <v>1</v>
      </c>
      <c r="I937" s="266">
        <v>4991.4849999999997</v>
      </c>
    </row>
    <row r="938" spans="1:9" ht="8.4499999999999993" customHeight="1">
      <c r="A938" s="153" t="s">
        <v>7372</v>
      </c>
      <c r="B938" s="153" t="s">
        <v>9724</v>
      </c>
      <c r="C938" s="147">
        <v>1</v>
      </c>
      <c r="D938" s="266">
        <v>16070.166999999999</v>
      </c>
      <c r="F938" s="153" t="s">
        <v>15251</v>
      </c>
      <c r="G938" s="153" t="s">
        <v>15252</v>
      </c>
      <c r="H938" s="147">
        <v>1</v>
      </c>
      <c r="I938" s="266">
        <v>5191.3109000000004</v>
      </c>
    </row>
    <row r="939" spans="1:9" ht="8.4499999999999993" customHeight="1">
      <c r="A939" s="153" t="s">
        <v>7373</v>
      </c>
      <c r="B939" s="153" t="s">
        <v>9725</v>
      </c>
      <c r="C939" s="147">
        <v>1</v>
      </c>
      <c r="D939" s="266">
        <v>16494.7971</v>
      </c>
      <c r="F939" s="153" t="s">
        <v>15253</v>
      </c>
      <c r="G939" s="153" t="s">
        <v>15254</v>
      </c>
      <c r="H939" s="147">
        <v>1</v>
      </c>
      <c r="I939" s="266">
        <v>5635.0909000000001</v>
      </c>
    </row>
    <row r="940" spans="1:9" ht="8.4499999999999993" customHeight="1">
      <c r="A940" s="153" t="s">
        <v>7374</v>
      </c>
      <c r="B940" s="153" t="s">
        <v>9726</v>
      </c>
      <c r="C940" s="147">
        <v>1</v>
      </c>
      <c r="D940" s="266">
        <v>17759.528600000001</v>
      </c>
      <c r="F940" s="153" t="s">
        <v>15255</v>
      </c>
      <c r="G940" s="153" t="s">
        <v>15256</v>
      </c>
      <c r="H940" s="147">
        <v>1</v>
      </c>
      <c r="I940" s="266">
        <v>12047.837799999999</v>
      </c>
    </row>
    <row r="941" spans="1:9" ht="8.4499999999999993" customHeight="1">
      <c r="A941" s="153" t="s">
        <v>7375</v>
      </c>
      <c r="B941" s="153" t="s">
        <v>9727</v>
      </c>
      <c r="C941" s="147">
        <v>1</v>
      </c>
      <c r="D941" s="266">
        <v>18121.713100000001</v>
      </c>
      <c r="F941" s="153" t="s">
        <v>15257</v>
      </c>
      <c r="G941" s="153" t="s">
        <v>15258</v>
      </c>
      <c r="H941" s="147">
        <v>1</v>
      </c>
      <c r="I941" s="266">
        <v>4996.4805999999999</v>
      </c>
    </row>
    <row r="942" spans="1:9" ht="8.4499999999999993" customHeight="1">
      <c r="A942" s="153" t="s">
        <v>7376</v>
      </c>
      <c r="B942" s="153" t="s">
        <v>9728</v>
      </c>
      <c r="C942" s="147">
        <v>1</v>
      </c>
      <c r="D942" s="266">
        <v>19353.1404</v>
      </c>
      <c r="F942" s="153" t="s">
        <v>15259</v>
      </c>
      <c r="G942" s="153" t="s">
        <v>15260</v>
      </c>
      <c r="H942" s="147">
        <v>1</v>
      </c>
      <c r="I942" s="266">
        <v>5482.7236999999996</v>
      </c>
    </row>
    <row r="943" spans="1:9" ht="8.4499999999999993" customHeight="1">
      <c r="A943" s="153" t="s">
        <v>7377</v>
      </c>
      <c r="B943" s="153" t="s">
        <v>9729</v>
      </c>
      <c r="C943" s="147">
        <v>1</v>
      </c>
      <c r="D943" s="266">
        <v>19912.652900000001</v>
      </c>
      <c r="F943" s="153" t="s">
        <v>15261</v>
      </c>
      <c r="G943" s="153" t="s">
        <v>15262</v>
      </c>
      <c r="H943" s="147">
        <v>1</v>
      </c>
      <c r="I943" s="266">
        <v>6744.1247999999996</v>
      </c>
    </row>
    <row r="944" spans="1:9" ht="8.4499999999999993" customHeight="1">
      <c r="A944" s="153" t="s">
        <v>7378</v>
      </c>
      <c r="B944" s="153" t="s">
        <v>9730</v>
      </c>
      <c r="C944" s="147">
        <v>1</v>
      </c>
      <c r="D944" s="266">
        <v>21569.542799999999</v>
      </c>
      <c r="F944" s="153" t="s">
        <v>15263</v>
      </c>
      <c r="G944" s="153" t="s">
        <v>15264</v>
      </c>
      <c r="H944" s="147">
        <v>1</v>
      </c>
      <c r="I944" s="266">
        <v>8254.4757000000009</v>
      </c>
    </row>
    <row r="945" spans="1:9" ht="8.4499999999999993" customHeight="1">
      <c r="A945" s="153" t="s">
        <v>7379</v>
      </c>
      <c r="B945" s="153" t="s">
        <v>9731</v>
      </c>
      <c r="C945" s="147">
        <v>1</v>
      </c>
      <c r="D945" s="266">
        <v>22340.537899999999</v>
      </c>
      <c r="F945" s="153" t="s">
        <v>15265</v>
      </c>
      <c r="G945" s="153" t="s">
        <v>15266</v>
      </c>
      <c r="H945" s="147">
        <v>1</v>
      </c>
      <c r="I945" s="266">
        <v>3877.4555</v>
      </c>
    </row>
    <row r="946" spans="1:9" ht="8.4499999999999993" customHeight="1">
      <c r="A946" s="153" t="s">
        <v>7380</v>
      </c>
      <c r="B946" s="153" t="s">
        <v>9732</v>
      </c>
      <c r="C946" s="147">
        <v>1</v>
      </c>
      <c r="D946" s="266">
        <v>24542.786</v>
      </c>
      <c r="F946" s="153" t="s">
        <v>15267</v>
      </c>
      <c r="G946" s="153" t="s">
        <v>15268</v>
      </c>
      <c r="H946" s="147">
        <v>1</v>
      </c>
      <c r="I946" s="266">
        <v>5732.5060999999996</v>
      </c>
    </row>
    <row r="947" spans="1:9" ht="8.4499999999999993" customHeight="1">
      <c r="A947" s="153" t="s">
        <v>7381</v>
      </c>
      <c r="B947" s="153" t="s">
        <v>9733</v>
      </c>
      <c r="C947" s="147">
        <v>1</v>
      </c>
      <c r="D947" s="266">
        <v>25239.678899999999</v>
      </c>
      <c r="F947" s="153" t="s">
        <v>15269</v>
      </c>
      <c r="G947" s="153" t="s">
        <v>15270</v>
      </c>
      <c r="H947" s="147">
        <v>1</v>
      </c>
      <c r="I947" s="266">
        <v>1695.1899000000001</v>
      </c>
    </row>
    <row r="948" spans="1:9" ht="8.4499999999999993" customHeight="1">
      <c r="A948" s="153" t="s">
        <v>7382</v>
      </c>
      <c r="B948" s="153" t="s">
        <v>9734</v>
      </c>
      <c r="C948" s="147">
        <v>1</v>
      </c>
      <c r="D948" s="266">
        <v>1998.2592</v>
      </c>
      <c r="F948" s="153" t="s">
        <v>15271</v>
      </c>
      <c r="G948" s="153" t="s">
        <v>15272</v>
      </c>
      <c r="H948" s="147">
        <v>1</v>
      </c>
      <c r="I948" s="266">
        <v>1695.1899000000001</v>
      </c>
    </row>
    <row r="949" spans="1:9" ht="8.4499999999999993" customHeight="1">
      <c r="A949" s="153" t="s">
        <v>7383</v>
      </c>
      <c r="B949" s="153" t="s">
        <v>9735</v>
      </c>
      <c r="C949" s="147">
        <v>1</v>
      </c>
      <c r="D949" s="266">
        <v>1998.2592</v>
      </c>
      <c r="F949" s="153" t="s">
        <v>15273</v>
      </c>
      <c r="G949" s="153" t="s">
        <v>15274</v>
      </c>
      <c r="H949" s="147">
        <v>1</v>
      </c>
      <c r="I949" s="266">
        <v>2238.8829000000001</v>
      </c>
    </row>
    <row r="950" spans="1:9" ht="8.4499999999999993" customHeight="1">
      <c r="A950" s="153" t="s">
        <v>7384</v>
      </c>
      <c r="B950" s="153" t="s">
        <v>9736</v>
      </c>
      <c r="C950" s="147">
        <v>1</v>
      </c>
      <c r="D950" s="266">
        <v>1998.2592</v>
      </c>
      <c r="F950" s="153" t="s">
        <v>15275</v>
      </c>
      <c r="G950" s="153" t="s">
        <v>15276</v>
      </c>
      <c r="H950" s="147">
        <v>1</v>
      </c>
      <c r="I950" s="266">
        <v>2652.6891000000001</v>
      </c>
    </row>
    <row r="951" spans="1:9" ht="8.4499999999999993" customHeight="1">
      <c r="A951" s="153" t="s">
        <v>7385</v>
      </c>
      <c r="B951" s="153" t="s">
        <v>9737</v>
      </c>
      <c r="C951" s="147">
        <v>1</v>
      </c>
      <c r="D951" s="266">
        <v>2027.4005</v>
      </c>
      <c r="F951" s="153" t="s">
        <v>15277</v>
      </c>
      <c r="G951" s="153" t="s">
        <v>15278</v>
      </c>
      <c r="H951" s="147">
        <v>1</v>
      </c>
      <c r="I951" s="266">
        <v>9211.1422999999995</v>
      </c>
    </row>
    <row r="952" spans="1:9" ht="8.4499999999999993" customHeight="1">
      <c r="A952" s="153" t="s">
        <v>7386</v>
      </c>
      <c r="B952" s="153" t="s">
        <v>9738</v>
      </c>
      <c r="C952" s="147">
        <v>1</v>
      </c>
      <c r="D952" s="266">
        <v>2220.5655000000002</v>
      </c>
      <c r="F952" s="153" t="s">
        <v>15279</v>
      </c>
      <c r="G952" s="153" t="s">
        <v>15280</v>
      </c>
      <c r="H952" s="147">
        <v>1</v>
      </c>
      <c r="I952" s="266">
        <v>6999.7354999999998</v>
      </c>
    </row>
    <row r="953" spans="1:9" ht="8.4499999999999993" customHeight="1">
      <c r="A953" s="153" t="s">
        <v>7387</v>
      </c>
      <c r="B953" s="153" t="s">
        <v>9739</v>
      </c>
      <c r="C953" s="147">
        <v>1</v>
      </c>
      <c r="D953" s="266">
        <v>2355.4479999999999</v>
      </c>
      <c r="F953" s="153" t="s">
        <v>15281</v>
      </c>
      <c r="G953" s="153" t="s">
        <v>15282</v>
      </c>
      <c r="H953" s="147">
        <v>1</v>
      </c>
      <c r="I953" s="266">
        <v>8047.9889000000003</v>
      </c>
    </row>
    <row r="954" spans="1:9" ht="8.4499999999999993" customHeight="1">
      <c r="A954" s="153" t="s">
        <v>7388</v>
      </c>
      <c r="B954" s="153" t="s">
        <v>9740</v>
      </c>
      <c r="C954" s="147">
        <v>1</v>
      </c>
      <c r="D954" s="266">
        <v>2398.7435999999998</v>
      </c>
      <c r="F954" s="153" t="s">
        <v>15283</v>
      </c>
      <c r="G954" s="153" t="s">
        <v>15284</v>
      </c>
      <c r="H954" s="147">
        <v>1</v>
      </c>
      <c r="I954" s="266">
        <v>6133.5366000000004</v>
      </c>
    </row>
    <row r="955" spans="1:9" ht="8.4499999999999993" customHeight="1">
      <c r="A955" s="153" t="s">
        <v>7389</v>
      </c>
      <c r="B955" s="153" t="s">
        <v>9741</v>
      </c>
      <c r="C955" s="147">
        <v>1</v>
      </c>
      <c r="D955" s="266">
        <v>2625.2130000000002</v>
      </c>
      <c r="F955" s="153" t="s">
        <v>15285</v>
      </c>
      <c r="G955" s="153" t="s">
        <v>15286</v>
      </c>
      <c r="H955" s="147">
        <v>1</v>
      </c>
      <c r="I955" s="266">
        <v>8373.4079999999994</v>
      </c>
    </row>
    <row r="956" spans="1:9" ht="8.4499999999999993" customHeight="1">
      <c r="A956" s="153" t="s">
        <v>7390</v>
      </c>
      <c r="B956" s="153" t="s">
        <v>9742</v>
      </c>
      <c r="C956" s="147">
        <v>1</v>
      </c>
      <c r="D956" s="266">
        <v>2755.0999000000002</v>
      </c>
      <c r="F956" s="153" t="s">
        <v>15287</v>
      </c>
      <c r="G956" s="153" t="s">
        <v>15288</v>
      </c>
      <c r="H956" s="147">
        <v>1</v>
      </c>
      <c r="I956" s="266">
        <v>4346.4879000000001</v>
      </c>
    </row>
    <row r="957" spans="1:9" ht="8.4499999999999993" customHeight="1">
      <c r="A957" s="153" t="s">
        <v>7391</v>
      </c>
      <c r="B957" s="153" t="s">
        <v>9743</v>
      </c>
      <c r="C957" s="147">
        <v>1</v>
      </c>
      <c r="D957" s="266">
        <v>3024.8649</v>
      </c>
      <c r="F957" s="153" t="s">
        <v>15289</v>
      </c>
      <c r="G957" s="153" t="s">
        <v>15290</v>
      </c>
      <c r="H957" s="147">
        <v>1</v>
      </c>
      <c r="I957" s="266">
        <v>5005.8240999999998</v>
      </c>
    </row>
    <row r="958" spans="1:9" ht="8.4499999999999993" customHeight="1">
      <c r="A958" s="153" t="s">
        <v>7392</v>
      </c>
      <c r="B958" s="153" t="s">
        <v>9744</v>
      </c>
      <c r="C958" s="147">
        <v>1</v>
      </c>
      <c r="D958" s="266">
        <v>3230.5189999999998</v>
      </c>
      <c r="F958" s="153" t="s">
        <v>15291</v>
      </c>
      <c r="G958" s="153" t="s">
        <v>15292</v>
      </c>
      <c r="H958" s="147">
        <v>1</v>
      </c>
      <c r="I958" s="266">
        <v>483.74520000000001</v>
      </c>
    </row>
    <row r="959" spans="1:9" ht="8.4499999999999993" customHeight="1">
      <c r="A959" s="153" t="s">
        <v>7393</v>
      </c>
      <c r="B959" s="153" t="s">
        <v>9745</v>
      </c>
      <c r="C959" s="147">
        <v>1</v>
      </c>
      <c r="D959" s="266">
        <v>3458.6536000000001</v>
      </c>
      <c r="F959" s="153" t="s">
        <v>15293</v>
      </c>
      <c r="G959" s="153" t="s">
        <v>15294</v>
      </c>
      <c r="H959" s="147">
        <v>1</v>
      </c>
      <c r="I959" s="266">
        <v>824.28189999999995</v>
      </c>
    </row>
    <row r="960" spans="1:9" ht="8.4499999999999993" customHeight="1">
      <c r="A960" s="153" t="s">
        <v>7394</v>
      </c>
      <c r="B960" s="153" t="s">
        <v>9746</v>
      </c>
      <c r="C960" s="147">
        <v>1</v>
      </c>
      <c r="D960" s="266">
        <v>3643.4926</v>
      </c>
      <c r="F960" s="153" t="s">
        <v>15295</v>
      </c>
      <c r="G960" s="153" t="s">
        <v>15296</v>
      </c>
      <c r="H960" s="147">
        <v>1</v>
      </c>
      <c r="I960" s="266">
        <v>658.59289999999999</v>
      </c>
    </row>
    <row r="961" spans="1:9" ht="8.4499999999999993" customHeight="1">
      <c r="A961" s="153" t="s">
        <v>7395</v>
      </c>
      <c r="B961" s="153" t="s">
        <v>9747</v>
      </c>
      <c r="C961" s="147">
        <v>1</v>
      </c>
      <c r="D961" s="266">
        <v>3870.7946000000002</v>
      </c>
      <c r="F961" s="153" t="s">
        <v>15297</v>
      </c>
      <c r="G961" s="153" t="s">
        <v>15298</v>
      </c>
      <c r="H961" s="147">
        <v>1</v>
      </c>
      <c r="I961" s="266">
        <v>839.26890000000003</v>
      </c>
    </row>
    <row r="962" spans="1:9" ht="8.4499999999999993" customHeight="1">
      <c r="A962" s="153" t="s">
        <v>7396</v>
      </c>
      <c r="B962" s="153" t="s">
        <v>9748</v>
      </c>
      <c r="C962" s="147">
        <v>1</v>
      </c>
      <c r="D962" s="266">
        <v>3966.5445</v>
      </c>
      <c r="F962" s="153" t="s">
        <v>15299</v>
      </c>
      <c r="G962" s="153" t="s">
        <v>15300</v>
      </c>
      <c r="H962" s="147">
        <v>1</v>
      </c>
      <c r="I962" s="266">
        <v>273.09539999999998</v>
      </c>
    </row>
    <row r="963" spans="1:9" ht="8.4499999999999993" customHeight="1">
      <c r="A963" s="153" t="s">
        <v>7397</v>
      </c>
      <c r="B963" s="153" t="s">
        <v>9749</v>
      </c>
      <c r="C963" s="147">
        <v>1</v>
      </c>
      <c r="D963" s="266">
        <v>4089.7705000000001</v>
      </c>
      <c r="F963" s="153" t="s">
        <v>15301</v>
      </c>
      <c r="G963" s="153" t="s">
        <v>15302</v>
      </c>
      <c r="H963" s="147">
        <v>1</v>
      </c>
      <c r="I963" s="266">
        <v>1798.4332999999999</v>
      </c>
    </row>
    <row r="964" spans="1:9" ht="8.4499999999999993" customHeight="1">
      <c r="A964" s="153" t="s">
        <v>15111</v>
      </c>
      <c r="B964" s="153" t="s">
        <v>15112</v>
      </c>
      <c r="C964" s="147">
        <v>1</v>
      </c>
      <c r="D964" s="266">
        <v>4133.8986999999997</v>
      </c>
      <c r="F964" s="153" t="s">
        <v>10002</v>
      </c>
      <c r="G964" s="153" t="s">
        <v>10003</v>
      </c>
      <c r="H964" s="147">
        <v>1</v>
      </c>
      <c r="I964" s="266">
        <v>2456.1936000000001</v>
      </c>
    </row>
    <row r="965" spans="1:9" ht="8.4499999999999993" customHeight="1">
      <c r="A965" s="153" t="s">
        <v>15113</v>
      </c>
      <c r="B965" s="153" t="s">
        <v>15114</v>
      </c>
      <c r="C965" s="147">
        <v>1</v>
      </c>
      <c r="D965" s="266">
        <v>4639.2918</v>
      </c>
      <c r="F965" s="153" t="s">
        <v>10004</v>
      </c>
      <c r="G965" s="153" t="s">
        <v>10005</v>
      </c>
      <c r="H965" s="147">
        <v>1</v>
      </c>
      <c r="I965" s="266">
        <v>1809.2572</v>
      </c>
    </row>
    <row r="966" spans="1:9" ht="8.4499999999999993" customHeight="1">
      <c r="A966" s="153" t="s">
        <v>15115</v>
      </c>
      <c r="B966" s="153" t="s">
        <v>15116</v>
      </c>
      <c r="C966" s="147">
        <v>1</v>
      </c>
      <c r="D966" s="266">
        <v>4799.9850999999999</v>
      </c>
      <c r="F966" s="153" t="s">
        <v>10006</v>
      </c>
      <c r="G966" s="153" t="s">
        <v>10007</v>
      </c>
      <c r="H966" s="147">
        <v>1</v>
      </c>
      <c r="I966" s="266">
        <v>483.74520000000001</v>
      </c>
    </row>
    <row r="967" spans="1:9" ht="8.4499999999999993" customHeight="1">
      <c r="A967" s="153" t="s">
        <v>15117</v>
      </c>
      <c r="B967" s="153" t="s">
        <v>15118</v>
      </c>
      <c r="C967" s="147">
        <v>1</v>
      </c>
      <c r="D967" s="266">
        <v>5335.3521000000001</v>
      </c>
      <c r="F967" s="153" t="s">
        <v>7843</v>
      </c>
      <c r="G967" s="153" t="s">
        <v>12453</v>
      </c>
      <c r="H967" s="147">
        <v>1</v>
      </c>
      <c r="I967" s="266">
        <v>12078.6443</v>
      </c>
    </row>
    <row r="968" spans="1:9" ht="8.4499999999999993" customHeight="1">
      <c r="A968" s="153" t="s">
        <v>7844</v>
      </c>
      <c r="B968" s="153" t="s">
        <v>12454</v>
      </c>
      <c r="C968" s="147">
        <v>1</v>
      </c>
      <c r="D968" s="266">
        <v>18118.382699999998</v>
      </c>
      <c r="F968" s="153" t="s">
        <v>15309</v>
      </c>
      <c r="G968" s="153" t="s">
        <v>15310</v>
      </c>
      <c r="H968" s="147">
        <v>1</v>
      </c>
      <c r="I968" s="266">
        <v>2108.1635000000001</v>
      </c>
    </row>
    <row r="969" spans="1:9" ht="8.4499999999999993" customHeight="1">
      <c r="A969" s="153" t="s">
        <v>7845</v>
      </c>
      <c r="B969" s="153" t="s">
        <v>12455</v>
      </c>
      <c r="C969" s="147">
        <v>1</v>
      </c>
      <c r="D969" s="266">
        <v>30197.026900000001</v>
      </c>
      <c r="F969" s="153" t="s">
        <v>15311</v>
      </c>
      <c r="G969" s="153" t="s">
        <v>15312</v>
      </c>
      <c r="H969" s="147">
        <v>1</v>
      </c>
      <c r="I969" s="266">
        <v>2589.4108999999999</v>
      </c>
    </row>
    <row r="970" spans="1:9" ht="8.4499999999999993" customHeight="1">
      <c r="A970" s="153" t="s">
        <v>7846</v>
      </c>
      <c r="B970" s="153" t="s">
        <v>7847</v>
      </c>
      <c r="C970" s="147">
        <v>1</v>
      </c>
      <c r="D970" s="266">
        <v>95518.455000000002</v>
      </c>
      <c r="F970" s="153" t="s">
        <v>15313</v>
      </c>
      <c r="G970" s="153" t="s">
        <v>15314</v>
      </c>
      <c r="H970" s="147">
        <v>1</v>
      </c>
      <c r="I970" s="266">
        <v>3369.5646000000002</v>
      </c>
    </row>
    <row r="971" spans="1:9" ht="8.4499999999999993" customHeight="1">
      <c r="A971" s="153" t="s">
        <v>13356</v>
      </c>
      <c r="B971" s="153" t="s">
        <v>13357</v>
      </c>
      <c r="C971" s="147">
        <v>1</v>
      </c>
      <c r="D971" s="266">
        <v>14278.3946</v>
      </c>
      <c r="F971" s="153" t="s">
        <v>15315</v>
      </c>
      <c r="G971" s="153" t="s">
        <v>15316</v>
      </c>
      <c r="H971" s="147">
        <v>1</v>
      </c>
      <c r="I971" s="266">
        <v>4164.7052000000003</v>
      </c>
    </row>
    <row r="972" spans="1:9" ht="8.4499999999999993" customHeight="1">
      <c r="A972" s="153" t="s">
        <v>13358</v>
      </c>
      <c r="B972" s="153" t="s">
        <v>13359</v>
      </c>
      <c r="C972" s="147">
        <v>1</v>
      </c>
      <c r="D972" s="266">
        <v>14278.3946</v>
      </c>
      <c r="F972" s="153" t="s">
        <v>15317</v>
      </c>
      <c r="G972" s="153" t="s">
        <v>15318</v>
      </c>
      <c r="H972" s="147">
        <v>1</v>
      </c>
      <c r="I972" s="266">
        <v>3556.0688</v>
      </c>
    </row>
    <row r="973" spans="1:9" ht="8.4499999999999993" customHeight="1">
      <c r="A973" s="153" t="s">
        <v>13360</v>
      </c>
      <c r="B973" s="153" t="s">
        <v>13361</v>
      </c>
      <c r="C973" s="147">
        <v>1</v>
      </c>
      <c r="D973" s="266">
        <v>14278.3946</v>
      </c>
      <c r="F973" s="153" t="s">
        <v>15319</v>
      </c>
      <c r="G973" s="153" t="s">
        <v>15320</v>
      </c>
      <c r="H973" s="147">
        <v>1</v>
      </c>
      <c r="I973" s="266">
        <v>586.15599999999995</v>
      </c>
    </row>
    <row r="974" spans="1:9" ht="8.4499999999999993" customHeight="1">
      <c r="A974" s="153" t="s">
        <v>13362</v>
      </c>
      <c r="B974" s="153" t="s">
        <v>13363</v>
      </c>
      <c r="C974" s="147">
        <v>1</v>
      </c>
      <c r="D974" s="266">
        <v>14278.3946</v>
      </c>
      <c r="F974" s="153" t="s">
        <v>15321</v>
      </c>
      <c r="G974" s="153" t="s">
        <v>15322</v>
      </c>
      <c r="H974" s="147">
        <v>1</v>
      </c>
      <c r="I974" s="266">
        <v>2032.3960999999999</v>
      </c>
    </row>
    <row r="975" spans="1:9" ht="8.4499999999999993" customHeight="1">
      <c r="A975" s="153" t="s">
        <v>13364</v>
      </c>
      <c r="B975" s="153" t="s">
        <v>13365</v>
      </c>
      <c r="C975" s="147">
        <v>1</v>
      </c>
      <c r="D975" s="266">
        <v>14278.3946</v>
      </c>
      <c r="F975" s="153" t="s">
        <v>15323</v>
      </c>
      <c r="G975" s="153" t="s">
        <v>15324</v>
      </c>
      <c r="H975" s="147">
        <v>1</v>
      </c>
      <c r="I975" s="266">
        <v>2032.3960999999999</v>
      </c>
    </row>
    <row r="976" spans="1:9" ht="8.4499999999999993" customHeight="1">
      <c r="A976" s="153" t="s">
        <v>13366</v>
      </c>
      <c r="B976" s="153" t="s">
        <v>13367</v>
      </c>
      <c r="C976" s="147">
        <v>1</v>
      </c>
      <c r="D976" s="266">
        <v>22914.2048</v>
      </c>
      <c r="F976" s="153" t="s">
        <v>15325</v>
      </c>
      <c r="G976" s="153" t="s">
        <v>15326</v>
      </c>
      <c r="H976" s="147">
        <v>1</v>
      </c>
      <c r="I976" s="266">
        <v>3291.2993999999999</v>
      </c>
    </row>
    <row r="977" spans="1:9" ht="8.4499999999999993" customHeight="1">
      <c r="A977" s="153" t="s">
        <v>13368</v>
      </c>
      <c r="B977" s="153" t="s">
        <v>13369</v>
      </c>
      <c r="C977" s="147">
        <v>1</v>
      </c>
      <c r="D977" s="266">
        <v>9600.8027999999995</v>
      </c>
      <c r="F977" s="153" t="s">
        <v>15327</v>
      </c>
      <c r="G977" s="153" t="s">
        <v>15328</v>
      </c>
      <c r="H977" s="147">
        <v>1</v>
      </c>
      <c r="I977" s="266">
        <v>3291.2993999999999</v>
      </c>
    </row>
    <row r="978" spans="1:9" ht="8.4499999999999993" customHeight="1">
      <c r="A978" s="153" t="s">
        <v>13370</v>
      </c>
      <c r="B978" s="153" t="s">
        <v>13371</v>
      </c>
      <c r="C978" s="147">
        <v>1</v>
      </c>
      <c r="D978" s="266">
        <v>12519.0939</v>
      </c>
      <c r="F978" s="153" t="s">
        <v>15329</v>
      </c>
      <c r="G978" s="153" t="s">
        <v>15330</v>
      </c>
      <c r="H978" s="147">
        <v>1</v>
      </c>
      <c r="I978" s="266">
        <v>1496.1966</v>
      </c>
    </row>
    <row r="979" spans="1:9" ht="8.4499999999999993" customHeight="1">
      <c r="A979" s="153" t="s">
        <v>6517</v>
      </c>
      <c r="B979" s="153" t="s">
        <v>9750</v>
      </c>
      <c r="C979" s="147">
        <v>1</v>
      </c>
      <c r="D979" s="266">
        <v>1777.6180999999999</v>
      </c>
      <c r="F979" s="153" t="s">
        <v>15331</v>
      </c>
      <c r="G979" s="153" t="s">
        <v>15332</v>
      </c>
      <c r="H979" s="147">
        <v>1</v>
      </c>
      <c r="I979" s="266">
        <v>2440.3739999999998</v>
      </c>
    </row>
    <row r="980" spans="1:9" ht="8.4499999999999993" customHeight="1">
      <c r="A980" s="153" t="s">
        <v>6518</v>
      </c>
      <c r="B980" s="153" t="s">
        <v>9751</v>
      </c>
      <c r="C980" s="147">
        <v>1</v>
      </c>
      <c r="D980" s="266">
        <v>2468.6826999999998</v>
      </c>
      <c r="F980" s="153" t="s">
        <v>15333</v>
      </c>
      <c r="G980" s="153" t="s">
        <v>15334</v>
      </c>
      <c r="H980" s="147">
        <v>1</v>
      </c>
      <c r="I980" s="266">
        <v>2060.7048</v>
      </c>
    </row>
    <row r="981" spans="1:9" ht="8.4499999999999993" customHeight="1">
      <c r="A981" s="153" t="s">
        <v>6519</v>
      </c>
      <c r="B981" s="153" t="s">
        <v>9752</v>
      </c>
      <c r="C981" s="147">
        <v>1</v>
      </c>
      <c r="D981" s="266">
        <v>3158.0821000000001</v>
      </c>
      <c r="F981" s="153" t="s">
        <v>15335</v>
      </c>
      <c r="G981" s="153" t="s">
        <v>15336</v>
      </c>
      <c r="H981" s="147">
        <v>1</v>
      </c>
      <c r="I981" s="266">
        <v>4671.7635</v>
      </c>
    </row>
    <row r="982" spans="1:9" ht="8.4499999999999993" customHeight="1">
      <c r="A982" s="153" t="s">
        <v>6523</v>
      </c>
      <c r="B982" s="153" t="s">
        <v>9753</v>
      </c>
      <c r="C982" s="147">
        <v>1</v>
      </c>
      <c r="D982" s="266">
        <v>1805.9268</v>
      </c>
      <c r="F982" s="153" t="s">
        <v>15337</v>
      </c>
      <c r="G982" s="153" t="s">
        <v>15338</v>
      </c>
      <c r="H982" s="147">
        <v>1</v>
      </c>
      <c r="I982" s="266">
        <v>5235.4390999999996</v>
      </c>
    </row>
    <row r="983" spans="1:9" ht="8.4499999999999993" customHeight="1">
      <c r="A983" s="153" t="s">
        <v>6524</v>
      </c>
      <c r="B983" s="153" t="s">
        <v>9754</v>
      </c>
      <c r="C983" s="147">
        <v>1</v>
      </c>
      <c r="D983" s="266">
        <v>2509.4805000000001</v>
      </c>
      <c r="F983" s="153" t="s">
        <v>15339</v>
      </c>
      <c r="G983" s="153" t="s">
        <v>15340</v>
      </c>
      <c r="H983" s="147">
        <v>1</v>
      </c>
      <c r="I983" s="266">
        <v>3334.5949999999998</v>
      </c>
    </row>
    <row r="984" spans="1:9" ht="8.4499999999999993" customHeight="1">
      <c r="A984" s="153" t="s">
        <v>6525</v>
      </c>
      <c r="B984" s="153" t="s">
        <v>9755</v>
      </c>
      <c r="C984" s="147">
        <v>1</v>
      </c>
      <c r="D984" s="266">
        <v>3209.7037999999998</v>
      </c>
      <c r="F984" s="153" t="s">
        <v>15341</v>
      </c>
      <c r="G984" s="153" t="s">
        <v>15342</v>
      </c>
      <c r="H984" s="147">
        <v>1</v>
      </c>
      <c r="I984" s="266">
        <v>6079.7035999999998</v>
      </c>
    </row>
    <row r="985" spans="1:9" ht="8.4499999999999993" customHeight="1">
      <c r="A985" s="153" t="s">
        <v>6520</v>
      </c>
      <c r="B985" s="153" t="s">
        <v>9756</v>
      </c>
      <c r="C985" s="147">
        <v>1</v>
      </c>
      <c r="D985" s="266">
        <v>1777.6180999999999</v>
      </c>
      <c r="F985" s="153" t="s">
        <v>15343</v>
      </c>
      <c r="G985" s="153" t="s">
        <v>15344</v>
      </c>
      <c r="H985" s="147">
        <v>1</v>
      </c>
      <c r="I985" s="266">
        <v>15372.441500000001</v>
      </c>
    </row>
    <row r="986" spans="1:9" ht="8.4499999999999993" customHeight="1">
      <c r="A986" s="153" t="s">
        <v>6521</v>
      </c>
      <c r="B986" s="153" t="s">
        <v>9757</v>
      </c>
      <c r="C986" s="147">
        <v>1</v>
      </c>
      <c r="D986" s="266">
        <v>2468.6826999999998</v>
      </c>
      <c r="F986" s="153" t="s">
        <v>15345</v>
      </c>
      <c r="G986" s="153" t="s">
        <v>15346</v>
      </c>
      <c r="H986" s="147">
        <v>1</v>
      </c>
      <c r="I986" s="266">
        <v>25456.989600000001</v>
      </c>
    </row>
    <row r="987" spans="1:9" ht="8.4499999999999993" customHeight="1">
      <c r="A987" s="153" t="s">
        <v>6522</v>
      </c>
      <c r="B987" s="153" t="s">
        <v>9758</v>
      </c>
      <c r="C987" s="147">
        <v>1</v>
      </c>
      <c r="D987" s="266">
        <v>3158.0821000000001</v>
      </c>
      <c r="F987" s="153" t="s">
        <v>15347</v>
      </c>
      <c r="G987" s="153" t="s">
        <v>15348</v>
      </c>
      <c r="H987" s="147">
        <v>1</v>
      </c>
      <c r="I987" s="266">
        <v>30635.811399999999</v>
      </c>
    </row>
    <row r="988" spans="1:9" ht="8.4499999999999993" customHeight="1">
      <c r="A988" s="153" t="s">
        <v>6468</v>
      </c>
      <c r="B988" s="153" t="s">
        <v>6937</v>
      </c>
      <c r="C988" s="147">
        <v>1</v>
      </c>
      <c r="D988" s="266">
        <v>116068.053</v>
      </c>
      <c r="F988" s="153" t="s">
        <v>15349</v>
      </c>
      <c r="G988" s="153" t="s">
        <v>15350</v>
      </c>
      <c r="H988" s="147">
        <v>1</v>
      </c>
      <c r="I988" s="266">
        <v>10180.298000000001</v>
      </c>
    </row>
    <row r="989" spans="1:9" ht="8.4499999999999993" customHeight="1">
      <c r="A989" s="153" t="s">
        <v>6467</v>
      </c>
      <c r="B989" s="153" t="s">
        <v>6938</v>
      </c>
      <c r="C989" s="147">
        <v>1</v>
      </c>
      <c r="D989" s="266">
        <v>58033.610200000003</v>
      </c>
      <c r="F989" s="153" t="s">
        <v>15351</v>
      </c>
      <c r="G989" s="153" t="s">
        <v>15352</v>
      </c>
      <c r="H989" s="147">
        <v>1</v>
      </c>
      <c r="I989" s="266">
        <v>20491.315500000001</v>
      </c>
    </row>
    <row r="990" spans="1:9" ht="8.4499999999999993" customHeight="1">
      <c r="A990" s="153" t="s">
        <v>6469</v>
      </c>
      <c r="B990" s="153" t="s">
        <v>9759</v>
      </c>
      <c r="C990" s="147">
        <v>1</v>
      </c>
      <c r="D990" s="266">
        <v>1186.4664</v>
      </c>
      <c r="F990" s="153" t="s">
        <v>15353</v>
      </c>
      <c r="G990" s="153" t="s">
        <v>15354</v>
      </c>
      <c r="H990" s="147">
        <v>1</v>
      </c>
      <c r="I990" s="266">
        <v>24822.542300000001</v>
      </c>
    </row>
    <row r="991" spans="1:9" ht="8.4499999999999993" customHeight="1">
      <c r="A991" s="153" t="s">
        <v>6470</v>
      </c>
      <c r="B991" s="153" t="s">
        <v>7089</v>
      </c>
      <c r="C991" s="147">
        <v>1</v>
      </c>
      <c r="D991" s="266">
        <v>14693.0334</v>
      </c>
      <c r="F991" s="153" t="s">
        <v>15355</v>
      </c>
      <c r="G991" s="153" t="s">
        <v>15356</v>
      </c>
      <c r="H991" s="147">
        <v>1</v>
      </c>
      <c r="I991" s="266">
        <v>27514.364000000001</v>
      </c>
    </row>
    <row r="992" spans="1:9" ht="8.4499999999999993" customHeight="1">
      <c r="A992" s="153" t="s">
        <v>6511</v>
      </c>
      <c r="B992" s="153" t="s">
        <v>6939</v>
      </c>
      <c r="C992" s="147">
        <v>1</v>
      </c>
      <c r="D992" s="266">
        <v>3500.2840000000001</v>
      </c>
      <c r="F992" s="153" t="s">
        <v>15357</v>
      </c>
      <c r="G992" s="153" t="s">
        <v>15358</v>
      </c>
      <c r="H992" s="147">
        <v>1</v>
      </c>
      <c r="I992" s="266">
        <v>38868.639300000003</v>
      </c>
    </row>
    <row r="993" spans="1:9" ht="8.4499999999999993" customHeight="1">
      <c r="A993" s="153" t="s">
        <v>6513</v>
      </c>
      <c r="B993" s="153" t="s">
        <v>6940</v>
      </c>
      <c r="C993" s="147">
        <v>1</v>
      </c>
      <c r="D993" s="266">
        <v>3375.3928000000001</v>
      </c>
      <c r="F993" s="153" t="s">
        <v>15359</v>
      </c>
      <c r="G993" s="153" t="s">
        <v>15360</v>
      </c>
      <c r="H993" s="147">
        <v>1</v>
      </c>
      <c r="I993" s="266">
        <v>52010.5239</v>
      </c>
    </row>
    <row r="994" spans="1:9" ht="8.4499999999999993" customHeight="1">
      <c r="A994" s="153" t="s">
        <v>6512</v>
      </c>
      <c r="B994" s="153" t="s">
        <v>9760</v>
      </c>
      <c r="C994" s="147">
        <v>1</v>
      </c>
      <c r="D994" s="266">
        <v>5415.2824000000001</v>
      </c>
      <c r="F994" s="153" t="s">
        <v>15361</v>
      </c>
      <c r="G994" s="153" t="s">
        <v>15362</v>
      </c>
      <c r="H994" s="147">
        <v>1</v>
      </c>
      <c r="I994" s="266">
        <v>3710.1012000000001</v>
      </c>
    </row>
    <row r="995" spans="1:9" ht="8.4499999999999993" customHeight="1">
      <c r="A995" s="153" t="s">
        <v>10356</v>
      </c>
      <c r="B995" s="153" t="s">
        <v>13071</v>
      </c>
      <c r="C995" s="147">
        <v>1</v>
      </c>
      <c r="D995" s="266">
        <v>39958.523099999999</v>
      </c>
      <c r="F995" s="153" t="s">
        <v>15363</v>
      </c>
      <c r="G995" s="153" t="s">
        <v>15364</v>
      </c>
      <c r="H995" s="147">
        <v>1</v>
      </c>
      <c r="I995" s="266">
        <v>3562.7296000000001</v>
      </c>
    </row>
    <row r="996" spans="1:9" ht="8.4499999999999993" customHeight="1">
      <c r="A996" s="153" t="s">
        <v>6471</v>
      </c>
      <c r="B996" s="153" t="s">
        <v>7090</v>
      </c>
      <c r="C996" s="147">
        <v>1</v>
      </c>
      <c r="D996" s="266">
        <v>4169.7008999999998</v>
      </c>
      <c r="F996" s="153" t="s">
        <v>15365</v>
      </c>
      <c r="G996" s="153" t="s">
        <v>16857</v>
      </c>
      <c r="H996" s="147">
        <v>1</v>
      </c>
      <c r="I996" s="266">
        <v>4416.1527999999998</v>
      </c>
    </row>
    <row r="997" spans="1:9" ht="8.4499999999999993" customHeight="1">
      <c r="A997" s="153" t="s">
        <v>6472</v>
      </c>
      <c r="B997" s="153" t="s">
        <v>7091</v>
      </c>
      <c r="C997" s="147">
        <v>1</v>
      </c>
      <c r="D997" s="266">
        <v>4753.3590999999997</v>
      </c>
      <c r="F997" s="153" t="s">
        <v>15366</v>
      </c>
      <c r="G997" s="153" t="s">
        <v>15367</v>
      </c>
      <c r="H997" s="147">
        <v>1</v>
      </c>
      <c r="I997" s="266">
        <v>14439.0879</v>
      </c>
    </row>
    <row r="998" spans="1:9" ht="8.4499999999999993" customHeight="1">
      <c r="A998" s="153" t="s">
        <v>6473</v>
      </c>
      <c r="B998" s="153" t="s">
        <v>9761</v>
      </c>
      <c r="C998" s="147">
        <v>1</v>
      </c>
      <c r="D998" s="266">
        <v>471.2561</v>
      </c>
      <c r="F998" s="153" t="s">
        <v>15368</v>
      </c>
      <c r="G998" s="153" t="s">
        <v>15369</v>
      </c>
      <c r="H998" s="147">
        <v>1</v>
      </c>
      <c r="I998" s="266">
        <v>45859.216</v>
      </c>
    </row>
    <row r="999" spans="1:9" ht="8.4499999999999993" customHeight="1">
      <c r="A999" s="153" t="s">
        <v>6474</v>
      </c>
      <c r="B999" s="153" t="s">
        <v>9762</v>
      </c>
      <c r="C999" s="147">
        <v>1</v>
      </c>
      <c r="D999" s="266">
        <v>979.14700000000005</v>
      </c>
      <c r="F999" s="153" t="s">
        <v>15370</v>
      </c>
      <c r="G999" s="153" t="s">
        <v>15371</v>
      </c>
      <c r="H999" s="147">
        <v>1</v>
      </c>
      <c r="I999" s="266">
        <v>21889.264299999999</v>
      </c>
    </row>
    <row r="1000" spans="1:9" ht="8.4499999999999993" customHeight="1">
      <c r="A1000" s="153" t="s">
        <v>7398</v>
      </c>
      <c r="B1000" s="153" t="s">
        <v>9763</v>
      </c>
      <c r="C1000" s="147">
        <v>1</v>
      </c>
      <c r="D1000" s="266">
        <v>1647.7311999999999</v>
      </c>
      <c r="F1000" s="153" t="s">
        <v>15372</v>
      </c>
      <c r="G1000" s="153" t="s">
        <v>15373</v>
      </c>
      <c r="H1000" s="147">
        <v>1</v>
      </c>
      <c r="I1000" s="266">
        <v>5433.5998</v>
      </c>
    </row>
    <row r="1001" spans="1:9" ht="8.4499999999999993" customHeight="1">
      <c r="A1001" s="153" t="s">
        <v>7399</v>
      </c>
      <c r="B1001" s="153" t="s">
        <v>9764</v>
      </c>
      <c r="C1001" s="147">
        <v>1</v>
      </c>
      <c r="D1001" s="266">
        <v>2897.4758000000002</v>
      </c>
      <c r="F1001" s="153" t="s">
        <v>15374</v>
      </c>
      <c r="G1001" s="153" t="s">
        <v>15375</v>
      </c>
      <c r="H1001" s="147">
        <v>1</v>
      </c>
      <c r="I1001" s="266">
        <v>7788.2151999999996</v>
      </c>
    </row>
    <row r="1002" spans="1:9" ht="8.4499999999999993" customHeight="1">
      <c r="A1002" s="153" t="s">
        <v>10357</v>
      </c>
      <c r="B1002" s="153" t="s">
        <v>10358</v>
      </c>
      <c r="C1002" s="147">
        <v>1</v>
      </c>
      <c r="D1002" s="266">
        <v>657.76030000000003</v>
      </c>
      <c r="F1002" s="153" t="s">
        <v>15376</v>
      </c>
      <c r="G1002" s="153" t="s">
        <v>15377</v>
      </c>
      <c r="H1002" s="147">
        <v>1</v>
      </c>
      <c r="I1002" s="266">
        <v>30256.142100000001</v>
      </c>
    </row>
    <row r="1003" spans="1:9" ht="8.4499999999999993" customHeight="1">
      <c r="A1003" s="153" t="s">
        <v>10359</v>
      </c>
      <c r="B1003" s="153" t="s">
        <v>10360</v>
      </c>
      <c r="C1003" s="147">
        <v>1</v>
      </c>
      <c r="D1003" s="266">
        <v>528.70609999999999</v>
      </c>
      <c r="F1003" s="153" t="s">
        <v>15378</v>
      </c>
      <c r="G1003" s="153" t="s">
        <v>15379</v>
      </c>
      <c r="H1003" s="147">
        <v>1</v>
      </c>
      <c r="I1003" s="266">
        <v>36345.004399999998</v>
      </c>
    </row>
    <row r="1004" spans="1:9" ht="8.4499999999999993" customHeight="1">
      <c r="A1004" s="153" t="s">
        <v>7400</v>
      </c>
      <c r="B1004" s="153" t="s">
        <v>7401</v>
      </c>
      <c r="C1004" s="147">
        <v>1</v>
      </c>
      <c r="D1004" s="266">
        <v>3119.7822000000001</v>
      </c>
      <c r="F1004" s="153" t="s">
        <v>15380</v>
      </c>
      <c r="G1004" s="153" t="s">
        <v>15381</v>
      </c>
      <c r="H1004" s="147">
        <v>1</v>
      </c>
      <c r="I1004" s="266">
        <v>28235.4025</v>
      </c>
    </row>
    <row r="1005" spans="1:9" ht="8.4499999999999993" customHeight="1">
      <c r="A1005" s="153" t="s">
        <v>7402</v>
      </c>
      <c r="B1005" s="153" t="s">
        <v>9765</v>
      </c>
      <c r="C1005" s="147">
        <v>1</v>
      </c>
      <c r="D1005" s="266">
        <v>3749.2338</v>
      </c>
      <c r="F1005" s="153" t="s">
        <v>15382</v>
      </c>
      <c r="G1005" s="153" t="s">
        <v>15383</v>
      </c>
      <c r="H1005" s="147">
        <v>1</v>
      </c>
      <c r="I1005" s="266">
        <v>14260.0772</v>
      </c>
    </row>
    <row r="1006" spans="1:9" ht="8.4499999999999993" customHeight="1">
      <c r="A1006" s="153" t="s">
        <v>7403</v>
      </c>
      <c r="B1006" s="153" t="s">
        <v>9766</v>
      </c>
      <c r="C1006" s="147">
        <v>1</v>
      </c>
      <c r="D1006" s="266">
        <v>3145.5929999999998</v>
      </c>
      <c r="F1006" s="153" t="s">
        <v>15384</v>
      </c>
      <c r="G1006" s="153" t="s">
        <v>15385</v>
      </c>
      <c r="H1006" s="147">
        <v>1</v>
      </c>
      <c r="I1006" s="266">
        <v>13111.9108</v>
      </c>
    </row>
    <row r="1007" spans="1:9" ht="8.4499999999999993" customHeight="1">
      <c r="A1007" s="153" t="s">
        <v>7404</v>
      </c>
      <c r="B1007" s="153" t="s">
        <v>7405</v>
      </c>
      <c r="C1007" s="147">
        <v>1</v>
      </c>
      <c r="D1007" s="266">
        <v>5135.5261</v>
      </c>
      <c r="F1007" s="153" t="s">
        <v>15386</v>
      </c>
      <c r="G1007" s="153" t="s">
        <v>15387</v>
      </c>
      <c r="H1007" s="147">
        <v>1</v>
      </c>
      <c r="I1007" s="266">
        <v>31798.9647</v>
      </c>
    </row>
    <row r="1008" spans="1:9" ht="8.4499999999999993" customHeight="1">
      <c r="A1008" s="153" t="s">
        <v>7406</v>
      </c>
      <c r="B1008" s="153" t="s">
        <v>7407</v>
      </c>
      <c r="C1008" s="147">
        <v>1</v>
      </c>
      <c r="D1008" s="266">
        <v>7513.4546</v>
      </c>
      <c r="F1008" s="153" t="s">
        <v>15388</v>
      </c>
      <c r="G1008" s="153" t="s">
        <v>15389</v>
      </c>
      <c r="H1008" s="147">
        <v>1</v>
      </c>
      <c r="I1008" s="266">
        <v>19423.912</v>
      </c>
    </row>
    <row r="1009" spans="1:9" ht="8.4499999999999993" customHeight="1">
      <c r="A1009" s="153" t="s">
        <v>9839</v>
      </c>
      <c r="B1009" s="153" t="s">
        <v>9840</v>
      </c>
      <c r="C1009" s="147">
        <v>1</v>
      </c>
      <c r="D1009" s="266">
        <v>9125.3837000000003</v>
      </c>
      <c r="F1009" s="153" t="s">
        <v>15390</v>
      </c>
      <c r="G1009" s="153" t="s">
        <v>15391</v>
      </c>
      <c r="H1009" s="147">
        <v>1</v>
      </c>
      <c r="I1009" s="266">
        <v>39203.347699999998</v>
      </c>
    </row>
    <row r="1010" spans="1:9" ht="8.4499999999999993" customHeight="1">
      <c r="A1010" s="153" t="s">
        <v>9841</v>
      </c>
      <c r="B1010" s="153" t="s">
        <v>9842</v>
      </c>
      <c r="C1010" s="147">
        <v>1</v>
      </c>
      <c r="D1010" s="266">
        <v>9602.4681</v>
      </c>
      <c r="F1010" s="153" t="s">
        <v>15392</v>
      </c>
      <c r="G1010" s="153" t="s">
        <v>15393</v>
      </c>
      <c r="H1010" s="147">
        <v>1</v>
      </c>
      <c r="I1010" s="266">
        <v>7745.7521999999999</v>
      </c>
    </row>
    <row r="1011" spans="1:9" ht="8.4499999999999993" customHeight="1">
      <c r="A1011" s="153" t="s">
        <v>9843</v>
      </c>
      <c r="B1011" s="153" t="s">
        <v>9844</v>
      </c>
      <c r="C1011" s="147">
        <v>1</v>
      </c>
      <c r="D1011" s="266">
        <v>12328.4267</v>
      </c>
      <c r="F1011" s="153" t="s">
        <v>15394</v>
      </c>
      <c r="G1011" s="153" t="s">
        <v>15395</v>
      </c>
      <c r="H1011" s="147">
        <v>1</v>
      </c>
      <c r="I1011" s="266">
        <v>12527.42</v>
      </c>
    </row>
    <row r="1012" spans="1:9" ht="8.4499999999999993" customHeight="1">
      <c r="A1012" s="153" t="s">
        <v>7408</v>
      </c>
      <c r="B1012" s="153" t="s">
        <v>13072</v>
      </c>
      <c r="C1012" s="147">
        <v>1</v>
      </c>
      <c r="D1012" s="266">
        <v>20931.765100000001</v>
      </c>
      <c r="F1012" s="153" t="s">
        <v>15396</v>
      </c>
      <c r="G1012" s="153" t="s">
        <v>15397</v>
      </c>
      <c r="H1012" s="147">
        <v>1</v>
      </c>
      <c r="I1012" s="266">
        <v>5433.5998</v>
      </c>
    </row>
    <row r="1013" spans="1:9" ht="8.4499999999999993" customHeight="1">
      <c r="A1013" s="153" t="s">
        <v>7409</v>
      </c>
      <c r="B1013" s="153" t="s">
        <v>13073</v>
      </c>
      <c r="C1013" s="147">
        <v>1</v>
      </c>
      <c r="D1013" s="266">
        <v>20931.765100000001</v>
      </c>
      <c r="F1013" s="153" t="s">
        <v>15398</v>
      </c>
      <c r="G1013" s="153" t="s">
        <v>15399</v>
      </c>
      <c r="H1013" s="147">
        <v>1</v>
      </c>
      <c r="I1013" s="266">
        <v>1221.4358999999999</v>
      </c>
    </row>
    <row r="1014" spans="1:9" ht="8.4499999999999993" customHeight="1">
      <c r="A1014" s="153" t="s">
        <v>10028</v>
      </c>
      <c r="B1014" s="153" t="s">
        <v>10029</v>
      </c>
      <c r="C1014" s="147">
        <v>1</v>
      </c>
      <c r="D1014" s="266">
        <v>6468.5316000000003</v>
      </c>
      <c r="F1014" s="153" t="s">
        <v>15400</v>
      </c>
      <c r="G1014" s="153" t="s">
        <v>15401</v>
      </c>
      <c r="H1014" s="147">
        <v>1</v>
      </c>
      <c r="I1014" s="266">
        <v>117281.9955</v>
      </c>
    </row>
    <row r="1015" spans="1:9" ht="8.4499999999999993" customHeight="1">
      <c r="A1015" s="153" t="s">
        <v>10030</v>
      </c>
      <c r="B1015" s="153" t="s">
        <v>10031</v>
      </c>
      <c r="C1015" s="147">
        <v>1</v>
      </c>
      <c r="D1015" s="266">
        <v>6097.1884</v>
      </c>
      <c r="F1015" s="153" t="s">
        <v>15402</v>
      </c>
      <c r="G1015" s="153" t="s">
        <v>15403</v>
      </c>
      <c r="H1015" s="147">
        <v>1</v>
      </c>
      <c r="I1015" s="266">
        <v>96684.938800000004</v>
      </c>
    </row>
    <row r="1016" spans="1:9" ht="8.4499999999999993" customHeight="1">
      <c r="A1016" s="153" t="s">
        <v>7487</v>
      </c>
      <c r="B1016" s="153" t="s">
        <v>12862</v>
      </c>
      <c r="C1016" s="147">
        <v>1</v>
      </c>
      <c r="D1016" s="266">
        <v>962.49480000000005</v>
      </c>
      <c r="F1016" s="153" t="s">
        <v>15404</v>
      </c>
      <c r="G1016" s="153" t="s">
        <v>15405</v>
      </c>
      <c r="H1016" s="147">
        <v>1</v>
      </c>
      <c r="I1016" s="266">
        <v>55098.667000000001</v>
      </c>
    </row>
    <row r="1017" spans="1:9" ht="8.4499999999999993" customHeight="1">
      <c r="A1017" s="153" t="s">
        <v>16911</v>
      </c>
      <c r="B1017" s="153" t="s">
        <v>16912</v>
      </c>
      <c r="C1017" s="147">
        <v>1</v>
      </c>
      <c r="D1017" s="266">
        <v>18418.121599999999</v>
      </c>
      <c r="F1017" s="153" t="s">
        <v>15406</v>
      </c>
      <c r="G1017" s="153" t="s">
        <v>15407</v>
      </c>
      <c r="H1017" s="147">
        <v>1</v>
      </c>
      <c r="I1017" s="266">
        <v>55098.667000000001</v>
      </c>
    </row>
    <row r="1018" spans="1:9" ht="8.4499999999999993" customHeight="1">
      <c r="A1018" s="153" t="s">
        <v>7410</v>
      </c>
      <c r="B1018" s="153" t="s">
        <v>7411</v>
      </c>
      <c r="C1018" s="147">
        <v>1</v>
      </c>
      <c r="D1018" s="266">
        <v>199701.0288</v>
      </c>
      <c r="F1018" s="153" t="s">
        <v>15408</v>
      </c>
      <c r="G1018" s="153" t="s">
        <v>15409</v>
      </c>
      <c r="H1018" s="147">
        <v>1</v>
      </c>
      <c r="I1018" s="266">
        <v>54574.124000000003</v>
      </c>
    </row>
    <row r="1019" spans="1:9" ht="8.4499999999999993" customHeight="1">
      <c r="A1019" s="153" t="s">
        <v>10008</v>
      </c>
      <c r="B1019" s="153" t="s">
        <v>10009</v>
      </c>
      <c r="C1019" s="147">
        <v>1</v>
      </c>
      <c r="D1019" s="266">
        <v>63.278199999999998</v>
      </c>
      <c r="F1019" s="153" t="s">
        <v>15410</v>
      </c>
      <c r="G1019" s="153" t="s">
        <v>15411</v>
      </c>
      <c r="H1019" s="147">
        <v>1</v>
      </c>
      <c r="I1019" s="266">
        <v>60319.951800000003</v>
      </c>
    </row>
    <row r="1020" spans="1:9" ht="8.4499999999999993" customHeight="1">
      <c r="A1020" s="153" t="s">
        <v>10010</v>
      </c>
      <c r="B1020" s="153" t="s">
        <v>10011</v>
      </c>
      <c r="C1020" s="147">
        <v>1</v>
      </c>
      <c r="D1020" s="266">
        <v>162.3586</v>
      </c>
      <c r="F1020" s="153" t="s">
        <v>15412</v>
      </c>
      <c r="G1020" s="153" t="s">
        <v>15413</v>
      </c>
      <c r="H1020" s="147">
        <v>1</v>
      </c>
      <c r="I1020" s="266">
        <v>26369.527999999998</v>
      </c>
    </row>
    <row r="1021" spans="1:9" ht="8.4499999999999993" customHeight="1">
      <c r="A1021" s="153" t="s">
        <v>10012</v>
      </c>
      <c r="B1021" s="153" t="s">
        <v>10013</v>
      </c>
      <c r="C1021" s="147">
        <v>1</v>
      </c>
      <c r="D1021" s="266">
        <v>248.1172</v>
      </c>
      <c r="F1021" s="153" t="s">
        <v>15414</v>
      </c>
      <c r="G1021" s="153" t="s">
        <v>15415</v>
      </c>
      <c r="H1021" s="147">
        <v>1</v>
      </c>
      <c r="I1021" s="266">
        <v>33620.711000000003</v>
      </c>
    </row>
    <row r="1022" spans="1:9" ht="8.4499999999999993" customHeight="1">
      <c r="A1022" s="153" t="s">
        <v>10014</v>
      </c>
      <c r="B1022" s="153" t="s">
        <v>10015</v>
      </c>
      <c r="C1022" s="147">
        <v>1</v>
      </c>
      <c r="D1022" s="266">
        <v>439.61700000000002</v>
      </c>
      <c r="F1022" s="153" t="s">
        <v>15416</v>
      </c>
      <c r="G1022" s="153" t="s">
        <v>15417</v>
      </c>
      <c r="H1022" s="147">
        <v>1</v>
      </c>
      <c r="I1022" s="266">
        <v>17309.0877</v>
      </c>
    </row>
    <row r="1023" spans="1:9" ht="8.4499999999999993" customHeight="1">
      <c r="A1023" s="153" t="s">
        <v>10016</v>
      </c>
      <c r="B1023" s="153" t="s">
        <v>10017</v>
      </c>
      <c r="C1023" s="147">
        <v>1</v>
      </c>
      <c r="D1023" s="266">
        <v>473.75400000000002</v>
      </c>
      <c r="F1023" s="153" t="s">
        <v>15418</v>
      </c>
      <c r="G1023" s="153" t="s">
        <v>15419</v>
      </c>
      <c r="H1023" s="147">
        <v>1</v>
      </c>
      <c r="I1023" s="266">
        <v>22420.468199999999</v>
      </c>
    </row>
    <row r="1024" spans="1:9" ht="8.4499999999999993" customHeight="1">
      <c r="A1024" s="153" t="s">
        <v>10018</v>
      </c>
      <c r="B1024" s="153" t="s">
        <v>10019</v>
      </c>
      <c r="C1024" s="147">
        <v>1</v>
      </c>
      <c r="D1024" s="266">
        <v>737.69069999999999</v>
      </c>
      <c r="F1024" s="153" t="s">
        <v>15420</v>
      </c>
      <c r="G1024" s="153" t="s">
        <v>15421</v>
      </c>
      <c r="H1024" s="147">
        <v>1</v>
      </c>
      <c r="I1024" s="266">
        <v>13262.612800000001</v>
      </c>
    </row>
    <row r="1025" spans="1:9" ht="8.4499999999999993" customHeight="1">
      <c r="A1025" s="153" t="s">
        <v>10020</v>
      </c>
      <c r="B1025" s="153" t="s">
        <v>10021</v>
      </c>
      <c r="C1025" s="147">
        <v>1</v>
      </c>
      <c r="D1025" s="266">
        <v>737.69069999999999</v>
      </c>
      <c r="F1025" s="153" t="s">
        <v>15422</v>
      </c>
      <c r="G1025" s="153" t="s">
        <v>15423</v>
      </c>
      <c r="H1025" s="147">
        <v>1</v>
      </c>
      <c r="I1025" s="266">
        <v>8486.7733000000007</v>
      </c>
    </row>
    <row r="1026" spans="1:9" ht="8.4499999999999993" customHeight="1">
      <c r="A1026" s="153" t="s">
        <v>7412</v>
      </c>
      <c r="B1026" s="153" t="s">
        <v>7413</v>
      </c>
      <c r="C1026" s="147">
        <v>1</v>
      </c>
      <c r="D1026" s="266">
        <v>1087.386</v>
      </c>
      <c r="F1026" s="153" t="s">
        <v>15424</v>
      </c>
      <c r="G1026" s="153" t="s">
        <v>15425</v>
      </c>
      <c r="H1026" s="147">
        <v>1</v>
      </c>
      <c r="I1026" s="266">
        <v>3225.5234</v>
      </c>
    </row>
    <row r="1027" spans="1:9" ht="8.4499999999999993" customHeight="1">
      <c r="A1027" s="153" t="s">
        <v>7414</v>
      </c>
      <c r="B1027" s="153" t="s">
        <v>7415</v>
      </c>
      <c r="C1027" s="147">
        <v>1</v>
      </c>
      <c r="D1027" s="266">
        <v>9451.7659999999996</v>
      </c>
      <c r="F1027" s="153" t="s">
        <v>15426</v>
      </c>
      <c r="G1027" s="153" t="s">
        <v>15427</v>
      </c>
      <c r="H1027" s="147">
        <v>1</v>
      </c>
      <c r="I1027" s="266">
        <v>11200.2428</v>
      </c>
    </row>
    <row r="1028" spans="1:9" ht="8.4499999999999993" customHeight="1">
      <c r="A1028" s="153" t="s">
        <v>7416</v>
      </c>
      <c r="B1028" s="153" t="s">
        <v>7417</v>
      </c>
      <c r="C1028" s="147">
        <v>1</v>
      </c>
      <c r="D1028" s="266">
        <v>2253.0372000000002</v>
      </c>
      <c r="F1028" s="153" t="s">
        <v>15428</v>
      </c>
      <c r="G1028" s="153" t="s">
        <v>15429</v>
      </c>
      <c r="H1028" s="147">
        <v>1</v>
      </c>
      <c r="I1028" s="266">
        <v>18157.515299999999</v>
      </c>
    </row>
    <row r="1029" spans="1:9" ht="8.4499999999999993" customHeight="1">
      <c r="A1029" s="153" t="s">
        <v>7418</v>
      </c>
      <c r="B1029" s="153" t="s">
        <v>7419</v>
      </c>
      <c r="C1029" s="147">
        <v>1</v>
      </c>
      <c r="D1029" s="266">
        <v>2466.1849000000002</v>
      </c>
      <c r="F1029" s="153" t="s">
        <v>15430</v>
      </c>
      <c r="G1029" s="153" t="s">
        <v>15431</v>
      </c>
      <c r="H1029" s="147">
        <v>1</v>
      </c>
      <c r="I1029" s="266">
        <v>12196.874599999999</v>
      </c>
    </row>
    <row r="1030" spans="1:9" ht="8.4499999999999993" customHeight="1">
      <c r="A1030" s="153" t="s">
        <v>7420</v>
      </c>
      <c r="B1030" s="153" t="s">
        <v>7421</v>
      </c>
      <c r="C1030" s="147">
        <v>1</v>
      </c>
      <c r="D1030" s="266">
        <v>2752.6019999999999</v>
      </c>
      <c r="F1030" s="153" t="s">
        <v>15432</v>
      </c>
      <c r="G1030" s="153" t="s">
        <v>15433</v>
      </c>
      <c r="H1030" s="147">
        <v>1</v>
      </c>
      <c r="I1030" s="266">
        <v>10592.439</v>
      </c>
    </row>
    <row r="1031" spans="1:9" ht="8.4499999999999993" customHeight="1">
      <c r="A1031" s="153" t="s">
        <v>7422</v>
      </c>
      <c r="B1031" s="153" t="s">
        <v>7423</v>
      </c>
      <c r="C1031" s="147">
        <v>1</v>
      </c>
      <c r="D1031" s="266">
        <v>3043.1822000000002</v>
      </c>
      <c r="F1031" s="153" t="s">
        <v>15434</v>
      </c>
      <c r="G1031" s="153" t="s">
        <v>15435</v>
      </c>
      <c r="H1031" s="147">
        <v>1</v>
      </c>
      <c r="I1031" s="266">
        <v>12598.1916</v>
      </c>
    </row>
    <row r="1032" spans="1:9" ht="8.4499999999999993" customHeight="1">
      <c r="A1032" s="153" t="s">
        <v>7424</v>
      </c>
      <c r="B1032" s="153" t="s">
        <v>7425</v>
      </c>
      <c r="C1032" s="147">
        <v>1</v>
      </c>
      <c r="D1032" s="266">
        <v>3176.3995</v>
      </c>
      <c r="F1032" s="153" t="s">
        <v>15436</v>
      </c>
      <c r="G1032" s="153" t="s">
        <v>15437</v>
      </c>
      <c r="H1032" s="147">
        <v>1</v>
      </c>
      <c r="I1032" s="266">
        <v>10110.358899999999</v>
      </c>
    </row>
    <row r="1033" spans="1:9" ht="8.4499999999999993" customHeight="1">
      <c r="A1033" s="153" t="s">
        <v>7426</v>
      </c>
      <c r="B1033" s="153" t="s">
        <v>7427</v>
      </c>
      <c r="C1033" s="147">
        <v>1</v>
      </c>
      <c r="D1033" s="266">
        <v>3522.7644</v>
      </c>
      <c r="F1033" s="153" t="s">
        <v>15438</v>
      </c>
      <c r="G1033" s="153" t="s">
        <v>15439</v>
      </c>
      <c r="H1033" s="147">
        <v>1</v>
      </c>
      <c r="I1033" s="266">
        <v>10350.9827</v>
      </c>
    </row>
    <row r="1034" spans="1:9" ht="8.4499999999999993" customHeight="1">
      <c r="A1034" s="153" t="s">
        <v>7428</v>
      </c>
      <c r="B1034" s="153" t="s">
        <v>7429</v>
      </c>
      <c r="C1034" s="147">
        <v>1</v>
      </c>
      <c r="D1034" s="266">
        <v>4679.2569999999996</v>
      </c>
      <c r="F1034" s="153" t="s">
        <v>15440</v>
      </c>
      <c r="G1034" s="153" t="s">
        <v>15441</v>
      </c>
      <c r="H1034" s="147">
        <v>1</v>
      </c>
      <c r="I1034" s="266">
        <v>14283.3902</v>
      </c>
    </row>
    <row r="1035" spans="1:9" ht="8.4499999999999993" customHeight="1">
      <c r="A1035" s="153" t="s">
        <v>7430</v>
      </c>
      <c r="B1035" s="153" t="s">
        <v>7431</v>
      </c>
      <c r="C1035" s="147">
        <v>1</v>
      </c>
      <c r="D1035" s="266">
        <v>5262.0825999999997</v>
      </c>
      <c r="F1035" s="153" t="s">
        <v>15442</v>
      </c>
      <c r="G1035" s="153" t="s">
        <v>15443</v>
      </c>
      <c r="H1035" s="147">
        <v>1</v>
      </c>
      <c r="I1035" s="266">
        <v>6900.6550999999999</v>
      </c>
    </row>
    <row r="1036" spans="1:9" ht="8.4499999999999993" customHeight="1">
      <c r="A1036" s="153" t="s">
        <v>7432</v>
      </c>
      <c r="B1036" s="153" t="s">
        <v>7433</v>
      </c>
      <c r="C1036" s="147">
        <v>1</v>
      </c>
      <c r="D1036" s="266">
        <v>1988.2679000000001</v>
      </c>
      <c r="F1036" s="153" t="s">
        <v>15444</v>
      </c>
      <c r="G1036" s="153" t="s">
        <v>15445</v>
      </c>
      <c r="H1036" s="147">
        <v>1</v>
      </c>
      <c r="I1036" s="266">
        <v>17309.0877</v>
      </c>
    </row>
    <row r="1037" spans="1:9" ht="8.4499999999999993" customHeight="1">
      <c r="A1037" s="153" t="s">
        <v>7434</v>
      </c>
      <c r="B1037" s="153" t="s">
        <v>7435</v>
      </c>
      <c r="C1037" s="147">
        <v>1</v>
      </c>
      <c r="D1037" s="266">
        <v>3790.8642</v>
      </c>
      <c r="F1037" s="153" t="s">
        <v>15446</v>
      </c>
      <c r="G1037" s="153" t="s">
        <v>15447</v>
      </c>
      <c r="H1037" s="147">
        <v>1</v>
      </c>
      <c r="I1037" s="266">
        <v>8226.1669999999995</v>
      </c>
    </row>
    <row r="1038" spans="1:9" ht="8.4499999999999993" customHeight="1">
      <c r="A1038" s="153" t="s">
        <v>7436</v>
      </c>
      <c r="B1038" s="153" t="s">
        <v>7437</v>
      </c>
      <c r="C1038" s="147">
        <v>1</v>
      </c>
      <c r="D1038" s="266">
        <v>6399.4251000000004</v>
      </c>
      <c r="F1038" s="153" t="s">
        <v>15448</v>
      </c>
      <c r="G1038" s="153" t="s">
        <v>15449</v>
      </c>
      <c r="H1038" s="147">
        <v>1</v>
      </c>
      <c r="I1038" s="266">
        <v>22420.468199999999</v>
      </c>
    </row>
    <row r="1039" spans="1:9" ht="8.4499999999999993" customHeight="1">
      <c r="A1039" s="153" t="s">
        <v>7438</v>
      </c>
      <c r="B1039" s="153" t="s">
        <v>7439</v>
      </c>
      <c r="C1039" s="147">
        <v>1</v>
      </c>
      <c r="D1039" s="266">
        <v>4635.9612999999999</v>
      </c>
      <c r="F1039" s="153" t="s">
        <v>15450</v>
      </c>
      <c r="G1039" s="153" t="s">
        <v>15451</v>
      </c>
      <c r="H1039" s="147">
        <v>1</v>
      </c>
      <c r="I1039" s="266">
        <v>13262.612800000001</v>
      </c>
    </row>
    <row r="1040" spans="1:9" ht="8.4499999999999993" customHeight="1">
      <c r="A1040" s="153" t="s">
        <v>7440</v>
      </c>
      <c r="B1040" s="153" t="s">
        <v>7441</v>
      </c>
      <c r="C1040" s="147">
        <v>1</v>
      </c>
      <c r="D1040" s="266">
        <v>7157.9309999999996</v>
      </c>
      <c r="F1040" s="153" t="s">
        <v>15452</v>
      </c>
      <c r="G1040" s="153" t="s">
        <v>15453</v>
      </c>
      <c r="H1040" s="147">
        <v>1</v>
      </c>
      <c r="I1040" s="266">
        <v>8486.7733000000007</v>
      </c>
    </row>
    <row r="1041" spans="1:9" ht="8.4499999999999993" customHeight="1">
      <c r="A1041" s="153" t="s">
        <v>7442</v>
      </c>
      <c r="B1041" s="153" t="s">
        <v>7443</v>
      </c>
      <c r="C1041" s="147">
        <v>1</v>
      </c>
      <c r="D1041" s="266">
        <v>5148.8478999999998</v>
      </c>
      <c r="F1041" s="153" t="s">
        <v>15454</v>
      </c>
      <c r="G1041" s="153" t="s">
        <v>15455</v>
      </c>
      <c r="H1041" s="147">
        <v>1</v>
      </c>
      <c r="I1041" s="266">
        <v>11200.2428</v>
      </c>
    </row>
    <row r="1042" spans="1:9" ht="8.4499999999999993" customHeight="1">
      <c r="A1042" s="153" t="s">
        <v>7444</v>
      </c>
      <c r="B1042" s="153" t="s">
        <v>7445</v>
      </c>
      <c r="C1042" s="147">
        <v>1</v>
      </c>
      <c r="D1042" s="266">
        <v>741.02110000000005</v>
      </c>
      <c r="F1042" s="153" t="s">
        <v>15456</v>
      </c>
      <c r="G1042" s="153" t="s">
        <v>15457</v>
      </c>
      <c r="H1042" s="147">
        <v>1</v>
      </c>
      <c r="I1042" s="266">
        <v>18157.515299999999</v>
      </c>
    </row>
    <row r="1043" spans="1:9" ht="8.4499999999999993" customHeight="1">
      <c r="A1043" s="153" t="s">
        <v>7446</v>
      </c>
      <c r="B1043" s="153" t="s">
        <v>7447</v>
      </c>
      <c r="C1043" s="147">
        <v>1</v>
      </c>
      <c r="D1043" s="266">
        <v>782.65150000000006</v>
      </c>
      <c r="F1043" s="153" t="s">
        <v>15458</v>
      </c>
      <c r="G1043" s="153" t="s">
        <v>15459</v>
      </c>
      <c r="H1043" s="147">
        <v>1</v>
      </c>
      <c r="I1043" s="266">
        <v>12196.874599999999</v>
      </c>
    </row>
    <row r="1044" spans="1:9" ht="8.4499999999999993" customHeight="1">
      <c r="A1044" s="153" t="s">
        <v>7448</v>
      </c>
      <c r="B1044" s="153" t="s">
        <v>7449</v>
      </c>
      <c r="C1044" s="147">
        <v>1</v>
      </c>
      <c r="D1044" s="266">
        <v>1043.2578000000001</v>
      </c>
      <c r="F1044" s="153" t="s">
        <v>15460</v>
      </c>
      <c r="G1044" s="153" t="s">
        <v>15461</v>
      </c>
      <c r="H1044" s="147">
        <v>1</v>
      </c>
      <c r="I1044" s="266">
        <v>10592.439</v>
      </c>
    </row>
    <row r="1045" spans="1:9" ht="8.4499999999999993" customHeight="1">
      <c r="A1045" s="153" t="s">
        <v>7450</v>
      </c>
      <c r="B1045" s="153" t="s">
        <v>7451</v>
      </c>
      <c r="C1045" s="147">
        <v>1</v>
      </c>
      <c r="D1045" s="266">
        <v>1154.8272999999999</v>
      </c>
      <c r="F1045" s="153" t="s">
        <v>15462</v>
      </c>
      <c r="G1045" s="153" t="s">
        <v>15463</v>
      </c>
      <c r="H1045" s="147">
        <v>1</v>
      </c>
      <c r="I1045" s="266">
        <v>12598.1916</v>
      </c>
    </row>
    <row r="1046" spans="1:9" ht="8.4499999999999993" customHeight="1">
      <c r="A1046" s="153" t="s">
        <v>7452</v>
      </c>
      <c r="B1046" s="153" t="s">
        <v>7453</v>
      </c>
      <c r="C1046" s="147">
        <v>1</v>
      </c>
      <c r="D1046" s="266">
        <v>723.53639999999996</v>
      </c>
      <c r="F1046" s="153" t="s">
        <v>15464</v>
      </c>
      <c r="G1046" s="153" t="s">
        <v>15465</v>
      </c>
      <c r="H1046" s="147">
        <v>1</v>
      </c>
      <c r="I1046" s="266">
        <v>8345.23</v>
      </c>
    </row>
    <row r="1047" spans="1:9" ht="8.4499999999999993" customHeight="1">
      <c r="A1047" s="153" t="s">
        <v>7454</v>
      </c>
      <c r="B1047" s="153" t="s">
        <v>7455</v>
      </c>
      <c r="C1047" s="147">
        <v>1</v>
      </c>
      <c r="D1047" s="266">
        <v>764.33410000000003</v>
      </c>
      <c r="F1047" s="153" t="s">
        <v>15466</v>
      </c>
      <c r="G1047" s="153" t="s">
        <v>15467</v>
      </c>
      <c r="H1047" s="147">
        <v>1</v>
      </c>
      <c r="I1047" s="266">
        <v>10110.358899999999</v>
      </c>
    </row>
    <row r="1048" spans="1:9" ht="8.4499999999999993" customHeight="1">
      <c r="A1048" s="153" t="s">
        <v>7456</v>
      </c>
      <c r="B1048" s="153" t="s">
        <v>7457</v>
      </c>
      <c r="C1048" s="147">
        <v>1</v>
      </c>
      <c r="D1048" s="266">
        <v>1000.7948</v>
      </c>
      <c r="F1048" s="153" t="s">
        <v>15468</v>
      </c>
      <c r="G1048" s="153" t="s">
        <v>15469</v>
      </c>
      <c r="H1048" s="147">
        <v>1</v>
      </c>
      <c r="I1048" s="266">
        <v>10350.9827</v>
      </c>
    </row>
    <row r="1049" spans="1:9" ht="8.4499999999999993" customHeight="1">
      <c r="A1049" s="153" t="s">
        <v>7458</v>
      </c>
      <c r="B1049" s="153" t="s">
        <v>7459</v>
      </c>
      <c r="C1049" s="147">
        <v>1</v>
      </c>
      <c r="D1049" s="266">
        <v>1105.7034000000001</v>
      </c>
      <c r="F1049" s="153" t="s">
        <v>15470</v>
      </c>
      <c r="G1049" s="153" t="s">
        <v>15471</v>
      </c>
      <c r="H1049" s="147">
        <v>1</v>
      </c>
      <c r="I1049" s="266">
        <v>14283.3902</v>
      </c>
    </row>
    <row r="1050" spans="1:9" ht="8.4499999999999993" customHeight="1">
      <c r="A1050" s="153" t="s">
        <v>7460</v>
      </c>
      <c r="B1050" s="153" t="s">
        <v>7461</v>
      </c>
      <c r="C1050" s="147">
        <v>1</v>
      </c>
      <c r="D1050" s="266">
        <v>3324.6037000000001</v>
      </c>
      <c r="F1050" s="153" t="s">
        <v>15472</v>
      </c>
      <c r="G1050" s="153" t="s">
        <v>15473</v>
      </c>
      <c r="H1050" s="147">
        <v>1</v>
      </c>
      <c r="I1050" s="266">
        <v>6900.6550999999999</v>
      </c>
    </row>
    <row r="1051" spans="1:9" ht="8.4499999999999993" customHeight="1">
      <c r="A1051" s="153" t="s">
        <v>7462</v>
      </c>
      <c r="B1051" s="153" t="s">
        <v>7463</v>
      </c>
      <c r="C1051" s="147">
        <v>1</v>
      </c>
      <c r="D1051" s="266">
        <v>2473.6783999999998</v>
      </c>
      <c r="F1051" s="153" t="s">
        <v>15474</v>
      </c>
      <c r="G1051" s="153" t="s">
        <v>15475</v>
      </c>
      <c r="H1051" s="147">
        <v>1</v>
      </c>
      <c r="I1051" s="266">
        <v>14415.7749</v>
      </c>
    </row>
    <row r="1052" spans="1:9" ht="8.4499999999999993" customHeight="1">
      <c r="A1052" s="153" t="s">
        <v>7464</v>
      </c>
      <c r="B1052" s="153" t="s">
        <v>7465</v>
      </c>
      <c r="C1052" s="147">
        <v>1</v>
      </c>
      <c r="D1052" s="266">
        <v>2708.4738000000002</v>
      </c>
      <c r="F1052" s="153" t="s">
        <v>15476</v>
      </c>
      <c r="G1052" s="153" t="s">
        <v>15477</v>
      </c>
      <c r="H1052" s="147">
        <v>1</v>
      </c>
      <c r="I1052" s="266">
        <v>14961.1332</v>
      </c>
    </row>
    <row r="1053" spans="1:9" ht="8.4499999999999993" customHeight="1">
      <c r="A1053" s="153" t="s">
        <v>7466</v>
      </c>
      <c r="B1053" s="153" t="s">
        <v>7467</v>
      </c>
      <c r="C1053" s="147">
        <v>1</v>
      </c>
      <c r="D1053" s="266">
        <v>1596.1095</v>
      </c>
      <c r="F1053" s="153" t="s">
        <v>15478</v>
      </c>
      <c r="G1053" s="153" t="s">
        <v>15479</v>
      </c>
      <c r="H1053" s="147">
        <v>1</v>
      </c>
      <c r="I1053" s="266">
        <v>633.61469999999997</v>
      </c>
    </row>
    <row r="1054" spans="1:9" ht="8.4499999999999993" customHeight="1">
      <c r="A1054" s="153" t="s">
        <v>7468</v>
      </c>
      <c r="B1054" s="153" t="s">
        <v>7469</v>
      </c>
      <c r="C1054" s="147">
        <v>1</v>
      </c>
      <c r="D1054" s="266">
        <v>1792.605</v>
      </c>
      <c r="F1054" s="153" t="s">
        <v>15480</v>
      </c>
      <c r="G1054" s="153" t="s">
        <v>15481</v>
      </c>
      <c r="H1054" s="147">
        <v>1</v>
      </c>
      <c r="I1054" s="266">
        <v>1161.4882</v>
      </c>
    </row>
    <row r="1055" spans="1:9" ht="8.4499999999999993" customHeight="1">
      <c r="A1055" s="153" t="s">
        <v>7470</v>
      </c>
      <c r="B1055" s="153" t="s">
        <v>7471</v>
      </c>
      <c r="C1055" s="147">
        <v>1</v>
      </c>
      <c r="D1055" s="266">
        <v>2416.2284</v>
      </c>
      <c r="F1055" s="153" t="s">
        <v>15482</v>
      </c>
      <c r="G1055" s="153" t="s">
        <v>15483</v>
      </c>
      <c r="H1055" s="147">
        <v>1</v>
      </c>
      <c r="I1055" s="266">
        <v>406.31270000000001</v>
      </c>
    </row>
    <row r="1056" spans="1:9" ht="8.4499999999999993" customHeight="1">
      <c r="A1056" s="153" t="s">
        <v>7472</v>
      </c>
      <c r="B1056" s="153" t="s">
        <v>7473</v>
      </c>
      <c r="C1056" s="147">
        <v>1</v>
      </c>
      <c r="D1056" s="266">
        <v>3295.4625000000001</v>
      </c>
      <c r="F1056" s="153" t="s">
        <v>15484</v>
      </c>
      <c r="G1056" s="153" t="s">
        <v>15485</v>
      </c>
      <c r="H1056" s="147">
        <v>1</v>
      </c>
      <c r="I1056" s="266">
        <v>689.39940000000001</v>
      </c>
    </row>
    <row r="1057" spans="1:9" ht="8.4499999999999993" customHeight="1">
      <c r="A1057" s="153" t="s">
        <v>7474</v>
      </c>
      <c r="B1057" s="153" t="s">
        <v>7475</v>
      </c>
      <c r="C1057" s="147">
        <v>1</v>
      </c>
      <c r="D1057" s="266">
        <v>3356.2428</v>
      </c>
      <c r="F1057" s="153" t="s">
        <v>15486</v>
      </c>
      <c r="G1057" s="153" t="s">
        <v>15487</v>
      </c>
      <c r="H1057" s="147">
        <v>1</v>
      </c>
      <c r="I1057" s="266">
        <v>1178.1403</v>
      </c>
    </row>
    <row r="1058" spans="1:9" ht="8.4499999999999993" customHeight="1">
      <c r="A1058" s="153" t="s">
        <v>7476</v>
      </c>
      <c r="B1058" s="153" t="s">
        <v>7477</v>
      </c>
      <c r="C1058" s="147">
        <v>1</v>
      </c>
      <c r="D1058" s="266">
        <v>2283.0111000000002</v>
      </c>
      <c r="F1058" s="153" t="s">
        <v>15488</v>
      </c>
      <c r="G1058" s="153" t="s">
        <v>15489</v>
      </c>
      <c r="H1058" s="147">
        <v>1</v>
      </c>
      <c r="I1058" s="266">
        <v>44209.819600000003</v>
      </c>
    </row>
    <row r="1059" spans="1:9" ht="8.4499999999999993" customHeight="1">
      <c r="A1059" s="153" t="s">
        <v>7478</v>
      </c>
      <c r="B1059" s="153" t="s">
        <v>7479</v>
      </c>
      <c r="C1059" s="147">
        <v>1</v>
      </c>
      <c r="D1059" s="266">
        <v>2146.4634000000001</v>
      </c>
      <c r="F1059" s="153" t="s">
        <v>15490</v>
      </c>
      <c r="G1059" s="153" t="s">
        <v>15491</v>
      </c>
      <c r="H1059" s="147">
        <v>1</v>
      </c>
      <c r="I1059" s="266">
        <v>13942.021000000001</v>
      </c>
    </row>
    <row r="1060" spans="1:9" ht="8.4499999999999993" customHeight="1">
      <c r="A1060" s="153" t="s">
        <v>7480</v>
      </c>
      <c r="B1060" s="153" t="s">
        <v>7481</v>
      </c>
      <c r="C1060" s="147">
        <v>1</v>
      </c>
      <c r="D1060" s="266">
        <v>2920.7889</v>
      </c>
      <c r="F1060" s="153" t="s">
        <v>10032</v>
      </c>
      <c r="G1060" s="153" t="s">
        <v>13074</v>
      </c>
      <c r="H1060" s="147">
        <v>1</v>
      </c>
      <c r="I1060" s="266">
        <v>7647.5045</v>
      </c>
    </row>
    <row r="1061" spans="1:9" ht="8.4499999999999993" customHeight="1">
      <c r="A1061" s="153" t="s">
        <v>15303</v>
      </c>
      <c r="B1061" s="153" t="s">
        <v>15304</v>
      </c>
      <c r="C1061" s="147">
        <v>1</v>
      </c>
      <c r="D1061" s="266">
        <v>1985.7701</v>
      </c>
      <c r="F1061" s="153" t="s">
        <v>10033</v>
      </c>
      <c r="G1061" s="153" t="s">
        <v>13075</v>
      </c>
      <c r="H1061" s="147">
        <v>1</v>
      </c>
      <c r="I1061" s="266">
        <v>8269.4627</v>
      </c>
    </row>
    <row r="1062" spans="1:9" ht="8.4499999999999993" customHeight="1">
      <c r="A1062" s="153" t="s">
        <v>15305</v>
      </c>
      <c r="B1062" s="153" t="s">
        <v>15306</v>
      </c>
      <c r="C1062" s="147">
        <v>1</v>
      </c>
      <c r="D1062" s="266">
        <v>1869.2049999999999</v>
      </c>
      <c r="F1062" s="153" t="s">
        <v>10034</v>
      </c>
      <c r="G1062" s="153" t="s">
        <v>13076</v>
      </c>
      <c r="H1062" s="147">
        <v>1</v>
      </c>
      <c r="I1062" s="266">
        <v>9915.5287000000008</v>
      </c>
    </row>
    <row r="1063" spans="1:9" ht="8.4499999999999993" customHeight="1">
      <c r="A1063" s="153" t="s">
        <v>15307</v>
      </c>
      <c r="B1063" s="153" t="s">
        <v>15308</v>
      </c>
      <c r="C1063" s="147">
        <v>1</v>
      </c>
      <c r="D1063" s="266">
        <v>1941.6419000000001</v>
      </c>
      <c r="F1063" s="153" t="s">
        <v>10035</v>
      </c>
      <c r="G1063" s="153" t="s">
        <v>13077</v>
      </c>
      <c r="H1063" s="147">
        <v>1</v>
      </c>
      <c r="I1063" s="266">
        <v>11881.316199999999</v>
      </c>
    </row>
    <row r="1064" spans="1:9" ht="8.4499999999999993" customHeight="1">
      <c r="A1064" s="153" t="s">
        <v>10036</v>
      </c>
      <c r="B1064" s="153" t="s">
        <v>10037</v>
      </c>
      <c r="C1064" s="147">
        <v>1</v>
      </c>
      <c r="D1064" s="266">
        <v>10441.7369</v>
      </c>
      <c r="F1064" s="153" t="s">
        <v>15494</v>
      </c>
      <c r="G1064" s="153" t="s">
        <v>15495</v>
      </c>
      <c r="H1064" s="147">
        <v>1</v>
      </c>
      <c r="I1064" s="266">
        <v>2425.3870999999999</v>
      </c>
    </row>
    <row r="1065" spans="1:9" ht="8.4499999999999993" customHeight="1">
      <c r="A1065" s="153" t="s">
        <v>10038</v>
      </c>
      <c r="B1065" s="153" t="s">
        <v>10039</v>
      </c>
      <c r="C1065" s="147">
        <v>1</v>
      </c>
      <c r="D1065" s="266">
        <v>10441.7369</v>
      </c>
      <c r="F1065" s="153" t="s">
        <v>15496</v>
      </c>
      <c r="G1065" s="153" t="s">
        <v>15497</v>
      </c>
      <c r="H1065" s="147">
        <v>1</v>
      </c>
      <c r="I1065" s="266">
        <v>2591.9087</v>
      </c>
    </row>
    <row r="1066" spans="1:9" ht="8.4499999999999993" customHeight="1">
      <c r="A1066" s="153" t="s">
        <v>10040</v>
      </c>
      <c r="B1066" s="153" t="s">
        <v>10041</v>
      </c>
      <c r="C1066" s="147">
        <v>1</v>
      </c>
      <c r="D1066" s="266">
        <v>10441.7369</v>
      </c>
      <c r="F1066" s="153" t="s">
        <v>15498</v>
      </c>
      <c r="G1066" s="153" t="s">
        <v>15499</v>
      </c>
      <c r="H1066" s="147">
        <v>1</v>
      </c>
      <c r="I1066" s="266">
        <v>2715.1347000000001</v>
      </c>
    </row>
    <row r="1067" spans="1:9" ht="8.4499999999999993" customHeight="1">
      <c r="A1067" s="153" t="s">
        <v>7483</v>
      </c>
      <c r="B1067" s="153" t="s">
        <v>7484</v>
      </c>
      <c r="C1067" s="147">
        <v>1</v>
      </c>
      <c r="D1067" s="266">
        <v>2331.3024</v>
      </c>
      <c r="F1067" s="153" t="s">
        <v>15500</v>
      </c>
      <c r="G1067" s="153" t="s">
        <v>15501</v>
      </c>
      <c r="H1067" s="147">
        <v>1</v>
      </c>
      <c r="I1067" s="266">
        <v>2880.8236999999999</v>
      </c>
    </row>
    <row r="1068" spans="1:9" ht="8.4499999999999993" customHeight="1">
      <c r="A1068" s="153" t="s">
        <v>7485</v>
      </c>
      <c r="B1068" s="153" t="s">
        <v>7486</v>
      </c>
      <c r="C1068" s="147">
        <v>1</v>
      </c>
      <c r="D1068" s="266">
        <v>2924.9519</v>
      </c>
      <c r="F1068" s="153" t="s">
        <v>15502</v>
      </c>
      <c r="G1068" s="153" t="s">
        <v>15503</v>
      </c>
      <c r="H1068" s="147">
        <v>1</v>
      </c>
      <c r="I1068" s="266">
        <v>3157.2494999999999</v>
      </c>
    </row>
    <row r="1069" spans="1:9" ht="8.4499999999999993" customHeight="1">
      <c r="A1069" s="153" t="s">
        <v>7488</v>
      </c>
      <c r="B1069" s="153" t="s">
        <v>7489</v>
      </c>
      <c r="C1069" s="147">
        <v>1</v>
      </c>
      <c r="D1069" s="266">
        <v>1829.2398000000001</v>
      </c>
      <c r="F1069" s="153" t="s">
        <v>15504</v>
      </c>
      <c r="G1069" s="153" t="s">
        <v>15505</v>
      </c>
      <c r="H1069" s="147">
        <v>1</v>
      </c>
      <c r="I1069" s="266">
        <v>22835.939600000002</v>
      </c>
    </row>
    <row r="1070" spans="1:9" ht="8.4499999999999993" customHeight="1">
      <c r="A1070" s="153" t="s">
        <v>7490</v>
      </c>
      <c r="B1070" s="153" t="s">
        <v>7491</v>
      </c>
      <c r="C1070" s="147">
        <v>1</v>
      </c>
      <c r="D1070" s="266">
        <v>2924.9519</v>
      </c>
      <c r="F1070" s="153" t="s">
        <v>15506</v>
      </c>
      <c r="G1070" s="153" t="s">
        <v>15507</v>
      </c>
      <c r="H1070" s="147">
        <v>1</v>
      </c>
      <c r="I1070" s="266">
        <v>24410.401300000001</v>
      </c>
    </row>
    <row r="1071" spans="1:9" ht="8.4499999999999993" customHeight="1">
      <c r="A1071" s="153" t="s">
        <v>7492</v>
      </c>
      <c r="B1071" s="153" t="s">
        <v>7493</v>
      </c>
      <c r="C1071" s="147">
        <v>1</v>
      </c>
      <c r="D1071" s="266">
        <v>3750.8989999999999</v>
      </c>
      <c r="F1071" s="153" t="s">
        <v>15508</v>
      </c>
      <c r="G1071" s="153" t="s">
        <v>15509</v>
      </c>
      <c r="H1071" s="147">
        <v>1</v>
      </c>
      <c r="I1071" s="266">
        <v>22074.9359</v>
      </c>
    </row>
    <row r="1072" spans="1:9" ht="8.4499999999999993" customHeight="1">
      <c r="A1072" s="153" t="s">
        <v>7494</v>
      </c>
      <c r="B1072" s="153" t="s">
        <v>7495</v>
      </c>
      <c r="C1072" s="147">
        <v>1</v>
      </c>
      <c r="D1072" s="266">
        <v>4257.1247000000003</v>
      </c>
      <c r="F1072" s="153" t="s">
        <v>15510</v>
      </c>
      <c r="G1072" s="153" t="s">
        <v>15511</v>
      </c>
      <c r="H1072" s="147">
        <v>1</v>
      </c>
      <c r="I1072" s="266">
        <v>27069.7513</v>
      </c>
    </row>
    <row r="1073" spans="1:9" ht="8.4499999999999993" customHeight="1">
      <c r="A1073" s="153" t="s">
        <v>7496</v>
      </c>
      <c r="B1073" s="153" t="s">
        <v>7497</v>
      </c>
      <c r="C1073" s="147">
        <v>1</v>
      </c>
      <c r="D1073" s="266">
        <v>3587.7078999999999</v>
      </c>
      <c r="F1073" s="153" t="s">
        <v>15512</v>
      </c>
      <c r="G1073" s="153" t="s">
        <v>15513</v>
      </c>
      <c r="H1073" s="147">
        <v>1</v>
      </c>
      <c r="I1073" s="266">
        <v>29782.388200000001</v>
      </c>
    </row>
    <row r="1074" spans="1:9" ht="8.4499999999999993" customHeight="1">
      <c r="A1074" s="153" t="s">
        <v>9099</v>
      </c>
      <c r="B1074" s="153" t="s">
        <v>9100</v>
      </c>
      <c r="C1074" s="147">
        <v>1</v>
      </c>
      <c r="D1074" s="266">
        <v>33899.634700000002</v>
      </c>
      <c r="F1074" s="153" t="s">
        <v>15514</v>
      </c>
      <c r="G1074" s="153" t="s">
        <v>15515</v>
      </c>
      <c r="H1074" s="147">
        <v>1</v>
      </c>
      <c r="I1074" s="266">
        <v>20438.861199999999</v>
      </c>
    </row>
    <row r="1075" spans="1:9" ht="8.4499999999999993" customHeight="1">
      <c r="A1075" s="153" t="s">
        <v>8260</v>
      </c>
      <c r="B1075" s="153" t="s">
        <v>8261</v>
      </c>
      <c r="C1075" s="147">
        <v>1</v>
      </c>
      <c r="D1075" s="266">
        <v>24536.9578</v>
      </c>
      <c r="F1075" s="153" t="s">
        <v>15516</v>
      </c>
      <c r="G1075" s="153" t="s">
        <v>15517</v>
      </c>
      <c r="H1075" s="147">
        <v>1</v>
      </c>
      <c r="I1075" s="266">
        <v>18718.6931</v>
      </c>
    </row>
    <row r="1076" spans="1:9" ht="8.4499999999999993" customHeight="1">
      <c r="A1076" s="153" t="s">
        <v>8252</v>
      </c>
      <c r="B1076" s="153" t="s">
        <v>8253</v>
      </c>
      <c r="C1076" s="147">
        <v>1</v>
      </c>
      <c r="D1076" s="266">
        <v>27634.2595</v>
      </c>
      <c r="F1076" s="153" t="s">
        <v>15518</v>
      </c>
      <c r="G1076" s="153" t="s">
        <v>15519</v>
      </c>
      <c r="H1076" s="147">
        <v>1</v>
      </c>
      <c r="I1076" s="266">
        <v>27452.751</v>
      </c>
    </row>
    <row r="1077" spans="1:9" ht="8.4499999999999993" customHeight="1">
      <c r="A1077" s="153" t="s">
        <v>10119</v>
      </c>
      <c r="B1077" s="153" t="s">
        <v>10120</v>
      </c>
      <c r="C1077" s="147">
        <v>1</v>
      </c>
      <c r="D1077" s="266">
        <v>8356.8865000000005</v>
      </c>
      <c r="F1077" s="153" t="s">
        <v>15520</v>
      </c>
      <c r="G1077" s="153" t="s">
        <v>15521</v>
      </c>
      <c r="H1077" s="147">
        <v>1</v>
      </c>
      <c r="I1077" s="266">
        <v>3294.6298999999999</v>
      </c>
    </row>
    <row r="1078" spans="1:9" ht="8.4499999999999993" customHeight="1">
      <c r="A1078" s="153" t="s">
        <v>10121</v>
      </c>
      <c r="B1078" s="153" t="s">
        <v>10122</v>
      </c>
      <c r="C1078" s="147">
        <v>1</v>
      </c>
      <c r="D1078" s="266">
        <v>9662.4158000000007</v>
      </c>
      <c r="F1078" s="153" t="s">
        <v>15522</v>
      </c>
      <c r="G1078" s="153" t="s">
        <v>15523</v>
      </c>
      <c r="H1078" s="147">
        <v>1</v>
      </c>
      <c r="I1078" s="266">
        <v>29748.251199999999</v>
      </c>
    </row>
    <row r="1079" spans="1:9" ht="8.4499999999999993" customHeight="1">
      <c r="A1079" s="153" t="s">
        <v>10123</v>
      </c>
      <c r="B1079" s="153" t="s">
        <v>10124</v>
      </c>
      <c r="C1079" s="147">
        <v>1</v>
      </c>
      <c r="D1079" s="266">
        <v>11009.5756</v>
      </c>
      <c r="F1079" s="153" t="s">
        <v>15524</v>
      </c>
      <c r="G1079" s="153" t="s">
        <v>15525</v>
      </c>
      <c r="H1079" s="147">
        <v>1</v>
      </c>
      <c r="I1079" s="266">
        <v>3569.3905</v>
      </c>
    </row>
    <row r="1080" spans="1:9" ht="8.4499999999999993" customHeight="1">
      <c r="A1080" s="153" t="s">
        <v>10384</v>
      </c>
      <c r="B1080" s="153" t="s">
        <v>10385</v>
      </c>
      <c r="C1080" s="147">
        <v>1</v>
      </c>
      <c r="D1080" s="266">
        <v>11614.881600000001</v>
      </c>
      <c r="F1080" s="153" t="s">
        <v>15526</v>
      </c>
      <c r="G1080" s="153" t="s">
        <v>15527</v>
      </c>
      <c r="H1080" s="147">
        <v>1</v>
      </c>
      <c r="I1080" s="266">
        <v>31283.580399999999</v>
      </c>
    </row>
    <row r="1081" spans="1:9" ht="8.4499999999999993" customHeight="1">
      <c r="A1081" s="153" t="s">
        <v>10386</v>
      </c>
      <c r="B1081" s="153" t="s">
        <v>10385</v>
      </c>
      <c r="C1081" s="147">
        <v>1</v>
      </c>
      <c r="D1081" s="266">
        <v>15675.5108</v>
      </c>
      <c r="F1081" s="153" t="s">
        <v>15528</v>
      </c>
      <c r="G1081" s="153" t="s">
        <v>15529</v>
      </c>
      <c r="H1081" s="147">
        <v>1</v>
      </c>
      <c r="I1081" s="266">
        <v>3319.6080999999999</v>
      </c>
    </row>
    <row r="1082" spans="1:9" ht="8.4499999999999993" customHeight="1">
      <c r="A1082" s="153" t="s">
        <v>10387</v>
      </c>
      <c r="B1082" s="153" t="s">
        <v>10388</v>
      </c>
      <c r="C1082" s="147">
        <v>1</v>
      </c>
      <c r="D1082" s="266">
        <v>4059.7966000000001</v>
      </c>
      <c r="F1082" s="153" t="s">
        <v>15530</v>
      </c>
      <c r="G1082" s="153" t="s">
        <v>15531</v>
      </c>
      <c r="H1082" s="147">
        <v>1</v>
      </c>
      <c r="I1082" s="266">
        <v>33035.387600000002</v>
      </c>
    </row>
    <row r="1083" spans="1:9" ht="8.4499999999999993" customHeight="1">
      <c r="A1083" s="153" t="s">
        <v>10389</v>
      </c>
      <c r="B1083" s="153" t="s">
        <v>10390</v>
      </c>
      <c r="C1083" s="147">
        <v>1</v>
      </c>
      <c r="D1083" s="266">
        <v>2540.2869999999998</v>
      </c>
      <c r="F1083" s="153" t="s">
        <v>15532</v>
      </c>
      <c r="G1083" s="153" t="s">
        <v>15533</v>
      </c>
      <c r="H1083" s="147">
        <v>1</v>
      </c>
      <c r="I1083" s="266">
        <v>3964.0466999999999</v>
      </c>
    </row>
    <row r="1084" spans="1:9" ht="8.4499999999999993" customHeight="1">
      <c r="A1084" s="153" t="s">
        <v>10391</v>
      </c>
      <c r="B1084" s="153" t="s">
        <v>10392</v>
      </c>
      <c r="C1084" s="147">
        <v>1</v>
      </c>
      <c r="D1084" s="266">
        <v>2969.9126999999999</v>
      </c>
      <c r="F1084" s="153" t="s">
        <v>15534</v>
      </c>
      <c r="G1084" s="153" t="s">
        <v>15535</v>
      </c>
      <c r="H1084" s="147">
        <v>1</v>
      </c>
      <c r="I1084" s="266">
        <v>35891.233099999998</v>
      </c>
    </row>
    <row r="1085" spans="1:9" ht="8.4499999999999993" customHeight="1">
      <c r="A1085" s="153" t="s">
        <v>10393</v>
      </c>
      <c r="B1085" s="153" t="s">
        <v>10394</v>
      </c>
      <c r="C1085" s="147">
        <v>1</v>
      </c>
      <c r="D1085" s="266">
        <v>2540.2869999999998</v>
      </c>
      <c r="F1085" s="153" t="s">
        <v>15536</v>
      </c>
      <c r="G1085" s="153" t="s">
        <v>15537</v>
      </c>
      <c r="H1085" s="147">
        <v>1</v>
      </c>
      <c r="I1085" s="266">
        <v>3820.8380999999999</v>
      </c>
    </row>
    <row r="1086" spans="1:9" ht="8.4499999999999993" customHeight="1">
      <c r="A1086" s="153" t="s">
        <v>10395</v>
      </c>
      <c r="B1086" s="153" t="s">
        <v>10396</v>
      </c>
      <c r="C1086" s="147">
        <v>1</v>
      </c>
      <c r="D1086" s="266">
        <v>2760.0954999999999</v>
      </c>
      <c r="F1086" s="153" t="s">
        <v>15538</v>
      </c>
      <c r="G1086" s="153" t="s">
        <v>15539</v>
      </c>
      <c r="H1086" s="147">
        <v>1</v>
      </c>
      <c r="I1086" s="266">
        <v>21951.709900000002</v>
      </c>
    </row>
    <row r="1087" spans="1:9" ht="8.4499999999999993" customHeight="1">
      <c r="A1087" s="153" t="s">
        <v>10397</v>
      </c>
      <c r="B1087" s="153" t="s">
        <v>10398</v>
      </c>
      <c r="C1087" s="147">
        <v>1</v>
      </c>
      <c r="D1087" s="266">
        <v>2964.0844999999999</v>
      </c>
      <c r="F1087" s="153" t="s">
        <v>15540</v>
      </c>
      <c r="G1087" s="153" t="s">
        <v>15541</v>
      </c>
      <c r="H1087" s="147">
        <v>1</v>
      </c>
      <c r="I1087" s="266">
        <v>21815.162199999999</v>
      </c>
    </row>
    <row r="1088" spans="1:9" ht="8.4499999999999993" customHeight="1">
      <c r="A1088" s="153" t="s">
        <v>10399</v>
      </c>
      <c r="B1088" s="153" t="s">
        <v>10400</v>
      </c>
      <c r="C1088" s="147">
        <v>1</v>
      </c>
      <c r="D1088" s="266">
        <v>2760.0954999999999</v>
      </c>
      <c r="F1088" s="153" t="s">
        <v>15542</v>
      </c>
      <c r="G1088" s="153" t="s">
        <v>15543</v>
      </c>
      <c r="H1088" s="147">
        <v>1</v>
      </c>
      <c r="I1088" s="266">
        <v>2683.4956000000002</v>
      </c>
    </row>
    <row r="1089" spans="1:9" ht="8.4499999999999993" customHeight="1">
      <c r="A1089" s="153" t="s">
        <v>10401</v>
      </c>
      <c r="B1089" s="153" t="s">
        <v>10402</v>
      </c>
      <c r="C1089" s="147">
        <v>1</v>
      </c>
      <c r="D1089" s="266">
        <v>2709.3063999999999</v>
      </c>
      <c r="F1089" s="153" t="s">
        <v>15544</v>
      </c>
      <c r="G1089" s="153" t="s">
        <v>15545</v>
      </c>
      <c r="H1089" s="147">
        <v>1</v>
      </c>
      <c r="I1089" s="266">
        <v>26650.949499999999</v>
      </c>
    </row>
    <row r="1090" spans="1:9" ht="8.4499999999999993" customHeight="1">
      <c r="A1090" s="153" t="s">
        <v>10403</v>
      </c>
      <c r="B1090" s="153" t="s">
        <v>10404</v>
      </c>
      <c r="C1090" s="147">
        <v>1</v>
      </c>
      <c r="D1090" s="266">
        <v>2264.6938</v>
      </c>
      <c r="F1090" s="153" t="s">
        <v>15546</v>
      </c>
      <c r="G1090" s="153" t="s">
        <v>15547</v>
      </c>
      <c r="H1090" s="147">
        <v>1</v>
      </c>
      <c r="I1090" s="266">
        <v>3198.0473000000002</v>
      </c>
    </row>
    <row r="1091" spans="1:9" ht="8.4499999999999993" customHeight="1">
      <c r="A1091" s="153" t="s">
        <v>10405</v>
      </c>
      <c r="B1091" s="153" t="s">
        <v>10406</v>
      </c>
      <c r="C1091" s="147">
        <v>1</v>
      </c>
      <c r="D1091" s="266">
        <v>2663.5129999999999</v>
      </c>
      <c r="F1091" s="153" t="s">
        <v>15548</v>
      </c>
      <c r="G1091" s="153" t="s">
        <v>15549</v>
      </c>
      <c r="H1091" s="147">
        <v>1</v>
      </c>
      <c r="I1091" s="266">
        <v>24614.390299999999</v>
      </c>
    </row>
    <row r="1092" spans="1:9" ht="8.4499999999999993" customHeight="1">
      <c r="A1092" s="153" t="s">
        <v>10407</v>
      </c>
      <c r="B1092" s="153" t="s">
        <v>10408</v>
      </c>
      <c r="C1092" s="147">
        <v>1</v>
      </c>
      <c r="D1092" s="266">
        <v>2663.5129999999999</v>
      </c>
      <c r="F1092" s="153" t="s">
        <v>15550</v>
      </c>
      <c r="G1092" s="153" t="s">
        <v>15551</v>
      </c>
      <c r="H1092" s="147">
        <v>1</v>
      </c>
      <c r="I1092" s="266">
        <v>2609.3935000000001</v>
      </c>
    </row>
    <row r="1093" spans="1:9" ht="8.4499999999999993" customHeight="1">
      <c r="A1093" s="153" t="s">
        <v>10409</v>
      </c>
      <c r="B1093" s="153" t="s">
        <v>10410</v>
      </c>
      <c r="C1093" s="147">
        <v>1</v>
      </c>
      <c r="D1093" s="266">
        <v>1995.7614000000001</v>
      </c>
      <c r="F1093" s="153" t="s">
        <v>15552</v>
      </c>
      <c r="G1093" s="153" t="s">
        <v>15553</v>
      </c>
      <c r="H1093" s="147">
        <v>1</v>
      </c>
      <c r="I1093" s="266">
        <v>26061.463</v>
      </c>
    </row>
    <row r="1094" spans="1:9" ht="8.4499999999999993" customHeight="1">
      <c r="A1094" s="153" t="s">
        <v>10411</v>
      </c>
      <c r="B1094" s="153" t="s">
        <v>10412</v>
      </c>
      <c r="C1094" s="147">
        <v>1</v>
      </c>
      <c r="D1094" s="266">
        <v>4986.4893000000002</v>
      </c>
      <c r="F1094" s="153" t="s">
        <v>15554</v>
      </c>
      <c r="G1094" s="153" t="s">
        <v>15555</v>
      </c>
      <c r="H1094" s="147">
        <v>1</v>
      </c>
      <c r="I1094" s="266">
        <v>2763.4259999999999</v>
      </c>
    </row>
    <row r="1095" spans="1:9" ht="8.4499999999999993" customHeight="1">
      <c r="A1095" s="153" t="s">
        <v>10413</v>
      </c>
      <c r="B1095" s="153" t="s">
        <v>10414</v>
      </c>
      <c r="C1095" s="147">
        <v>1</v>
      </c>
      <c r="D1095" s="266">
        <v>4986.4893000000002</v>
      </c>
      <c r="F1095" s="153" t="s">
        <v>15556</v>
      </c>
      <c r="G1095" s="153" t="s">
        <v>15557</v>
      </c>
      <c r="H1095" s="147">
        <v>1</v>
      </c>
      <c r="I1095" s="266">
        <v>27509.368299999998</v>
      </c>
    </row>
    <row r="1096" spans="1:9" ht="8.4499999999999993" customHeight="1">
      <c r="A1096" s="153" t="s">
        <v>10415</v>
      </c>
      <c r="B1096" s="153" t="s">
        <v>10416</v>
      </c>
      <c r="C1096" s="147">
        <v>1</v>
      </c>
      <c r="D1096" s="266">
        <v>4606.8200999999999</v>
      </c>
      <c r="F1096" s="153" t="s">
        <v>15558</v>
      </c>
      <c r="G1096" s="153" t="s">
        <v>15559</v>
      </c>
      <c r="H1096" s="147">
        <v>1</v>
      </c>
      <c r="I1096" s="266">
        <v>2916.6257999999998</v>
      </c>
    </row>
    <row r="1097" spans="1:9" ht="8.4499999999999993" customHeight="1">
      <c r="A1097" s="153" t="s">
        <v>10417</v>
      </c>
      <c r="B1097" s="153" t="s">
        <v>10418</v>
      </c>
      <c r="C1097" s="147">
        <v>1</v>
      </c>
      <c r="D1097" s="266">
        <v>3081.4821999999999</v>
      </c>
      <c r="F1097" s="153" t="s">
        <v>15560</v>
      </c>
      <c r="G1097" s="153" t="s">
        <v>15561</v>
      </c>
      <c r="H1097" s="147">
        <v>1</v>
      </c>
      <c r="I1097" s="266">
        <v>28809.901999999998</v>
      </c>
    </row>
    <row r="1098" spans="1:9" ht="8.4499999999999993" customHeight="1">
      <c r="A1098" s="153" t="s">
        <v>10419</v>
      </c>
      <c r="B1098" s="153" t="s">
        <v>10420</v>
      </c>
      <c r="C1098" s="147">
        <v>1</v>
      </c>
      <c r="D1098" s="266">
        <v>1993.2636</v>
      </c>
      <c r="F1098" s="153" t="s">
        <v>15562</v>
      </c>
      <c r="G1098" s="153" t="s">
        <v>15563</v>
      </c>
      <c r="H1098" s="147">
        <v>1</v>
      </c>
      <c r="I1098" s="266">
        <v>3456.9884000000002</v>
      </c>
    </row>
    <row r="1099" spans="1:9" ht="8.4499999999999993" customHeight="1">
      <c r="A1099" s="153" t="s">
        <v>10421</v>
      </c>
      <c r="B1099" s="153" t="s">
        <v>10422</v>
      </c>
      <c r="C1099" s="147">
        <v>1</v>
      </c>
      <c r="D1099" s="266">
        <v>1993.2636</v>
      </c>
      <c r="F1099" s="153" t="s">
        <v>15564</v>
      </c>
      <c r="G1099" s="153" t="s">
        <v>15565</v>
      </c>
      <c r="H1099" s="147">
        <v>1</v>
      </c>
      <c r="I1099" s="266">
        <v>34254.325700000001</v>
      </c>
    </row>
    <row r="1100" spans="1:9" ht="8.4499999999999993" customHeight="1">
      <c r="A1100" s="153" t="s">
        <v>10423</v>
      </c>
      <c r="B1100" s="153" t="s">
        <v>10424</v>
      </c>
      <c r="C1100" s="147">
        <v>1</v>
      </c>
      <c r="D1100" s="266">
        <v>1993.2636</v>
      </c>
      <c r="F1100" s="153" t="s">
        <v>15566</v>
      </c>
      <c r="G1100" s="153" t="s">
        <v>15567</v>
      </c>
      <c r="H1100" s="147">
        <v>1</v>
      </c>
      <c r="I1100" s="266">
        <v>4110.5856999999996</v>
      </c>
    </row>
    <row r="1101" spans="1:9" ht="8.4499999999999993" customHeight="1">
      <c r="A1101" s="153" t="s">
        <v>10425</v>
      </c>
      <c r="B1101" s="153" t="s">
        <v>10426</v>
      </c>
      <c r="C1101" s="147">
        <v>1</v>
      </c>
      <c r="D1101" s="266">
        <v>1511.1835000000001</v>
      </c>
      <c r="F1101" s="153" t="s">
        <v>15568</v>
      </c>
      <c r="G1101" s="153" t="s">
        <v>15569</v>
      </c>
      <c r="H1101" s="147">
        <v>1</v>
      </c>
      <c r="I1101" s="266">
        <v>38735.421999999999</v>
      </c>
    </row>
    <row r="1102" spans="1:9" ht="8.4499999999999993" customHeight="1">
      <c r="A1102" s="153" t="s">
        <v>10427</v>
      </c>
      <c r="B1102" s="153" t="s">
        <v>10428</v>
      </c>
      <c r="C1102" s="147">
        <v>1</v>
      </c>
      <c r="D1102" s="266">
        <v>1511.1835000000001</v>
      </c>
      <c r="F1102" s="153" t="s">
        <v>15570</v>
      </c>
      <c r="G1102" s="153" t="s">
        <v>15571</v>
      </c>
      <c r="H1102" s="147">
        <v>1</v>
      </c>
      <c r="I1102" s="266">
        <v>4647.6179000000002</v>
      </c>
    </row>
    <row r="1103" spans="1:9" ht="8.4499999999999993" customHeight="1">
      <c r="A1103" s="153" t="s">
        <v>10429</v>
      </c>
      <c r="B1103" s="153" t="s">
        <v>10430</v>
      </c>
      <c r="C1103" s="147">
        <v>1</v>
      </c>
      <c r="D1103" s="266">
        <v>3155.5843</v>
      </c>
      <c r="F1103" s="153" t="s">
        <v>15572</v>
      </c>
      <c r="G1103" s="153" t="s">
        <v>15573</v>
      </c>
      <c r="H1103" s="147">
        <v>1</v>
      </c>
      <c r="I1103" s="266">
        <v>35000.342499999999</v>
      </c>
    </row>
    <row r="1104" spans="1:9" ht="8.4499999999999993" customHeight="1">
      <c r="A1104" s="153" t="s">
        <v>16913</v>
      </c>
      <c r="B1104" s="153" t="s">
        <v>16914</v>
      </c>
      <c r="C1104" s="147">
        <v>1</v>
      </c>
      <c r="D1104" s="266">
        <v>6099.91</v>
      </c>
      <c r="F1104" s="153" t="s">
        <v>15574</v>
      </c>
      <c r="G1104" s="153" t="s">
        <v>15575</v>
      </c>
      <c r="H1104" s="147">
        <v>1</v>
      </c>
      <c r="I1104" s="266">
        <v>4304.5834000000004</v>
      </c>
    </row>
    <row r="1105" spans="1:9" ht="8.4499999999999993" customHeight="1">
      <c r="A1105" s="153" t="s">
        <v>7501</v>
      </c>
      <c r="B1105" s="153" t="s">
        <v>7502</v>
      </c>
      <c r="C1105" s="147">
        <v>1</v>
      </c>
      <c r="D1105" s="266">
        <v>35509.8986</v>
      </c>
      <c r="F1105" s="153" t="s">
        <v>15576</v>
      </c>
      <c r="G1105" s="153" t="s">
        <v>15577</v>
      </c>
      <c r="H1105" s="147">
        <v>1</v>
      </c>
      <c r="I1105" s="266">
        <v>44178.180500000002</v>
      </c>
    </row>
    <row r="1106" spans="1:9" ht="8.4499999999999993" customHeight="1">
      <c r="A1106" s="153" t="s">
        <v>7503</v>
      </c>
      <c r="B1106" s="153" t="s">
        <v>9770</v>
      </c>
      <c r="C1106" s="147">
        <v>1</v>
      </c>
      <c r="D1106" s="266">
        <v>3148.0907999999999</v>
      </c>
      <c r="F1106" s="153" t="s">
        <v>15578</v>
      </c>
      <c r="G1106" s="153" t="s">
        <v>15579</v>
      </c>
      <c r="H1106" s="147">
        <v>1</v>
      </c>
      <c r="I1106" s="266">
        <v>4680.9222</v>
      </c>
    </row>
    <row r="1107" spans="1:9" ht="8.4499999999999993" customHeight="1">
      <c r="A1107" s="153" t="s">
        <v>7504</v>
      </c>
      <c r="B1107" s="153" t="s">
        <v>7505</v>
      </c>
      <c r="C1107" s="147">
        <v>1</v>
      </c>
      <c r="D1107" s="266">
        <v>7519.2828</v>
      </c>
      <c r="F1107" s="153" t="s">
        <v>15580</v>
      </c>
      <c r="G1107" s="153" t="s">
        <v>15581</v>
      </c>
      <c r="H1107" s="147">
        <v>1</v>
      </c>
      <c r="I1107" s="266">
        <v>19968.437699999999</v>
      </c>
    </row>
    <row r="1108" spans="1:9" ht="8.4499999999999993" customHeight="1">
      <c r="A1108" s="153" t="s">
        <v>7506</v>
      </c>
      <c r="B1108" s="153" t="s">
        <v>7507</v>
      </c>
      <c r="C1108" s="147">
        <v>1</v>
      </c>
      <c r="D1108" s="266">
        <v>7519.2828</v>
      </c>
      <c r="F1108" s="153" t="s">
        <v>15582</v>
      </c>
      <c r="G1108" s="153" t="s">
        <v>15583</v>
      </c>
      <c r="H1108" s="147">
        <v>1</v>
      </c>
      <c r="I1108" s="266">
        <v>2820.0432999999998</v>
      </c>
    </row>
    <row r="1109" spans="1:9" ht="8.4499999999999993" customHeight="1">
      <c r="A1109" s="153" t="s">
        <v>7508</v>
      </c>
      <c r="B1109" s="153" t="s">
        <v>7509</v>
      </c>
      <c r="C1109" s="147">
        <v>1</v>
      </c>
      <c r="D1109" s="266">
        <v>7519.2828</v>
      </c>
      <c r="F1109" s="153" t="s">
        <v>15584</v>
      </c>
      <c r="G1109" s="153" t="s">
        <v>15585</v>
      </c>
      <c r="H1109" s="147">
        <v>1</v>
      </c>
      <c r="I1109" s="266">
        <v>26380.351900000001</v>
      </c>
    </row>
    <row r="1110" spans="1:9" ht="8.4499999999999993" customHeight="1">
      <c r="A1110" s="153" t="s">
        <v>7510</v>
      </c>
      <c r="B1110" s="153" t="s">
        <v>7511</v>
      </c>
      <c r="C1110" s="147">
        <v>1</v>
      </c>
      <c r="D1110" s="266">
        <v>7519.2828</v>
      </c>
      <c r="F1110" s="153" t="s">
        <v>15586</v>
      </c>
      <c r="G1110" s="153" t="s">
        <v>15587</v>
      </c>
      <c r="H1110" s="147">
        <v>1</v>
      </c>
      <c r="I1110" s="266">
        <v>27809.107199999999</v>
      </c>
    </row>
    <row r="1111" spans="1:9" ht="8.4499999999999993" customHeight="1">
      <c r="A1111" s="153" t="s">
        <v>7512</v>
      </c>
      <c r="B1111" s="153" t="s">
        <v>7513</v>
      </c>
      <c r="C1111" s="147">
        <v>1</v>
      </c>
      <c r="D1111" s="266">
        <v>13792.1515</v>
      </c>
      <c r="F1111" s="153" t="s">
        <v>15588</v>
      </c>
      <c r="G1111" s="153" t="s">
        <v>15589</v>
      </c>
      <c r="H1111" s="147">
        <v>1</v>
      </c>
      <c r="I1111" s="266">
        <v>45141.507899999997</v>
      </c>
    </row>
    <row r="1112" spans="1:9" ht="8.4499999999999993" customHeight="1">
      <c r="A1112" s="153" t="s">
        <v>7514</v>
      </c>
      <c r="B1112" s="153" t="s">
        <v>7515</v>
      </c>
      <c r="C1112" s="147">
        <v>1</v>
      </c>
      <c r="D1112" s="266">
        <v>23605.269400000001</v>
      </c>
      <c r="F1112" s="153" t="s">
        <v>15590</v>
      </c>
      <c r="G1112" s="153" t="s">
        <v>15591</v>
      </c>
      <c r="H1112" s="147">
        <v>1</v>
      </c>
      <c r="I1112" s="266">
        <v>47127.277999999998</v>
      </c>
    </row>
    <row r="1113" spans="1:9" ht="8.4499999999999993" customHeight="1">
      <c r="A1113" s="153" t="s">
        <v>7516</v>
      </c>
      <c r="B1113" s="153" t="s">
        <v>7517</v>
      </c>
      <c r="C1113" s="147">
        <v>1</v>
      </c>
      <c r="D1113" s="266">
        <v>23605.269400000001</v>
      </c>
      <c r="F1113" s="153" t="s">
        <v>15592</v>
      </c>
      <c r="G1113" s="153" t="s">
        <v>15593</v>
      </c>
      <c r="H1113" s="147">
        <v>1</v>
      </c>
      <c r="I1113" s="266">
        <v>54853.880299999997</v>
      </c>
    </row>
    <row r="1114" spans="1:9" ht="8.4499999999999993" customHeight="1">
      <c r="A1114" s="153" t="s">
        <v>7518</v>
      </c>
      <c r="B1114" s="153" t="s">
        <v>7519</v>
      </c>
      <c r="C1114" s="147">
        <v>1</v>
      </c>
      <c r="D1114" s="266">
        <v>23605.269400000001</v>
      </c>
      <c r="F1114" s="153" t="s">
        <v>15594</v>
      </c>
      <c r="G1114" s="153" t="s">
        <v>15595</v>
      </c>
      <c r="H1114" s="147">
        <v>1</v>
      </c>
      <c r="I1114" s="266">
        <v>31435.9476</v>
      </c>
    </row>
    <row r="1115" spans="1:9" ht="8.4499999999999993" customHeight="1">
      <c r="A1115" s="153" t="s">
        <v>7520</v>
      </c>
      <c r="B1115" s="153" t="s">
        <v>7521</v>
      </c>
      <c r="C1115" s="147">
        <v>1</v>
      </c>
      <c r="D1115" s="266">
        <v>430.45830000000001</v>
      </c>
      <c r="F1115" s="153" t="s">
        <v>15596</v>
      </c>
      <c r="G1115" s="153" t="s">
        <v>15597</v>
      </c>
      <c r="H1115" s="147">
        <v>1</v>
      </c>
      <c r="I1115" s="266">
        <v>22724.3701</v>
      </c>
    </row>
    <row r="1116" spans="1:9" ht="8.4499999999999993" customHeight="1">
      <c r="A1116" s="153" t="s">
        <v>7522</v>
      </c>
      <c r="B1116" s="153" t="s">
        <v>7523</v>
      </c>
      <c r="C1116" s="147">
        <v>1</v>
      </c>
      <c r="D1116" s="266">
        <v>588.65390000000002</v>
      </c>
      <c r="F1116" s="153" t="s">
        <v>15598</v>
      </c>
      <c r="G1116" s="153" t="s">
        <v>15599</v>
      </c>
      <c r="H1116" s="147">
        <v>1</v>
      </c>
      <c r="I1116" s="266">
        <v>24940.7726</v>
      </c>
    </row>
    <row r="1117" spans="1:9" ht="8.4499999999999993" customHeight="1">
      <c r="A1117" s="153" t="s">
        <v>7524</v>
      </c>
      <c r="B1117" s="153" t="s">
        <v>7525</v>
      </c>
      <c r="C1117" s="147">
        <v>1</v>
      </c>
      <c r="D1117" s="266">
        <v>2396.2458000000001</v>
      </c>
      <c r="F1117" s="153" t="s">
        <v>15600</v>
      </c>
      <c r="G1117" s="153" t="s">
        <v>15601</v>
      </c>
      <c r="H1117" s="147">
        <v>1</v>
      </c>
      <c r="I1117" s="266">
        <v>3755.0621000000001</v>
      </c>
    </row>
    <row r="1118" spans="1:9" ht="8.4499999999999993" customHeight="1">
      <c r="A1118" s="153" t="s">
        <v>7526</v>
      </c>
      <c r="B1118" s="153" t="s">
        <v>7527</v>
      </c>
      <c r="C1118" s="147">
        <v>1</v>
      </c>
      <c r="D1118" s="266">
        <v>2472.0131999999999</v>
      </c>
      <c r="F1118" s="153" t="s">
        <v>15602</v>
      </c>
      <c r="G1118" s="153" t="s">
        <v>15603</v>
      </c>
      <c r="H1118" s="147">
        <v>1</v>
      </c>
      <c r="I1118" s="266">
        <v>6759.9444000000003</v>
      </c>
    </row>
    <row r="1119" spans="1:9" ht="8.4499999999999993" customHeight="1">
      <c r="A1119" s="153" t="s">
        <v>7528</v>
      </c>
      <c r="B1119" s="153" t="s">
        <v>7529</v>
      </c>
      <c r="C1119" s="147">
        <v>1</v>
      </c>
      <c r="D1119" s="266">
        <v>3153.0864999999999</v>
      </c>
      <c r="F1119" s="153" t="s">
        <v>15604</v>
      </c>
      <c r="G1119" s="153" t="s">
        <v>15605</v>
      </c>
      <c r="H1119" s="147">
        <v>1</v>
      </c>
      <c r="I1119" s="266">
        <v>1324.6793</v>
      </c>
    </row>
    <row r="1120" spans="1:9" ht="8.4499999999999993" customHeight="1">
      <c r="A1120" s="153" t="s">
        <v>7530</v>
      </c>
      <c r="B1120" s="153" t="s">
        <v>7531</v>
      </c>
      <c r="C1120" s="147">
        <v>1</v>
      </c>
      <c r="D1120" s="266">
        <v>3493.6232</v>
      </c>
      <c r="F1120" s="153" t="s">
        <v>15606</v>
      </c>
      <c r="G1120" s="153" t="s">
        <v>15607</v>
      </c>
      <c r="H1120" s="147">
        <v>1</v>
      </c>
      <c r="I1120" s="266">
        <v>1582.7878000000001</v>
      </c>
    </row>
    <row r="1121" spans="1:9" ht="8.4499999999999993" customHeight="1">
      <c r="A1121" s="153" t="s">
        <v>7532</v>
      </c>
      <c r="B1121" s="153" t="s">
        <v>7533</v>
      </c>
      <c r="C1121" s="147">
        <v>1</v>
      </c>
      <c r="D1121" s="266">
        <v>6017.2579999999998</v>
      </c>
      <c r="F1121" s="153" t="s">
        <v>15608</v>
      </c>
      <c r="G1121" s="153" t="s">
        <v>15609</v>
      </c>
      <c r="H1121" s="147">
        <v>1</v>
      </c>
      <c r="I1121" s="266">
        <v>1839.2311</v>
      </c>
    </row>
    <row r="1122" spans="1:9" ht="8.4499999999999993" customHeight="1">
      <c r="A1122" s="153" t="s">
        <v>7534</v>
      </c>
      <c r="B1122" s="153" t="s">
        <v>7535</v>
      </c>
      <c r="C1122" s="147">
        <v>1</v>
      </c>
      <c r="D1122" s="266">
        <v>7694.9630999999999</v>
      </c>
      <c r="F1122" s="153" t="s">
        <v>15610</v>
      </c>
      <c r="G1122" s="153" t="s">
        <v>15611</v>
      </c>
      <c r="H1122" s="147">
        <v>1</v>
      </c>
      <c r="I1122" s="266">
        <v>3924.9141</v>
      </c>
    </row>
    <row r="1123" spans="1:9" ht="8.4499999999999993" customHeight="1">
      <c r="A1123" s="153" t="s">
        <v>7536</v>
      </c>
      <c r="B1123" s="153" t="s">
        <v>7537</v>
      </c>
      <c r="C1123" s="147">
        <v>1</v>
      </c>
      <c r="D1123" s="266">
        <v>3910.7597999999998</v>
      </c>
      <c r="F1123" s="153" t="s">
        <v>15612</v>
      </c>
      <c r="G1123" s="153" t="s">
        <v>15613</v>
      </c>
      <c r="H1123" s="147">
        <v>1</v>
      </c>
      <c r="I1123" s="266">
        <v>4842.4480999999996</v>
      </c>
    </row>
    <row r="1124" spans="1:9" ht="8.4499999999999993" customHeight="1">
      <c r="A1124" s="153" t="s">
        <v>7538</v>
      </c>
      <c r="B1124" s="153" t="s">
        <v>7539</v>
      </c>
      <c r="C1124" s="147">
        <v>1</v>
      </c>
      <c r="D1124" s="266">
        <v>4730.8787000000002</v>
      </c>
      <c r="F1124" s="153" t="s">
        <v>15614</v>
      </c>
      <c r="G1124" s="153" t="s">
        <v>15615</v>
      </c>
      <c r="H1124" s="147">
        <v>1</v>
      </c>
      <c r="I1124" s="266">
        <v>8251.9778999999999</v>
      </c>
    </row>
    <row r="1125" spans="1:9" ht="8.4499999999999993" customHeight="1">
      <c r="A1125" s="153" t="s">
        <v>7540</v>
      </c>
      <c r="B1125" s="153" t="s">
        <v>7541</v>
      </c>
      <c r="C1125" s="147">
        <v>1</v>
      </c>
      <c r="D1125" s="266">
        <v>6118.0036</v>
      </c>
      <c r="F1125" s="153" t="s">
        <v>15616</v>
      </c>
      <c r="G1125" s="153" t="s">
        <v>15617</v>
      </c>
      <c r="H1125" s="147">
        <v>1</v>
      </c>
      <c r="I1125" s="266">
        <v>3270.4841999999999</v>
      </c>
    </row>
    <row r="1126" spans="1:9" ht="8.4499999999999993" customHeight="1">
      <c r="A1126" s="153" t="s">
        <v>7542</v>
      </c>
      <c r="B1126" s="153" t="s">
        <v>7543</v>
      </c>
      <c r="C1126" s="147">
        <v>1</v>
      </c>
      <c r="D1126" s="266">
        <v>1035.7644</v>
      </c>
      <c r="F1126" s="153" t="s">
        <v>15618</v>
      </c>
      <c r="G1126" s="153" t="s">
        <v>15619</v>
      </c>
      <c r="H1126" s="147">
        <v>1</v>
      </c>
      <c r="I1126" s="266">
        <v>5762.48</v>
      </c>
    </row>
    <row r="1127" spans="1:9" ht="8.4499999999999993" customHeight="1">
      <c r="A1127" s="153" t="s">
        <v>7544</v>
      </c>
      <c r="B1127" s="153" t="s">
        <v>7545</v>
      </c>
      <c r="C1127" s="147">
        <v>1</v>
      </c>
      <c r="D1127" s="266">
        <v>20119.1397</v>
      </c>
      <c r="F1127" s="153" t="s">
        <v>15620</v>
      </c>
      <c r="G1127" s="153" t="s">
        <v>15621</v>
      </c>
      <c r="H1127" s="147">
        <v>1</v>
      </c>
      <c r="I1127" s="266">
        <v>8886.4251999999997</v>
      </c>
    </row>
    <row r="1128" spans="1:9" ht="8.4499999999999993" customHeight="1">
      <c r="A1128" s="153" t="s">
        <v>17197</v>
      </c>
      <c r="B1128" s="153" t="s">
        <v>17198</v>
      </c>
      <c r="C1128" s="147">
        <v>1</v>
      </c>
      <c r="D1128" s="266">
        <v>93208.800399999993</v>
      </c>
      <c r="F1128" s="153" t="s">
        <v>15622</v>
      </c>
      <c r="G1128" s="153" t="s">
        <v>15623</v>
      </c>
      <c r="H1128" s="147">
        <v>1</v>
      </c>
      <c r="I1128" s="266">
        <v>11854.672699999999</v>
      </c>
    </row>
    <row r="1129" spans="1:9" ht="8.4499999999999993" customHeight="1">
      <c r="A1129" s="153" t="s">
        <v>17195</v>
      </c>
      <c r="B1129" s="153" t="s">
        <v>17196</v>
      </c>
      <c r="C1129" s="147">
        <v>1</v>
      </c>
      <c r="D1129" s="266">
        <v>36548.993399999999</v>
      </c>
      <c r="F1129" s="153" t="s">
        <v>15624</v>
      </c>
      <c r="G1129" s="153" t="s">
        <v>15625</v>
      </c>
      <c r="H1129" s="147">
        <v>1</v>
      </c>
      <c r="I1129" s="266">
        <v>6192.1057000000001</v>
      </c>
    </row>
    <row r="1130" spans="1:9" ht="8.4499999999999993" customHeight="1">
      <c r="A1130" s="153" t="s">
        <v>17199</v>
      </c>
      <c r="B1130" s="153" t="s">
        <v>17200</v>
      </c>
      <c r="C1130" s="147">
        <v>1</v>
      </c>
      <c r="D1130" s="266">
        <v>48029.825100000002</v>
      </c>
      <c r="F1130" s="153" t="s">
        <v>15626</v>
      </c>
      <c r="G1130" s="153" t="s">
        <v>15627</v>
      </c>
      <c r="H1130" s="147">
        <v>1</v>
      </c>
      <c r="I1130" s="266">
        <v>9291.9053000000004</v>
      </c>
    </row>
    <row r="1131" spans="1:9" ht="8.4499999999999993" customHeight="1">
      <c r="A1131" s="153" t="s">
        <v>7546</v>
      </c>
      <c r="B1131" s="153" t="s">
        <v>7547</v>
      </c>
      <c r="C1131" s="147">
        <v>1</v>
      </c>
      <c r="D1131" s="266">
        <v>9457.5943000000007</v>
      </c>
      <c r="F1131" s="153" t="s">
        <v>15628</v>
      </c>
      <c r="G1131" s="153" t="s">
        <v>15629</v>
      </c>
      <c r="H1131" s="147">
        <v>1</v>
      </c>
      <c r="I1131" s="266">
        <v>12435.0005</v>
      </c>
    </row>
    <row r="1132" spans="1:9" ht="8.4499999999999993" customHeight="1">
      <c r="A1132" s="153" t="s">
        <v>7548</v>
      </c>
      <c r="B1132" s="153" t="s">
        <v>7549</v>
      </c>
      <c r="C1132" s="147">
        <v>1</v>
      </c>
      <c r="D1132" s="266">
        <v>9457.5943000000007</v>
      </c>
      <c r="F1132" s="153" t="s">
        <v>15630</v>
      </c>
      <c r="G1132" s="153" t="s">
        <v>15631</v>
      </c>
      <c r="H1132" s="147">
        <v>1</v>
      </c>
      <c r="I1132" s="266">
        <v>5762.48</v>
      </c>
    </row>
    <row r="1133" spans="1:9" ht="8.4499999999999993" customHeight="1">
      <c r="A1133" s="153" t="s">
        <v>7550</v>
      </c>
      <c r="B1133" s="153" t="s">
        <v>7551</v>
      </c>
      <c r="C1133" s="147">
        <v>1</v>
      </c>
      <c r="D1133" s="266">
        <v>9457.5943000000007</v>
      </c>
      <c r="F1133" s="153" t="s">
        <v>15632</v>
      </c>
      <c r="G1133" s="153" t="s">
        <v>15633</v>
      </c>
      <c r="H1133" s="147">
        <v>1</v>
      </c>
      <c r="I1133" s="266">
        <v>8886.4251999999997</v>
      </c>
    </row>
    <row r="1134" spans="1:9" ht="8.4499999999999993" customHeight="1">
      <c r="A1134" s="153" t="s">
        <v>7552</v>
      </c>
      <c r="B1134" s="153" t="s">
        <v>7553</v>
      </c>
      <c r="C1134" s="147">
        <v>1</v>
      </c>
      <c r="D1134" s="266">
        <v>9457.5943000000007</v>
      </c>
      <c r="F1134" s="153" t="s">
        <v>15634</v>
      </c>
      <c r="G1134" s="153" t="s">
        <v>15635</v>
      </c>
      <c r="H1134" s="147">
        <v>1</v>
      </c>
      <c r="I1134" s="266">
        <v>11854.672699999999</v>
      </c>
    </row>
    <row r="1135" spans="1:9" ht="8.4499999999999993" customHeight="1">
      <c r="A1135" s="153" t="s">
        <v>7554</v>
      </c>
      <c r="B1135" s="153" t="s">
        <v>7555</v>
      </c>
      <c r="C1135" s="147">
        <v>1</v>
      </c>
      <c r="D1135" s="266">
        <v>9457.5943000000007</v>
      </c>
      <c r="F1135" s="153" t="s">
        <v>15636</v>
      </c>
      <c r="G1135" s="153" t="s">
        <v>15637</v>
      </c>
      <c r="H1135" s="147">
        <v>1</v>
      </c>
      <c r="I1135" s="266">
        <v>6352.799</v>
      </c>
    </row>
    <row r="1136" spans="1:9" ht="8.4499999999999993" customHeight="1">
      <c r="A1136" s="153" t="s">
        <v>7556</v>
      </c>
      <c r="B1136" s="153" t="s">
        <v>7557</v>
      </c>
      <c r="C1136" s="147">
        <v>1</v>
      </c>
      <c r="D1136" s="266">
        <v>9457.5943000000007</v>
      </c>
      <c r="F1136" s="153" t="s">
        <v>15638</v>
      </c>
      <c r="G1136" s="153" t="s">
        <v>15639</v>
      </c>
      <c r="H1136" s="147">
        <v>1</v>
      </c>
      <c r="I1136" s="266">
        <v>18079.250100000001</v>
      </c>
    </row>
    <row r="1137" spans="1:9" ht="8.4499999999999993" customHeight="1">
      <c r="A1137" s="153" t="s">
        <v>7558</v>
      </c>
      <c r="B1137" s="153" t="s">
        <v>7559</v>
      </c>
      <c r="C1137" s="147">
        <v>1</v>
      </c>
      <c r="D1137" s="266">
        <v>9457.5943000000007</v>
      </c>
      <c r="F1137" s="153" t="s">
        <v>15640</v>
      </c>
      <c r="G1137" s="153" t="s">
        <v>15641</v>
      </c>
      <c r="H1137" s="147">
        <v>1</v>
      </c>
      <c r="I1137" s="266">
        <v>5429.4368000000004</v>
      </c>
    </row>
    <row r="1138" spans="1:9" ht="8.4499999999999993" customHeight="1">
      <c r="A1138" s="153" t="s">
        <v>7560</v>
      </c>
      <c r="B1138" s="153" t="s">
        <v>7561</v>
      </c>
      <c r="C1138" s="147">
        <v>1</v>
      </c>
      <c r="D1138" s="266">
        <v>9457.5943000000007</v>
      </c>
      <c r="F1138" s="153" t="s">
        <v>15642</v>
      </c>
      <c r="G1138" s="153" t="s">
        <v>15643</v>
      </c>
      <c r="H1138" s="147">
        <v>1</v>
      </c>
      <c r="I1138" s="266">
        <v>3773.3795</v>
      </c>
    </row>
    <row r="1139" spans="1:9" ht="8.4499999999999993" customHeight="1">
      <c r="A1139" s="153" t="s">
        <v>7562</v>
      </c>
      <c r="B1139" s="153" t="s">
        <v>7563</v>
      </c>
      <c r="C1139" s="147">
        <v>1</v>
      </c>
      <c r="D1139" s="266">
        <v>9457.5943000000007</v>
      </c>
      <c r="F1139" s="153" t="s">
        <v>15644</v>
      </c>
      <c r="G1139" s="153" t="s">
        <v>15645</v>
      </c>
      <c r="H1139" s="147">
        <v>1</v>
      </c>
      <c r="I1139" s="266">
        <v>764.33410000000003</v>
      </c>
    </row>
    <row r="1140" spans="1:9" ht="8.4499999999999993" customHeight="1">
      <c r="A1140" s="153" t="s">
        <v>7564</v>
      </c>
      <c r="B1140" s="153" t="s">
        <v>7565</v>
      </c>
      <c r="C1140" s="147">
        <v>1</v>
      </c>
      <c r="D1140" s="266">
        <v>9457.5943000000007</v>
      </c>
      <c r="F1140" s="153" t="s">
        <v>15646</v>
      </c>
      <c r="G1140" s="153" t="s">
        <v>15647</v>
      </c>
      <c r="H1140" s="147">
        <v>1</v>
      </c>
      <c r="I1140" s="266">
        <v>3359.5733</v>
      </c>
    </row>
    <row r="1141" spans="1:9" ht="8.4499999999999993" customHeight="1">
      <c r="A1141" s="153" t="s">
        <v>7566</v>
      </c>
      <c r="B1141" s="153" t="s">
        <v>7567</v>
      </c>
      <c r="C1141" s="147">
        <v>1</v>
      </c>
      <c r="D1141" s="266">
        <v>9457.5943000000007</v>
      </c>
      <c r="F1141" s="153" t="s">
        <v>15648</v>
      </c>
      <c r="G1141" s="153" t="s">
        <v>15649</v>
      </c>
      <c r="H1141" s="147">
        <v>1</v>
      </c>
      <c r="I1141" s="266">
        <v>3744.2381999999998</v>
      </c>
    </row>
    <row r="1142" spans="1:9" ht="8.4499999999999993" customHeight="1">
      <c r="A1142" s="153" t="s">
        <v>7568</v>
      </c>
      <c r="B1142" s="153" t="s">
        <v>7569</v>
      </c>
      <c r="C1142" s="147">
        <v>1</v>
      </c>
      <c r="D1142" s="266">
        <v>9457.5943000000007</v>
      </c>
      <c r="F1142" s="153" t="s">
        <v>15650</v>
      </c>
      <c r="G1142" s="153" t="s">
        <v>15651</v>
      </c>
      <c r="H1142" s="147">
        <v>1</v>
      </c>
      <c r="I1142" s="266">
        <v>3241.3429000000001</v>
      </c>
    </row>
    <row r="1143" spans="1:9" ht="8.4499999999999993" customHeight="1">
      <c r="A1143" s="153" t="s">
        <v>7570</v>
      </c>
      <c r="B1143" s="153" t="s">
        <v>7571</v>
      </c>
      <c r="C1143" s="147">
        <v>1</v>
      </c>
      <c r="D1143" s="266">
        <v>9457.5943000000007</v>
      </c>
      <c r="F1143" s="153" t="s">
        <v>15652</v>
      </c>
      <c r="G1143" s="153" t="s">
        <v>15653</v>
      </c>
      <c r="H1143" s="147">
        <v>1</v>
      </c>
      <c r="I1143" s="266">
        <v>3549.4079000000002</v>
      </c>
    </row>
    <row r="1144" spans="1:9" ht="8.4499999999999993" customHeight="1">
      <c r="A1144" s="153" t="s">
        <v>7572</v>
      </c>
      <c r="B1144" s="153" t="s">
        <v>7573</v>
      </c>
      <c r="C1144" s="147">
        <v>1</v>
      </c>
      <c r="D1144" s="266">
        <v>9457.5943000000007</v>
      </c>
      <c r="F1144" s="153" t="s">
        <v>15654</v>
      </c>
      <c r="G1144" s="153" t="s">
        <v>15655</v>
      </c>
      <c r="H1144" s="147">
        <v>1</v>
      </c>
      <c r="I1144" s="266">
        <v>1040.76</v>
      </c>
    </row>
    <row r="1145" spans="1:9" ht="8.4499999999999993" customHeight="1">
      <c r="A1145" s="153" t="s">
        <v>7574</v>
      </c>
      <c r="B1145" s="153" t="s">
        <v>7575</v>
      </c>
      <c r="C1145" s="147">
        <v>1</v>
      </c>
      <c r="D1145" s="266">
        <v>9457.5943000000007</v>
      </c>
      <c r="F1145" s="153" t="s">
        <v>15656</v>
      </c>
      <c r="G1145" s="153" t="s">
        <v>15657</v>
      </c>
      <c r="H1145" s="147">
        <v>1</v>
      </c>
      <c r="I1145" s="266">
        <v>835.10580000000004</v>
      </c>
    </row>
    <row r="1146" spans="1:9" ht="8.4499999999999993" customHeight="1">
      <c r="A1146" s="153" t="s">
        <v>7576</v>
      </c>
      <c r="B1146" s="153" t="s">
        <v>7577</v>
      </c>
      <c r="C1146" s="147">
        <v>1</v>
      </c>
      <c r="D1146" s="266">
        <v>16681.301299999999</v>
      </c>
      <c r="F1146" s="153" t="s">
        <v>15658</v>
      </c>
      <c r="G1146" s="153" t="s">
        <v>15659</v>
      </c>
      <c r="H1146" s="147">
        <v>1</v>
      </c>
      <c r="I1146" s="266">
        <v>937.51660000000004</v>
      </c>
    </row>
    <row r="1147" spans="1:9" ht="8.4499999999999993" customHeight="1">
      <c r="A1147" s="153" t="s">
        <v>7578</v>
      </c>
      <c r="B1147" s="153" t="s">
        <v>7579</v>
      </c>
      <c r="C1147" s="147">
        <v>1</v>
      </c>
      <c r="D1147" s="266">
        <v>16681.301299999999</v>
      </c>
      <c r="F1147" s="153" t="s">
        <v>15660</v>
      </c>
      <c r="G1147" s="153" t="s">
        <v>15661</v>
      </c>
      <c r="H1147" s="147">
        <v>1</v>
      </c>
      <c r="I1147" s="266">
        <v>1073.2317</v>
      </c>
    </row>
    <row r="1148" spans="1:9" ht="8.4499999999999993" customHeight="1">
      <c r="A1148" s="153" t="s">
        <v>7580</v>
      </c>
      <c r="B1148" s="153" t="s">
        <v>7581</v>
      </c>
      <c r="C1148" s="147">
        <v>1</v>
      </c>
      <c r="D1148" s="266">
        <v>16681.301299999999</v>
      </c>
      <c r="F1148" s="153" t="s">
        <v>15662</v>
      </c>
      <c r="G1148" s="153" t="s">
        <v>15663</v>
      </c>
      <c r="H1148" s="147">
        <v>1</v>
      </c>
      <c r="I1148" s="266">
        <v>856.75360000000001</v>
      </c>
    </row>
    <row r="1149" spans="1:9" ht="8.4499999999999993" customHeight="1">
      <c r="A1149" s="153" t="s">
        <v>7582</v>
      </c>
      <c r="B1149" s="153" t="s">
        <v>7583</v>
      </c>
      <c r="C1149" s="147">
        <v>1</v>
      </c>
      <c r="D1149" s="266">
        <v>16681.301299999999</v>
      </c>
      <c r="F1149" s="153" t="s">
        <v>15664</v>
      </c>
      <c r="G1149" s="153" t="s">
        <v>15665</v>
      </c>
      <c r="H1149" s="147">
        <v>1</v>
      </c>
      <c r="I1149" s="266">
        <v>962.49480000000005</v>
      </c>
    </row>
    <row r="1150" spans="1:9" ht="8.4499999999999993" customHeight="1">
      <c r="A1150" s="153" t="s">
        <v>7584</v>
      </c>
      <c r="B1150" s="153" t="s">
        <v>7585</v>
      </c>
      <c r="C1150" s="147">
        <v>1</v>
      </c>
      <c r="D1150" s="266">
        <v>16681.301299999999</v>
      </c>
      <c r="F1150" s="153" t="s">
        <v>15666</v>
      </c>
      <c r="G1150" s="153" t="s">
        <v>15667</v>
      </c>
      <c r="H1150" s="147">
        <v>1</v>
      </c>
      <c r="I1150" s="266">
        <v>919.19920000000002</v>
      </c>
    </row>
    <row r="1151" spans="1:9" ht="8.4499999999999993" customHeight="1">
      <c r="A1151" s="153" t="s">
        <v>6483</v>
      </c>
      <c r="B1151" s="153" t="s">
        <v>6941</v>
      </c>
      <c r="C1151" s="147">
        <v>1</v>
      </c>
      <c r="D1151" s="266">
        <v>17703.743900000001</v>
      </c>
      <c r="F1151" s="153" t="s">
        <v>15668</v>
      </c>
      <c r="G1151" s="153" t="s">
        <v>15669</v>
      </c>
      <c r="H1151" s="147">
        <v>1</v>
      </c>
      <c r="I1151" s="266">
        <v>789.31240000000003</v>
      </c>
    </row>
    <row r="1152" spans="1:9" ht="8.4499999999999993" customHeight="1">
      <c r="A1152" s="153" t="s">
        <v>6479</v>
      </c>
      <c r="B1152" s="153" t="s">
        <v>13078</v>
      </c>
      <c r="C1152" s="147">
        <v>1</v>
      </c>
      <c r="D1152" s="266">
        <v>5563.4867000000004</v>
      </c>
      <c r="F1152" s="153" t="s">
        <v>15670</v>
      </c>
      <c r="G1152" s="153" t="s">
        <v>15671</v>
      </c>
      <c r="H1152" s="147">
        <v>1</v>
      </c>
      <c r="I1152" s="266">
        <v>856.75360000000001</v>
      </c>
    </row>
    <row r="1153" spans="1:9" ht="8.4499999999999993" customHeight="1">
      <c r="A1153" s="153" t="s">
        <v>6480</v>
      </c>
      <c r="B1153" s="153" t="s">
        <v>13079</v>
      </c>
      <c r="C1153" s="147">
        <v>1</v>
      </c>
      <c r="D1153" s="266">
        <v>5563.4867000000004</v>
      </c>
      <c r="F1153" s="153" t="s">
        <v>15672</v>
      </c>
      <c r="G1153" s="153" t="s">
        <v>15673</v>
      </c>
      <c r="H1153" s="147">
        <v>1</v>
      </c>
      <c r="I1153" s="266">
        <v>1072.3991000000001</v>
      </c>
    </row>
    <row r="1154" spans="1:9" ht="8.4499999999999993" customHeight="1">
      <c r="A1154" s="153" t="s">
        <v>6481</v>
      </c>
      <c r="B1154" s="153" t="s">
        <v>13080</v>
      </c>
      <c r="C1154" s="147">
        <v>1</v>
      </c>
      <c r="D1154" s="266">
        <v>5563.4867000000004</v>
      </c>
      <c r="F1154" s="153" t="s">
        <v>15674</v>
      </c>
      <c r="G1154" s="153" t="s">
        <v>15675</v>
      </c>
      <c r="H1154" s="147">
        <v>1</v>
      </c>
      <c r="I1154" s="266">
        <v>763.50149999999996</v>
      </c>
    </row>
    <row r="1155" spans="1:9" ht="8.4499999999999993" customHeight="1">
      <c r="A1155" s="153" t="s">
        <v>6482</v>
      </c>
      <c r="B1155" s="153" t="s">
        <v>13081</v>
      </c>
      <c r="C1155" s="147">
        <v>1</v>
      </c>
      <c r="D1155" s="266">
        <v>5563.4867000000004</v>
      </c>
      <c r="F1155" s="153" t="s">
        <v>15676</v>
      </c>
      <c r="G1155" s="153" t="s">
        <v>15677</v>
      </c>
      <c r="H1155" s="147">
        <v>1</v>
      </c>
      <c r="I1155" s="266">
        <v>980.81219999999996</v>
      </c>
    </row>
    <row r="1156" spans="1:9" ht="8.4499999999999993" customHeight="1">
      <c r="A1156" s="153" t="s">
        <v>6476</v>
      </c>
      <c r="B1156" s="153" t="s">
        <v>13082</v>
      </c>
      <c r="C1156" s="147">
        <v>1</v>
      </c>
      <c r="D1156" s="266">
        <v>5563.4867000000004</v>
      </c>
      <c r="F1156" s="153" t="s">
        <v>15678</v>
      </c>
      <c r="G1156" s="153" t="s">
        <v>15679</v>
      </c>
      <c r="H1156" s="147">
        <v>1</v>
      </c>
      <c r="I1156" s="266">
        <v>10569.9586</v>
      </c>
    </row>
    <row r="1157" spans="1:9" ht="8.4499999999999993" customHeight="1">
      <c r="A1157" s="153" t="s">
        <v>6477</v>
      </c>
      <c r="B1157" s="153" t="s">
        <v>13083</v>
      </c>
      <c r="C1157" s="147">
        <v>1</v>
      </c>
      <c r="D1157" s="266">
        <v>5563.4867000000004</v>
      </c>
      <c r="F1157" s="153" t="s">
        <v>15680</v>
      </c>
      <c r="G1157" s="153" t="s">
        <v>15681</v>
      </c>
      <c r="H1157" s="147">
        <v>1</v>
      </c>
      <c r="I1157" s="266">
        <v>2826.7042000000001</v>
      </c>
    </row>
    <row r="1158" spans="1:9" ht="8.4499999999999993" customHeight="1">
      <c r="A1158" s="153" t="s">
        <v>6478</v>
      </c>
      <c r="B1158" s="153" t="s">
        <v>13084</v>
      </c>
      <c r="C1158" s="147">
        <v>1</v>
      </c>
      <c r="D1158" s="266">
        <v>5563.4867000000004</v>
      </c>
      <c r="F1158" s="153" t="s">
        <v>15682</v>
      </c>
      <c r="G1158" s="153" t="s">
        <v>15683</v>
      </c>
      <c r="H1158" s="147">
        <v>1</v>
      </c>
      <c r="I1158" s="266">
        <v>3076.4866000000002</v>
      </c>
    </row>
    <row r="1159" spans="1:9" ht="8.4499999999999993" customHeight="1">
      <c r="A1159" s="153" t="s">
        <v>15492</v>
      </c>
      <c r="B1159" s="153" t="s">
        <v>15493</v>
      </c>
      <c r="C1159" s="147">
        <v>1</v>
      </c>
      <c r="D1159" s="266">
        <v>5563.4867000000004</v>
      </c>
      <c r="F1159" s="153" t="s">
        <v>7586</v>
      </c>
      <c r="G1159" s="153" t="s">
        <v>7587</v>
      </c>
      <c r="H1159" s="147">
        <v>1</v>
      </c>
      <c r="I1159" s="266">
        <v>2920.7889</v>
      </c>
    </row>
    <row r="1160" spans="1:9" ht="8.4499999999999993" customHeight="1">
      <c r="A1160" s="153" t="s">
        <v>7588</v>
      </c>
      <c r="B1160" s="153" t="s">
        <v>7589</v>
      </c>
      <c r="C1160" s="147">
        <v>1</v>
      </c>
      <c r="D1160" s="266">
        <v>3307.9515999999999</v>
      </c>
      <c r="F1160" s="153" t="s">
        <v>15693</v>
      </c>
      <c r="G1160" s="153" t="s">
        <v>15691</v>
      </c>
      <c r="H1160" s="147">
        <v>1</v>
      </c>
      <c r="I1160" s="266">
        <v>3396.2080000000001</v>
      </c>
    </row>
    <row r="1161" spans="1:9" ht="8.4499999999999993" customHeight="1">
      <c r="A1161" s="153" t="s">
        <v>7590</v>
      </c>
      <c r="B1161" s="153" t="s">
        <v>9771</v>
      </c>
      <c r="C1161" s="147">
        <v>1</v>
      </c>
      <c r="D1161" s="266">
        <v>3097.3018000000002</v>
      </c>
      <c r="F1161" s="153" t="s">
        <v>15694</v>
      </c>
      <c r="G1161" s="153" t="s">
        <v>15691</v>
      </c>
      <c r="H1161" s="147">
        <v>1</v>
      </c>
      <c r="I1161" s="266">
        <v>2631.0412999999999</v>
      </c>
    </row>
    <row r="1162" spans="1:9" ht="8.4499999999999993" customHeight="1">
      <c r="A1162" s="153" t="s">
        <v>7591</v>
      </c>
      <c r="B1162" s="153" t="s">
        <v>9772</v>
      </c>
      <c r="C1162" s="147">
        <v>1</v>
      </c>
      <c r="D1162" s="266">
        <v>3363.7363</v>
      </c>
      <c r="F1162" s="153" t="s">
        <v>15695</v>
      </c>
      <c r="G1162" s="153" t="s">
        <v>15691</v>
      </c>
      <c r="H1162" s="147">
        <v>1</v>
      </c>
      <c r="I1162" s="266">
        <v>3065.6626999999999</v>
      </c>
    </row>
    <row r="1163" spans="1:9" ht="8.4499999999999993" customHeight="1">
      <c r="A1163" s="153" t="s">
        <v>7592</v>
      </c>
      <c r="B1163" s="153" t="s">
        <v>7593</v>
      </c>
      <c r="C1163" s="147">
        <v>1</v>
      </c>
      <c r="D1163" s="266">
        <v>2998.2213999999999</v>
      </c>
      <c r="F1163" s="153" t="s">
        <v>15696</v>
      </c>
      <c r="G1163" s="153" t="s">
        <v>15691</v>
      </c>
      <c r="H1163" s="147">
        <v>1</v>
      </c>
      <c r="I1163" s="266">
        <v>3559.3991999999998</v>
      </c>
    </row>
    <row r="1164" spans="1:9" ht="8.4499999999999993" customHeight="1">
      <c r="A1164" s="153" t="s">
        <v>7594</v>
      </c>
      <c r="B1164" s="153" t="s">
        <v>7595</v>
      </c>
      <c r="C1164" s="147">
        <v>1</v>
      </c>
      <c r="D1164" s="266">
        <v>3368.732</v>
      </c>
      <c r="F1164" s="153" t="s">
        <v>15697</v>
      </c>
      <c r="G1164" s="153" t="s">
        <v>15691</v>
      </c>
      <c r="H1164" s="147">
        <v>1</v>
      </c>
      <c r="I1164" s="266">
        <v>2631.8739</v>
      </c>
    </row>
    <row r="1165" spans="1:9" ht="8.4499999999999993" customHeight="1">
      <c r="A1165" s="153" t="s">
        <v>7596</v>
      </c>
      <c r="B1165" s="153" t="s">
        <v>7597</v>
      </c>
      <c r="C1165" s="147">
        <v>1</v>
      </c>
      <c r="D1165" s="266">
        <v>820.11890000000005</v>
      </c>
      <c r="F1165" s="153" t="s">
        <v>15698</v>
      </c>
      <c r="G1165" s="153" t="s">
        <v>15691</v>
      </c>
      <c r="H1165" s="147">
        <v>1</v>
      </c>
      <c r="I1165" s="266">
        <v>3065.6626999999999</v>
      </c>
    </row>
    <row r="1166" spans="1:9" ht="8.4499999999999993" customHeight="1">
      <c r="A1166" s="153" t="s">
        <v>7598</v>
      </c>
      <c r="B1166" s="153" t="s">
        <v>7599</v>
      </c>
      <c r="C1166" s="147">
        <v>1</v>
      </c>
      <c r="D1166" s="266">
        <v>1034.9317000000001</v>
      </c>
      <c r="F1166" s="153" t="s">
        <v>15699</v>
      </c>
      <c r="G1166" s="153" t="s">
        <v>15691</v>
      </c>
      <c r="H1166" s="147">
        <v>1</v>
      </c>
      <c r="I1166" s="266">
        <v>3559.3991999999998</v>
      </c>
    </row>
    <row r="1167" spans="1:9" ht="8.4499999999999993" customHeight="1">
      <c r="A1167" s="153" t="s">
        <v>7600</v>
      </c>
      <c r="B1167" s="153" t="s">
        <v>7601</v>
      </c>
      <c r="C1167" s="147">
        <v>1</v>
      </c>
      <c r="D1167" s="266">
        <v>1089.8839</v>
      </c>
      <c r="F1167" s="153" t="s">
        <v>15700</v>
      </c>
      <c r="G1167" s="153" t="s">
        <v>15701</v>
      </c>
      <c r="H1167" s="147">
        <v>1</v>
      </c>
      <c r="I1167" s="266">
        <v>2510.3130999999998</v>
      </c>
    </row>
    <row r="1168" spans="1:9" ht="8.4499999999999993" customHeight="1">
      <c r="A1168" s="153" t="s">
        <v>7602</v>
      </c>
      <c r="B1168" s="153" t="s">
        <v>7603</v>
      </c>
      <c r="C1168" s="147">
        <v>1</v>
      </c>
      <c r="D1168" s="266">
        <v>1326.3444999999999</v>
      </c>
      <c r="F1168" s="153" t="s">
        <v>15702</v>
      </c>
      <c r="G1168" s="153" t="s">
        <v>15701</v>
      </c>
      <c r="H1168" s="147">
        <v>1</v>
      </c>
      <c r="I1168" s="266">
        <v>2906.6345000000001</v>
      </c>
    </row>
    <row r="1169" spans="1:9" ht="8.4499999999999993" customHeight="1">
      <c r="A1169" s="153" t="s">
        <v>7604</v>
      </c>
      <c r="B1169" s="153" t="s">
        <v>7605</v>
      </c>
      <c r="C1169" s="147">
        <v>1</v>
      </c>
      <c r="D1169" s="266">
        <v>697.72550000000001</v>
      </c>
      <c r="F1169" s="153" t="s">
        <v>15703</v>
      </c>
      <c r="G1169" s="153" t="s">
        <v>15701</v>
      </c>
      <c r="H1169" s="147">
        <v>1</v>
      </c>
      <c r="I1169" s="266">
        <v>3396.2080000000001</v>
      </c>
    </row>
    <row r="1170" spans="1:9" ht="8.4499999999999993" customHeight="1">
      <c r="A1170" s="153" t="s">
        <v>7606</v>
      </c>
      <c r="B1170" s="153" t="s">
        <v>7607</v>
      </c>
      <c r="C1170" s="147">
        <v>1</v>
      </c>
      <c r="D1170" s="266">
        <v>1018.2796</v>
      </c>
      <c r="F1170" s="153" t="s">
        <v>15704</v>
      </c>
      <c r="G1170" s="153" t="s">
        <v>15705</v>
      </c>
      <c r="H1170" s="147">
        <v>1</v>
      </c>
      <c r="I1170" s="266">
        <v>2510.3130999999998</v>
      </c>
    </row>
    <row r="1171" spans="1:9" ht="8.4499999999999993" customHeight="1">
      <c r="A1171" s="153" t="s">
        <v>7608</v>
      </c>
      <c r="B1171" s="153" t="s">
        <v>7609</v>
      </c>
      <c r="C1171" s="147">
        <v>1</v>
      </c>
      <c r="D1171" s="266">
        <v>37240</v>
      </c>
      <c r="F1171" s="153" t="s">
        <v>15706</v>
      </c>
      <c r="G1171" s="153" t="s">
        <v>15705</v>
      </c>
      <c r="H1171" s="147">
        <v>1</v>
      </c>
      <c r="I1171" s="266">
        <v>2906.6345000000001</v>
      </c>
    </row>
    <row r="1172" spans="1:9" ht="8.4499999999999993" customHeight="1">
      <c r="A1172" s="153" t="s">
        <v>7610</v>
      </c>
      <c r="B1172" s="153" t="s">
        <v>7611</v>
      </c>
      <c r="C1172" s="147">
        <v>1</v>
      </c>
      <c r="D1172" s="266">
        <v>15092</v>
      </c>
      <c r="F1172" s="153" t="s">
        <v>15707</v>
      </c>
      <c r="G1172" s="153" t="s">
        <v>15705</v>
      </c>
      <c r="H1172" s="147">
        <v>1</v>
      </c>
      <c r="I1172" s="266">
        <v>3302.1233000000002</v>
      </c>
    </row>
    <row r="1173" spans="1:9" ht="8.4499999999999993" customHeight="1">
      <c r="A1173" s="153" t="s">
        <v>10431</v>
      </c>
      <c r="B1173" s="153" t="s">
        <v>10432</v>
      </c>
      <c r="C1173" s="147">
        <v>1</v>
      </c>
      <c r="D1173" s="266">
        <v>4257.1247000000003</v>
      </c>
      <c r="F1173" s="153" t="s">
        <v>15708</v>
      </c>
      <c r="G1173" s="153" t="s">
        <v>15709</v>
      </c>
      <c r="H1173" s="147">
        <v>1</v>
      </c>
      <c r="I1173" s="266">
        <v>2510.3130999999998</v>
      </c>
    </row>
    <row r="1174" spans="1:9" ht="8.4499999999999993" customHeight="1">
      <c r="A1174" s="153" t="s">
        <v>10433</v>
      </c>
      <c r="B1174" s="153" t="s">
        <v>10434</v>
      </c>
      <c r="C1174" s="147">
        <v>1</v>
      </c>
      <c r="D1174" s="266">
        <v>823.44929999999999</v>
      </c>
      <c r="F1174" s="153" t="s">
        <v>15710</v>
      </c>
      <c r="G1174" s="153" t="s">
        <v>15709</v>
      </c>
      <c r="H1174" s="147">
        <v>1</v>
      </c>
      <c r="I1174" s="266">
        <v>2906.6345000000001</v>
      </c>
    </row>
    <row r="1175" spans="1:9" ht="8.4499999999999993" customHeight="1">
      <c r="A1175" s="153" t="s">
        <v>10435</v>
      </c>
      <c r="B1175" s="153" t="s">
        <v>10436</v>
      </c>
      <c r="C1175" s="147">
        <v>1</v>
      </c>
      <c r="D1175" s="266">
        <v>1100.7077999999999</v>
      </c>
      <c r="F1175" s="153" t="s">
        <v>15711</v>
      </c>
      <c r="G1175" s="153" t="s">
        <v>15709</v>
      </c>
      <c r="H1175" s="147">
        <v>1</v>
      </c>
      <c r="I1175" s="266">
        <v>3302.1233000000002</v>
      </c>
    </row>
    <row r="1176" spans="1:9" ht="8.4499999999999993" customHeight="1">
      <c r="A1176" s="153" t="s">
        <v>10437</v>
      </c>
      <c r="B1176" s="153" t="s">
        <v>10438</v>
      </c>
      <c r="C1176" s="147">
        <v>1</v>
      </c>
      <c r="D1176" s="266">
        <v>1651.8942999999999</v>
      </c>
      <c r="F1176" s="153" t="s">
        <v>15712</v>
      </c>
      <c r="G1176" s="153" t="s">
        <v>15713</v>
      </c>
      <c r="H1176" s="147">
        <v>1</v>
      </c>
      <c r="I1176" s="266">
        <v>1134.0120999999999</v>
      </c>
    </row>
    <row r="1177" spans="1:9" ht="8.4499999999999993" customHeight="1">
      <c r="A1177" s="153" t="s">
        <v>10439</v>
      </c>
      <c r="B1177" s="153" t="s">
        <v>10440</v>
      </c>
      <c r="C1177" s="147">
        <v>1</v>
      </c>
      <c r="D1177" s="266">
        <v>3546.9101000000001</v>
      </c>
      <c r="F1177" s="153" t="s">
        <v>15714</v>
      </c>
      <c r="G1177" s="153" t="s">
        <v>15715</v>
      </c>
      <c r="H1177" s="147">
        <v>1</v>
      </c>
      <c r="I1177" s="266">
        <v>1432.0858000000001</v>
      </c>
    </row>
    <row r="1178" spans="1:9" ht="8.4499999999999993" customHeight="1">
      <c r="A1178" s="153" t="s">
        <v>10441</v>
      </c>
      <c r="B1178" s="153" t="s">
        <v>10442</v>
      </c>
      <c r="C1178" s="147">
        <v>1</v>
      </c>
      <c r="D1178" s="266">
        <v>959.1644</v>
      </c>
      <c r="F1178" s="153" t="s">
        <v>15716</v>
      </c>
      <c r="G1178" s="153" t="s">
        <v>15717</v>
      </c>
      <c r="H1178" s="147">
        <v>1</v>
      </c>
      <c r="I1178" s="266">
        <v>1640.2378000000001</v>
      </c>
    </row>
    <row r="1179" spans="1:9" ht="8.4499999999999993" customHeight="1">
      <c r="A1179" s="153" t="s">
        <v>10443</v>
      </c>
      <c r="B1179" s="153" t="s">
        <v>10444</v>
      </c>
      <c r="C1179" s="147">
        <v>1</v>
      </c>
      <c r="D1179" s="266">
        <v>1640.2378000000001</v>
      </c>
      <c r="F1179" s="153" t="s">
        <v>15718</v>
      </c>
      <c r="G1179" s="153" t="s">
        <v>15719</v>
      </c>
      <c r="H1179" s="147">
        <v>1</v>
      </c>
      <c r="I1179" s="266">
        <v>1835.9005999999999</v>
      </c>
    </row>
    <row r="1180" spans="1:9" ht="8.4499999999999993" customHeight="1">
      <c r="A1180" s="153" t="s">
        <v>10445</v>
      </c>
      <c r="B1180" s="153" t="s">
        <v>10446</v>
      </c>
      <c r="C1180" s="147">
        <v>1</v>
      </c>
      <c r="D1180" s="266">
        <v>1929.1527000000001</v>
      </c>
      <c r="F1180" s="153" t="s">
        <v>15720</v>
      </c>
      <c r="G1180" s="153" t="s">
        <v>15721</v>
      </c>
      <c r="H1180" s="147">
        <v>1</v>
      </c>
      <c r="I1180" s="266">
        <v>2350.4524000000001</v>
      </c>
    </row>
    <row r="1181" spans="1:9" ht="8.4499999999999993" customHeight="1">
      <c r="A1181" s="153" t="s">
        <v>10447</v>
      </c>
      <c r="B1181" s="153" t="s">
        <v>10448</v>
      </c>
      <c r="C1181" s="147">
        <v>1</v>
      </c>
      <c r="D1181" s="266">
        <v>1541.99</v>
      </c>
      <c r="F1181" s="153" t="s">
        <v>15722</v>
      </c>
      <c r="G1181" s="153" t="s">
        <v>15723</v>
      </c>
      <c r="H1181" s="147">
        <v>1</v>
      </c>
      <c r="I1181" s="266">
        <v>2591.0761000000002</v>
      </c>
    </row>
    <row r="1182" spans="1:9" ht="8.4499999999999993" customHeight="1">
      <c r="A1182" s="153" t="s">
        <v>10449</v>
      </c>
      <c r="B1182" s="153" t="s">
        <v>10450</v>
      </c>
      <c r="C1182" s="147">
        <v>1</v>
      </c>
      <c r="D1182" s="266">
        <v>2855.8454000000002</v>
      </c>
      <c r="F1182" s="153" t="s">
        <v>15724</v>
      </c>
      <c r="G1182" s="153" t="s">
        <v>15725</v>
      </c>
      <c r="H1182" s="147">
        <v>1</v>
      </c>
      <c r="I1182" s="266">
        <v>3089.8083000000001</v>
      </c>
    </row>
    <row r="1183" spans="1:9" ht="8.4499999999999993" customHeight="1">
      <c r="A1183" s="153" t="s">
        <v>10451</v>
      </c>
      <c r="B1183" s="153" t="s">
        <v>10452</v>
      </c>
      <c r="C1183" s="147">
        <v>1</v>
      </c>
      <c r="D1183" s="266">
        <v>2194.7547</v>
      </c>
      <c r="F1183" s="153" t="s">
        <v>15726</v>
      </c>
      <c r="G1183" s="153" t="s">
        <v>15727</v>
      </c>
      <c r="H1183" s="147">
        <v>1</v>
      </c>
      <c r="I1183" s="266">
        <v>614.46469999999999</v>
      </c>
    </row>
    <row r="1184" spans="1:9" ht="8.4499999999999993" customHeight="1">
      <c r="A1184" s="153" t="s">
        <v>10453</v>
      </c>
      <c r="B1184" s="153" t="s">
        <v>10454</v>
      </c>
      <c r="C1184" s="147">
        <v>1</v>
      </c>
      <c r="D1184" s="266">
        <v>6418.5751</v>
      </c>
      <c r="F1184" s="153" t="s">
        <v>15728</v>
      </c>
      <c r="G1184" s="153" t="s">
        <v>15729</v>
      </c>
      <c r="H1184" s="147">
        <v>1</v>
      </c>
      <c r="I1184" s="266">
        <v>759.33849999999995</v>
      </c>
    </row>
    <row r="1185" spans="1:9" ht="8.4499999999999993" customHeight="1">
      <c r="A1185" s="153" t="s">
        <v>10455</v>
      </c>
      <c r="B1185" s="153" t="s">
        <v>10456</v>
      </c>
      <c r="C1185" s="147">
        <v>1</v>
      </c>
      <c r="D1185" s="266">
        <v>8063.8085000000001</v>
      </c>
      <c r="F1185" s="153" t="s">
        <v>15730</v>
      </c>
      <c r="G1185" s="153" t="s">
        <v>15731</v>
      </c>
      <c r="H1185" s="147">
        <v>1</v>
      </c>
      <c r="I1185" s="266">
        <v>984.14269999999999</v>
      </c>
    </row>
    <row r="1186" spans="1:9" ht="8.4499999999999993" customHeight="1">
      <c r="A1186" s="153" t="s">
        <v>10457</v>
      </c>
      <c r="B1186" s="153" t="s">
        <v>10458</v>
      </c>
      <c r="C1186" s="147">
        <v>1</v>
      </c>
      <c r="D1186" s="266">
        <v>4015.6684</v>
      </c>
      <c r="F1186" s="153" t="s">
        <v>15732</v>
      </c>
      <c r="G1186" s="153" t="s">
        <v>15733</v>
      </c>
      <c r="H1186" s="147">
        <v>1</v>
      </c>
      <c r="I1186" s="266">
        <v>3694.2817</v>
      </c>
    </row>
    <row r="1187" spans="1:9" ht="8.4499999999999993" customHeight="1">
      <c r="A1187" s="153" t="s">
        <v>10459</v>
      </c>
      <c r="B1187" s="153" t="s">
        <v>10460</v>
      </c>
      <c r="C1187" s="147">
        <v>1</v>
      </c>
      <c r="D1187" s="266">
        <v>3064.83</v>
      </c>
      <c r="F1187" s="153" t="s">
        <v>15734</v>
      </c>
      <c r="G1187" s="153" t="s">
        <v>15735</v>
      </c>
      <c r="H1187" s="147">
        <v>1</v>
      </c>
      <c r="I1187" s="266">
        <v>1161.4882</v>
      </c>
    </row>
    <row r="1188" spans="1:9" ht="8.4499999999999993" customHeight="1">
      <c r="A1188" s="153" t="s">
        <v>10461</v>
      </c>
      <c r="B1188" s="153" t="s">
        <v>10462</v>
      </c>
      <c r="C1188" s="147">
        <v>1</v>
      </c>
      <c r="D1188" s="266">
        <v>4196.3442999999997</v>
      </c>
      <c r="F1188" s="153" t="s">
        <v>15736</v>
      </c>
      <c r="G1188" s="153" t="s">
        <v>15737</v>
      </c>
      <c r="H1188" s="147">
        <v>1</v>
      </c>
      <c r="I1188" s="266">
        <v>1742.6485</v>
      </c>
    </row>
    <row r="1189" spans="1:9" ht="8.4499999999999993" customHeight="1">
      <c r="A1189" s="153" t="s">
        <v>10463</v>
      </c>
      <c r="B1189" s="153" t="s">
        <v>10464</v>
      </c>
      <c r="C1189" s="147">
        <v>1</v>
      </c>
      <c r="D1189" s="266">
        <v>9384.3248000000003</v>
      </c>
      <c r="F1189" s="153" t="s">
        <v>15738</v>
      </c>
      <c r="G1189" s="153" t="s">
        <v>15739</v>
      </c>
      <c r="H1189" s="147">
        <v>1</v>
      </c>
      <c r="I1189" s="266">
        <v>2708.4738000000002</v>
      </c>
    </row>
    <row r="1190" spans="1:9" ht="8.4499999999999993" customHeight="1">
      <c r="A1190" s="153" t="s">
        <v>10465</v>
      </c>
      <c r="B1190" s="153" t="s">
        <v>10466</v>
      </c>
      <c r="C1190" s="147">
        <v>1</v>
      </c>
      <c r="D1190" s="266">
        <v>12236.8398</v>
      </c>
      <c r="F1190" s="153" t="s">
        <v>15740</v>
      </c>
      <c r="G1190" s="153" t="s">
        <v>15741</v>
      </c>
      <c r="H1190" s="147">
        <v>1</v>
      </c>
      <c r="I1190" s="266">
        <v>3209.7037999999998</v>
      </c>
    </row>
    <row r="1191" spans="1:9" ht="8.4499999999999993" customHeight="1">
      <c r="A1191" s="153" t="s">
        <v>10467</v>
      </c>
      <c r="B1191" s="153" t="s">
        <v>10468</v>
      </c>
      <c r="C1191" s="147">
        <v>1</v>
      </c>
      <c r="D1191" s="266">
        <v>23745.1476</v>
      </c>
      <c r="F1191" s="153" t="s">
        <v>15742</v>
      </c>
      <c r="G1191" s="153" t="s">
        <v>15743</v>
      </c>
      <c r="H1191" s="147">
        <v>1</v>
      </c>
      <c r="I1191" s="266">
        <v>1152.3295000000001</v>
      </c>
    </row>
    <row r="1192" spans="1:9" ht="8.4499999999999993" customHeight="1">
      <c r="A1192" s="153" t="s">
        <v>10469</v>
      </c>
      <c r="B1192" s="153" t="s">
        <v>10470</v>
      </c>
      <c r="C1192" s="147">
        <v>1</v>
      </c>
      <c r="D1192" s="266">
        <v>1803.4289000000001</v>
      </c>
      <c r="F1192" s="153" t="s">
        <v>15744</v>
      </c>
      <c r="G1192" s="153" t="s">
        <v>15745</v>
      </c>
      <c r="H1192" s="147">
        <v>1</v>
      </c>
      <c r="I1192" s="266">
        <v>1496.1966</v>
      </c>
    </row>
    <row r="1193" spans="1:9" ht="8.4499999999999993" customHeight="1">
      <c r="A1193" s="153" t="s">
        <v>7612</v>
      </c>
      <c r="B1193" s="153" t="s">
        <v>7613</v>
      </c>
      <c r="C1193" s="147">
        <v>1</v>
      </c>
      <c r="D1193" s="266">
        <v>37240</v>
      </c>
      <c r="F1193" s="153" t="s">
        <v>15746</v>
      </c>
      <c r="G1193" s="153" t="s">
        <v>15747</v>
      </c>
      <c r="H1193" s="147">
        <v>1</v>
      </c>
      <c r="I1193" s="266">
        <v>1934.981</v>
      </c>
    </row>
    <row r="1194" spans="1:9" ht="8.4499999999999993" customHeight="1">
      <c r="A1194" s="153" t="s">
        <v>7614</v>
      </c>
      <c r="B1194" s="153" t="s">
        <v>7615</v>
      </c>
      <c r="C1194" s="147">
        <v>1</v>
      </c>
      <c r="D1194" s="266">
        <v>15092</v>
      </c>
      <c r="F1194" s="153" t="s">
        <v>15748</v>
      </c>
      <c r="G1194" s="153" t="s">
        <v>15749</v>
      </c>
      <c r="H1194" s="147">
        <v>1</v>
      </c>
      <c r="I1194" s="266">
        <v>3813.3445999999999</v>
      </c>
    </row>
    <row r="1195" spans="1:9" ht="8.4499999999999993" customHeight="1">
      <c r="A1195" s="153" t="s">
        <v>10471</v>
      </c>
      <c r="B1195" s="153" t="s">
        <v>10472</v>
      </c>
      <c r="C1195" s="147">
        <v>1</v>
      </c>
      <c r="D1195" s="266">
        <v>22517.883399999999</v>
      </c>
      <c r="F1195" s="153" t="s">
        <v>15750</v>
      </c>
      <c r="G1195" s="153" t="s">
        <v>15751</v>
      </c>
      <c r="H1195" s="147">
        <v>1</v>
      </c>
      <c r="I1195" s="266">
        <v>1045.7556</v>
      </c>
    </row>
    <row r="1196" spans="1:9" ht="8.4499999999999993" customHeight="1">
      <c r="A1196" s="153" t="s">
        <v>10473</v>
      </c>
      <c r="B1196" s="153" t="s">
        <v>10474</v>
      </c>
      <c r="C1196" s="147">
        <v>1</v>
      </c>
      <c r="D1196" s="266">
        <v>18776.143</v>
      </c>
      <c r="F1196" s="153" t="s">
        <v>15752</v>
      </c>
      <c r="G1196" s="153" t="s">
        <v>15753</v>
      </c>
      <c r="H1196" s="147">
        <v>1</v>
      </c>
      <c r="I1196" s="266">
        <v>1701.0181</v>
      </c>
    </row>
    <row r="1197" spans="1:9" ht="8.4499999999999993" customHeight="1">
      <c r="A1197" s="153" t="s">
        <v>10475</v>
      </c>
      <c r="B1197" s="153" t="s">
        <v>10476</v>
      </c>
      <c r="C1197" s="147">
        <v>1</v>
      </c>
      <c r="D1197" s="266">
        <v>30316.089899999999</v>
      </c>
      <c r="F1197" s="153" t="s">
        <v>15754</v>
      </c>
      <c r="G1197" s="153" t="s">
        <v>15755</v>
      </c>
      <c r="H1197" s="147">
        <v>1</v>
      </c>
      <c r="I1197" s="266">
        <v>2591.9087</v>
      </c>
    </row>
    <row r="1198" spans="1:9" ht="8.4499999999999993" customHeight="1">
      <c r="A1198" s="153" t="s">
        <v>10477</v>
      </c>
      <c r="B1198" s="153" t="s">
        <v>10478</v>
      </c>
      <c r="C1198" s="147">
        <v>1</v>
      </c>
      <c r="D1198" s="266">
        <v>14945.313599999999</v>
      </c>
      <c r="F1198" s="153" t="s">
        <v>15756</v>
      </c>
      <c r="G1198" s="153" t="s">
        <v>15757</v>
      </c>
      <c r="H1198" s="147">
        <v>1</v>
      </c>
      <c r="I1198" s="266">
        <v>544.52560000000005</v>
      </c>
    </row>
    <row r="1199" spans="1:9" ht="8.4499999999999993" customHeight="1">
      <c r="A1199" s="153" t="s">
        <v>10479</v>
      </c>
      <c r="B1199" s="153" t="s">
        <v>10480</v>
      </c>
      <c r="C1199" s="147">
        <v>1</v>
      </c>
      <c r="D1199" s="266">
        <v>3643.4926</v>
      </c>
      <c r="F1199" s="153" t="s">
        <v>15758</v>
      </c>
      <c r="G1199" s="153" t="s">
        <v>15759</v>
      </c>
      <c r="H1199" s="147">
        <v>1</v>
      </c>
      <c r="I1199" s="266">
        <v>774.32539999999995</v>
      </c>
    </row>
    <row r="1200" spans="1:9" ht="8.4499999999999993" customHeight="1">
      <c r="A1200" s="153" t="s">
        <v>10481</v>
      </c>
      <c r="B1200" s="153" t="s">
        <v>10482</v>
      </c>
      <c r="C1200" s="147">
        <v>1</v>
      </c>
      <c r="D1200" s="266">
        <v>896.71879999999999</v>
      </c>
      <c r="F1200" s="153" t="s">
        <v>15760</v>
      </c>
      <c r="G1200" s="153" t="s">
        <v>15761</v>
      </c>
      <c r="H1200" s="147">
        <v>1</v>
      </c>
      <c r="I1200" s="266">
        <v>1029.1034999999999</v>
      </c>
    </row>
    <row r="1201" spans="1:9" ht="8.4499999999999993" customHeight="1">
      <c r="A1201" s="153" t="s">
        <v>10483</v>
      </c>
      <c r="B1201" s="153" t="s">
        <v>10484</v>
      </c>
      <c r="C1201" s="147">
        <v>1</v>
      </c>
      <c r="D1201" s="266">
        <v>1308.0272</v>
      </c>
      <c r="F1201" s="153" t="s">
        <v>15762</v>
      </c>
      <c r="G1201" s="153" t="s">
        <v>15763</v>
      </c>
      <c r="H1201" s="147">
        <v>1</v>
      </c>
      <c r="I1201" s="266">
        <v>1392.1206</v>
      </c>
    </row>
    <row r="1202" spans="1:9" ht="8.4499999999999993" customHeight="1">
      <c r="A1202" s="153" t="s">
        <v>10485</v>
      </c>
      <c r="B1202" s="153" t="s">
        <v>10486</v>
      </c>
      <c r="C1202" s="147">
        <v>1</v>
      </c>
      <c r="D1202" s="266">
        <v>2576.9218000000001</v>
      </c>
      <c r="F1202" s="153" t="s">
        <v>15764</v>
      </c>
      <c r="G1202" s="153" t="s">
        <v>15765</v>
      </c>
      <c r="H1202" s="147">
        <v>1</v>
      </c>
      <c r="I1202" s="266">
        <v>1937.4788000000001</v>
      </c>
    </row>
    <row r="1203" spans="1:9" ht="8.4499999999999993" customHeight="1">
      <c r="A1203" s="153" t="s">
        <v>10487</v>
      </c>
      <c r="B1203" s="153" t="s">
        <v>10488</v>
      </c>
      <c r="C1203" s="147">
        <v>1</v>
      </c>
      <c r="D1203" s="266">
        <v>2963.2519000000002</v>
      </c>
      <c r="F1203" s="153" t="s">
        <v>15766</v>
      </c>
      <c r="G1203" s="153" t="s">
        <v>15767</v>
      </c>
      <c r="H1203" s="147">
        <v>1</v>
      </c>
      <c r="I1203" s="266">
        <v>114.8999</v>
      </c>
    </row>
    <row r="1204" spans="1:9" ht="8.4499999999999993" customHeight="1">
      <c r="A1204" s="153" t="s">
        <v>10489</v>
      </c>
      <c r="B1204" s="153" t="s">
        <v>10490</v>
      </c>
      <c r="C1204" s="147">
        <v>1</v>
      </c>
      <c r="D1204" s="266">
        <v>12486.6222</v>
      </c>
      <c r="F1204" s="153" t="s">
        <v>15768</v>
      </c>
      <c r="G1204" s="153" t="s">
        <v>15769</v>
      </c>
      <c r="H1204" s="147">
        <v>1</v>
      </c>
      <c r="I1204" s="266">
        <v>144.87379999999999</v>
      </c>
    </row>
    <row r="1205" spans="1:9" ht="8.4499999999999993" customHeight="1">
      <c r="A1205" s="153" t="s">
        <v>10491</v>
      </c>
      <c r="B1205" s="153" t="s">
        <v>10492</v>
      </c>
      <c r="C1205" s="147">
        <v>1</v>
      </c>
      <c r="D1205" s="266">
        <v>15620.5587</v>
      </c>
      <c r="F1205" s="153" t="s">
        <v>15770</v>
      </c>
      <c r="G1205" s="153" t="s">
        <v>15771</v>
      </c>
      <c r="H1205" s="147">
        <v>1</v>
      </c>
      <c r="I1205" s="266">
        <v>205.6542</v>
      </c>
    </row>
    <row r="1206" spans="1:9" ht="8.4499999999999993" customHeight="1">
      <c r="A1206" s="153" t="s">
        <v>10493</v>
      </c>
      <c r="B1206" s="153" t="s">
        <v>10494</v>
      </c>
      <c r="C1206" s="147">
        <v>1</v>
      </c>
      <c r="D1206" s="266">
        <v>7540.9306999999999</v>
      </c>
      <c r="F1206" s="153" t="s">
        <v>15772</v>
      </c>
      <c r="G1206" s="153" t="s">
        <v>15773</v>
      </c>
      <c r="H1206" s="147">
        <v>1</v>
      </c>
      <c r="I1206" s="266">
        <v>363.01710000000003</v>
      </c>
    </row>
    <row r="1207" spans="1:9" ht="8.4499999999999993" customHeight="1">
      <c r="A1207" s="153" t="s">
        <v>10495</v>
      </c>
      <c r="B1207" s="153" t="s">
        <v>10496</v>
      </c>
      <c r="C1207" s="147">
        <v>1</v>
      </c>
      <c r="D1207" s="266">
        <v>1372.9706000000001</v>
      </c>
      <c r="F1207" s="153" t="s">
        <v>15774</v>
      </c>
      <c r="G1207" s="153" t="s">
        <v>15775</v>
      </c>
      <c r="H1207" s="147">
        <v>1</v>
      </c>
      <c r="I1207" s="266">
        <v>8783.1818000000003</v>
      </c>
    </row>
    <row r="1208" spans="1:9" ht="8.4499999999999993" customHeight="1">
      <c r="A1208" s="153" t="s">
        <v>10497</v>
      </c>
      <c r="B1208" s="153" t="s">
        <v>10498</v>
      </c>
      <c r="C1208" s="147">
        <v>1</v>
      </c>
      <c r="D1208" s="266">
        <v>1871.7028</v>
      </c>
      <c r="F1208" s="153" t="s">
        <v>15776</v>
      </c>
      <c r="G1208" s="153" t="s">
        <v>15777</v>
      </c>
      <c r="H1208" s="147">
        <v>1</v>
      </c>
      <c r="I1208" s="266">
        <v>8783.1818000000003</v>
      </c>
    </row>
    <row r="1209" spans="1:9" ht="8.4499999999999993" customHeight="1">
      <c r="A1209" s="153" t="s">
        <v>10499</v>
      </c>
      <c r="B1209" s="153" t="s">
        <v>10500</v>
      </c>
      <c r="C1209" s="147">
        <v>1</v>
      </c>
      <c r="D1209" s="266">
        <v>3417.0232000000001</v>
      </c>
      <c r="F1209" s="153" t="s">
        <v>15778</v>
      </c>
      <c r="G1209" s="153" t="s">
        <v>15779</v>
      </c>
      <c r="H1209" s="147">
        <v>1</v>
      </c>
      <c r="I1209" s="266">
        <v>11336.790499999999</v>
      </c>
    </row>
    <row r="1210" spans="1:9" ht="8.4499999999999993" customHeight="1">
      <c r="A1210" s="153" t="s">
        <v>7616</v>
      </c>
      <c r="B1210" s="153" t="s">
        <v>7617</v>
      </c>
      <c r="C1210" s="147">
        <v>1</v>
      </c>
      <c r="D1210" s="266">
        <v>2733.4521</v>
      </c>
      <c r="F1210" s="153" t="s">
        <v>15780</v>
      </c>
      <c r="G1210" s="153" t="s">
        <v>15781</v>
      </c>
      <c r="H1210" s="147">
        <v>1</v>
      </c>
      <c r="I1210" s="266">
        <v>11336.790499999999</v>
      </c>
    </row>
    <row r="1211" spans="1:9" ht="8.4499999999999993" customHeight="1">
      <c r="A1211" s="153" t="s">
        <v>10501</v>
      </c>
      <c r="B1211" s="153" t="s">
        <v>10502</v>
      </c>
      <c r="C1211" s="147">
        <v>1</v>
      </c>
      <c r="D1211" s="266">
        <v>4033.1532000000002</v>
      </c>
      <c r="F1211" s="153" t="s">
        <v>15782</v>
      </c>
      <c r="G1211" s="153" t="s">
        <v>15783</v>
      </c>
      <c r="H1211" s="147">
        <v>1</v>
      </c>
      <c r="I1211" s="266">
        <v>11336.790499999999</v>
      </c>
    </row>
    <row r="1212" spans="1:9" ht="8.4499999999999993" customHeight="1">
      <c r="A1212" s="153" t="s">
        <v>10503</v>
      </c>
      <c r="B1212" s="153" t="s">
        <v>10504</v>
      </c>
      <c r="C1212" s="147">
        <v>1</v>
      </c>
      <c r="D1212" s="266">
        <v>744.35159999999996</v>
      </c>
      <c r="F1212" s="153" t="s">
        <v>15784</v>
      </c>
      <c r="G1212" s="153" t="s">
        <v>15785</v>
      </c>
      <c r="H1212" s="147">
        <v>1</v>
      </c>
      <c r="I1212" s="266">
        <v>102001.1409</v>
      </c>
    </row>
    <row r="1213" spans="1:9" ht="8.4499999999999993" customHeight="1">
      <c r="A1213" s="153" t="s">
        <v>10505</v>
      </c>
      <c r="B1213" s="153" t="s">
        <v>10506</v>
      </c>
      <c r="C1213" s="147">
        <v>1</v>
      </c>
      <c r="D1213" s="266">
        <v>952.50360000000001</v>
      </c>
      <c r="F1213" s="153" t="s">
        <v>15786</v>
      </c>
      <c r="G1213" s="153" t="s">
        <v>15787</v>
      </c>
      <c r="H1213" s="147">
        <v>1</v>
      </c>
      <c r="I1213" s="266">
        <v>95200.398700000005</v>
      </c>
    </row>
    <row r="1214" spans="1:9" ht="8.4499999999999993" customHeight="1">
      <c r="A1214" s="153" t="s">
        <v>10507</v>
      </c>
      <c r="B1214" s="153" t="s">
        <v>10508</v>
      </c>
      <c r="C1214" s="147">
        <v>1</v>
      </c>
      <c r="D1214" s="266">
        <v>710.21460000000002</v>
      </c>
      <c r="F1214" s="153" t="s">
        <v>15788</v>
      </c>
      <c r="G1214" s="153" t="s">
        <v>15789</v>
      </c>
      <c r="H1214" s="147">
        <v>1</v>
      </c>
      <c r="I1214" s="266">
        <v>28252.054700000001</v>
      </c>
    </row>
    <row r="1215" spans="1:9" ht="8.4499999999999993" customHeight="1">
      <c r="A1215" s="153" t="s">
        <v>10509</v>
      </c>
      <c r="B1215" s="153" t="s">
        <v>10510</v>
      </c>
      <c r="C1215" s="147">
        <v>1</v>
      </c>
      <c r="D1215" s="266">
        <v>934.18619999999999</v>
      </c>
      <c r="F1215" s="153" t="s">
        <v>15790</v>
      </c>
      <c r="G1215" s="153" t="s">
        <v>15791</v>
      </c>
      <c r="H1215" s="147">
        <v>1</v>
      </c>
      <c r="I1215" s="266">
        <v>28421.074100000002</v>
      </c>
    </row>
    <row r="1216" spans="1:9" ht="8.4499999999999993" customHeight="1">
      <c r="A1216" s="153" t="s">
        <v>10511</v>
      </c>
      <c r="B1216" s="153" t="s">
        <v>10512</v>
      </c>
      <c r="C1216" s="147">
        <v>1</v>
      </c>
      <c r="D1216" s="266">
        <v>691.06460000000004</v>
      </c>
      <c r="F1216" s="153" t="s">
        <v>15792</v>
      </c>
      <c r="G1216" s="153" t="s">
        <v>15793</v>
      </c>
      <c r="H1216" s="147">
        <v>1</v>
      </c>
      <c r="I1216" s="266">
        <v>29704.955600000001</v>
      </c>
    </row>
    <row r="1217" spans="1:9" ht="8.4499999999999993" customHeight="1">
      <c r="A1217" s="153" t="s">
        <v>10513</v>
      </c>
      <c r="B1217" s="153" t="s">
        <v>10514</v>
      </c>
      <c r="C1217" s="147">
        <v>1</v>
      </c>
      <c r="D1217" s="266">
        <v>901.71450000000004</v>
      </c>
      <c r="F1217" s="153" t="s">
        <v>15794</v>
      </c>
      <c r="G1217" s="153" t="s">
        <v>15795</v>
      </c>
      <c r="H1217" s="147">
        <v>1</v>
      </c>
      <c r="I1217" s="266">
        <v>33578.248</v>
      </c>
    </row>
    <row r="1218" spans="1:9" ht="8.4499999999999993" customHeight="1">
      <c r="A1218" s="153" t="s">
        <v>10515</v>
      </c>
      <c r="B1218" s="153" t="s">
        <v>10516</v>
      </c>
      <c r="C1218" s="147">
        <v>1</v>
      </c>
      <c r="D1218" s="266">
        <v>691.06460000000004</v>
      </c>
      <c r="F1218" s="153" t="s">
        <v>15796</v>
      </c>
      <c r="G1218" s="153" t="s">
        <v>15797</v>
      </c>
      <c r="H1218" s="147">
        <v>1</v>
      </c>
      <c r="I1218" s="266">
        <v>27200.470799999999</v>
      </c>
    </row>
    <row r="1219" spans="1:9" ht="8.4499999999999993" customHeight="1">
      <c r="A1219" s="153" t="s">
        <v>10517</v>
      </c>
      <c r="B1219" s="153" t="s">
        <v>10518</v>
      </c>
      <c r="C1219" s="147">
        <v>1</v>
      </c>
      <c r="D1219" s="266">
        <v>924.19489999999996</v>
      </c>
      <c r="F1219" s="153" t="s">
        <v>15798</v>
      </c>
      <c r="G1219" s="153" t="s">
        <v>15799</v>
      </c>
      <c r="H1219" s="147">
        <v>1</v>
      </c>
      <c r="I1219" s="266">
        <v>20804.376100000001</v>
      </c>
    </row>
    <row r="1220" spans="1:9" ht="8.4499999999999993" customHeight="1">
      <c r="A1220" s="153" t="s">
        <v>7618</v>
      </c>
      <c r="B1220" s="153" t="s">
        <v>9773</v>
      </c>
      <c r="C1220" s="147">
        <v>1</v>
      </c>
      <c r="D1220" s="266">
        <v>2024.07</v>
      </c>
      <c r="F1220" s="153" t="s">
        <v>15800</v>
      </c>
      <c r="G1220" s="153" t="s">
        <v>15801</v>
      </c>
      <c r="H1220" s="147">
        <v>1</v>
      </c>
      <c r="I1220" s="266">
        <v>20804.376100000001</v>
      </c>
    </row>
    <row r="1221" spans="1:9" ht="8.4499999999999993" customHeight="1">
      <c r="A1221" s="153" t="s">
        <v>7619</v>
      </c>
      <c r="B1221" s="153" t="s">
        <v>9774</v>
      </c>
      <c r="C1221" s="147">
        <v>1</v>
      </c>
      <c r="D1221" s="266">
        <v>2935.7757999999999</v>
      </c>
      <c r="F1221" s="153" t="s">
        <v>15802</v>
      </c>
      <c r="G1221" s="153" t="s">
        <v>15803</v>
      </c>
      <c r="H1221" s="147">
        <v>1</v>
      </c>
      <c r="I1221" s="266">
        <v>27200.470799999999</v>
      </c>
    </row>
    <row r="1222" spans="1:9" ht="8.4499999999999993" customHeight="1">
      <c r="A1222" s="153" t="s">
        <v>7620</v>
      </c>
      <c r="B1222" s="153" t="s">
        <v>9775</v>
      </c>
      <c r="C1222" s="147">
        <v>1</v>
      </c>
      <c r="D1222" s="266">
        <v>4884.9111000000003</v>
      </c>
      <c r="F1222" s="153" t="s">
        <v>15804</v>
      </c>
      <c r="G1222" s="153" t="s">
        <v>15805</v>
      </c>
      <c r="H1222" s="147">
        <v>1</v>
      </c>
      <c r="I1222" s="266">
        <v>27200.470799999999</v>
      </c>
    </row>
    <row r="1223" spans="1:9" ht="8.4499999999999993" customHeight="1">
      <c r="A1223" s="153" t="s">
        <v>7621</v>
      </c>
      <c r="B1223" s="153" t="s">
        <v>9776</v>
      </c>
      <c r="C1223" s="147">
        <v>1</v>
      </c>
      <c r="D1223" s="266">
        <v>5491.8824000000004</v>
      </c>
      <c r="F1223" s="153" t="s">
        <v>15806</v>
      </c>
      <c r="G1223" s="153" t="s">
        <v>15807</v>
      </c>
      <c r="H1223" s="147">
        <v>1</v>
      </c>
      <c r="I1223" s="266">
        <v>28439.391500000002</v>
      </c>
    </row>
    <row r="1224" spans="1:9" ht="8.4499999999999993" customHeight="1">
      <c r="A1224" s="153" t="s">
        <v>9845</v>
      </c>
      <c r="B1224" s="153" t="s">
        <v>9846</v>
      </c>
      <c r="C1224" s="147">
        <v>1</v>
      </c>
      <c r="D1224" s="266">
        <v>6064.7166999999999</v>
      </c>
      <c r="F1224" s="153" t="s">
        <v>15808</v>
      </c>
      <c r="G1224" s="153" t="s">
        <v>15809</v>
      </c>
      <c r="H1224" s="147">
        <v>1</v>
      </c>
      <c r="I1224" s="266">
        <v>28439.391500000002</v>
      </c>
    </row>
    <row r="1225" spans="1:9" ht="8.4499999999999993" customHeight="1">
      <c r="A1225" s="153" t="s">
        <v>9847</v>
      </c>
      <c r="B1225" s="153" t="s">
        <v>9848</v>
      </c>
      <c r="C1225" s="147">
        <v>1</v>
      </c>
      <c r="D1225" s="266">
        <v>2207.2438000000002</v>
      </c>
      <c r="F1225" s="153" t="s">
        <v>15810</v>
      </c>
      <c r="G1225" s="153" t="s">
        <v>15811</v>
      </c>
      <c r="H1225" s="147">
        <v>1</v>
      </c>
      <c r="I1225" s="266">
        <v>22053.288100000002</v>
      </c>
    </row>
    <row r="1226" spans="1:9" ht="8.4499999999999993" customHeight="1">
      <c r="A1226" s="153" t="s">
        <v>9849</v>
      </c>
      <c r="B1226" s="153" t="s">
        <v>10045</v>
      </c>
      <c r="C1226" s="147">
        <v>1</v>
      </c>
      <c r="D1226" s="266">
        <v>10487.5304</v>
      </c>
      <c r="F1226" s="153" t="s">
        <v>15812</v>
      </c>
      <c r="G1226" s="153" t="s">
        <v>15813</v>
      </c>
      <c r="H1226" s="147">
        <v>1</v>
      </c>
      <c r="I1226" s="266">
        <v>23765.130099999998</v>
      </c>
    </row>
    <row r="1227" spans="1:9" ht="8.4499999999999993" customHeight="1">
      <c r="A1227" s="153" t="s">
        <v>9850</v>
      </c>
      <c r="B1227" s="153" t="s">
        <v>9851</v>
      </c>
      <c r="C1227" s="147">
        <v>1</v>
      </c>
      <c r="D1227" s="266">
        <v>10487.5304</v>
      </c>
      <c r="F1227" s="153" t="s">
        <v>15814</v>
      </c>
      <c r="G1227" s="153" t="s">
        <v>15815</v>
      </c>
      <c r="H1227" s="147">
        <v>1</v>
      </c>
      <c r="I1227" s="266">
        <v>23765.130099999998</v>
      </c>
    </row>
    <row r="1228" spans="1:9" ht="8.4499999999999993" customHeight="1">
      <c r="A1228" s="153" t="s">
        <v>9852</v>
      </c>
      <c r="B1228" s="153" t="s">
        <v>9853</v>
      </c>
      <c r="C1228" s="147">
        <v>1</v>
      </c>
      <c r="D1228" s="266">
        <v>15025.244000000001</v>
      </c>
      <c r="F1228" s="153" t="s">
        <v>15816</v>
      </c>
      <c r="G1228" s="153" t="s">
        <v>15817</v>
      </c>
      <c r="H1228" s="147">
        <v>1</v>
      </c>
      <c r="I1228" s="266">
        <v>36240.928399999997</v>
      </c>
    </row>
    <row r="1229" spans="1:9" ht="8.4499999999999993" customHeight="1">
      <c r="A1229" s="153" t="s">
        <v>9854</v>
      </c>
      <c r="B1229" s="153" t="s">
        <v>9855</v>
      </c>
      <c r="C1229" s="147">
        <v>1</v>
      </c>
      <c r="D1229" s="266">
        <v>10487.5304</v>
      </c>
      <c r="F1229" s="153" t="s">
        <v>15818</v>
      </c>
      <c r="G1229" s="153" t="s">
        <v>15819</v>
      </c>
      <c r="H1229" s="147">
        <v>1</v>
      </c>
      <c r="I1229" s="266">
        <v>36240.928399999997</v>
      </c>
    </row>
    <row r="1230" spans="1:9" ht="8.4499999999999993" customHeight="1">
      <c r="A1230" s="153" t="s">
        <v>9856</v>
      </c>
      <c r="B1230" s="153" t="s">
        <v>9857</v>
      </c>
      <c r="C1230" s="147">
        <v>1</v>
      </c>
      <c r="D1230" s="266">
        <v>2565.2651999999998</v>
      </c>
      <c r="F1230" s="153" t="s">
        <v>15820</v>
      </c>
      <c r="G1230" s="153" t="s">
        <v>15821</v>
      </c>
      <c r="H1230" s="147">
        <v>1</v>
      </c>
      <c r="I1230" s="266">
        <v>9388.4878000000008</v>
      </c>
    </row>
    <row r="1231" spans="1:9" ht="8.4499999999999993" customHeight="1">
      <c r="A1231" s="153" t="s">
        <v>6527</v>
      </c>
      <c r="B1231" s="153" t="s">
        <v>6942</v>
      </c>
      <c r="C1231" s="147">
        <v>1</v>
      </c>
      <c r="D1231" s="266">
        <v>9866.4048000000003</v>
      </c>
      <c r="F1231" s="153" t="s">
        <v>15822</v>
      </c>
      <c r="G1231" s="153" t="s">
        <v>15823</v>
      </c>
      <c r="H1231" s="147">
        <v>1</v>
      </c>
      <c r="I1231" s="266">
        <v>17479.772400000002</v>
      </c>
    </row>
    <row r="1232" spans="1:9" ht="8.4499999999999993" customHeight="1">
      <c r="A1232" s="153" t="s">
        <v>6526</v>
      </c>
      <c r="B1232" s="153" t="s">
        <v>6943</v>
      </c>
      <c r="C1232" s="147">
        <v>1</v>
      </c>
      <c r="D1232" s="266">
        <v>9866.4048000000003</v>
      </c>
      <c r="F1232" s="153" t="s">
        <v>15824</v>
      </c>
      <c r="G1232" s="153" t="s">
        <v>15825</v>
      </c>
      <c r="H1232" s="147">
        <v>1</v>
      </c>
      <c r="I1232" s="266">
        <v>18314.045600000001</v>
      </c>
    </row>
    <row r="1233" spans="1:9" ht="8.4499999999999993" customHeight="1">
      <c r="A1233" s="153" t="s">
        <v>6528</v>
      </c>
      <c r="B1233" s="153" t="s">
        <v>9777</v>
      </c>
      <c r="C1233" s="147">
        <v>1</v>
      </c>
      <c r="D1233" s="266">
        <v>12569.0504</v>
      </c>
      <c r="F1233" s="153" t="s">
        <v>15826</v>
      </c>
      <c r="G1233" s="153" t="s">
        <v>15827</v>
      </c>
      <c r="H1233" s="147">
        <v>1</v>
      </c>
      <c r="I1233" s="266">
        <v>20310.639599999999</v>
      </c>
    </row>
    <row r="1234" spans="1:9" ht="8.4499999999999993" customHeight="1">
      <c r="A1234" s="153" t="s">
        <v>6529</v>
      </c>
      <c r="B1234" s="153" t="s">
        <v>9778</v>
      </c>
      <c r="C1234" s="147">
        <v>1</v>
      </c>
      <c r="D1234" s="266">
        <v>13696.401599999999</v>
      </c>
      <c r="F1234" s="153" t="s">
        <v>15828</v>
      </c>
      <c r="G1234" s="153" t="s">
        <v>15829</v>
      </c>
      <c r="H1234" s="147">
        <v>1</v>
      </c>
      <c r="I1234" s="266">
        <v>7550.9219999999996</v>
      </c>
    </row>
    <row r="1235" spans="1:9" ht="8.4499999999999993" customHeight="1">
      <c r="A1235" s="153" t="s">
        <v>6530</v>
      </c>
      <c r="B1235" s="153" t="s">
        <v>12921</v>
      </c>
      <c r="C1235" s="147">
        <v>1</v>
      </c>
      <c r="D1235" s="266">
        <v>15346.6307</v>
      </c>
      <c r="F1235" s="153" t="s">
        <v>15830</v>
      </c>
      <c r="G1235" s="153" t="s">
        <v>15831</v>
      </c>
      <c r="H1235" s="147">
        <v>1</v>
      </c>
      <c r="I1235" s="266">
        <v>3746.7359999999999</v>
      </c>
    </row>
    <row r="1236" spans="1:9" ht="8.4499999999999993" customHeight="1">
      <c r="A1236" s="153" t="s">
        <v>6531</v>
      </c>
      <c r="B1236" s="153" t="s">
        <v>13085</v>
      </c>
      <c r="C1236" s="147">
        <v>1</v>
      </c>
      <c r="D1236" s="266">
        <v>15937.782300000001</v>
      </c>
      <c r="F1236" s="153" t="s">
        <v>15832</v>
      </c>
      <c r="G1236" s="153" t="s">
        <v>15833</v>
      </c>
      <c r="H1236" s="147">
        <v>1</v>
      </c>
      <c r="I1236" s="266">
        <v>12905.424000000001</v>
      </c>
    </row>
    <row r="1237" spans="1:9" ht="8.4499999999999993" customHeight="1">
      <c r="A1237" s="153" t="s">
        <v>6532</v>
      </c>
      <c r="B1237" s="153" t="s">
        <v>9779</v>
      </c>
      <c r="C1237" s="147">
        <v>1</v>
      </c>
      <c r="D1237" s="266">
        <v>17843.621999999999</v>
      </c>
      <c r="F1237" s="153" t="s">
        <v>15834</v>
      </c>
      <c r="G1237" s="153" t="s">
        <v>15835</v>
      </c>
      <c r="H1237" s="147">
        <v>1</v>
      </c>
      <c r="I1237" s="266">
        <v>8743.2165999999997</v>
      </c>
    </row>
    <row r="1238" spans="1:9" ht="8.4499999999999993" customHeight="1">
      <c r="A1238" s="153" t="s">
        <v>6533</v>
      </c>
      <c r="B1238" s="153" t="s">
        <v>9780</v>
      </c>
      <c r="C1238" s="147">
        <v>1</v>
      </c>
      <c r="D1238" s="266">
        <v>18895.205999999998</v>
      </c>
      <c r="F1238" s="153" t="s">
        <v>15836</v>
      </c>
      <c r="G1238" s="153" t="s">
        <v>15837</v>
      </c>
      <c r="H1238" s="147">
        <v>1</v>
      </c>
      <c r="I1238" s="266">
        <v>716.87549999999999</v>
      </c>
    </row>
    <row r="1239" spans="1:9" ht="8.4499999999999993" customHeight="1">
      <c r="A1239" s="153" t="s">
        <v>6534</v>
      </c>
      <c r="B1239" s="153" t="s">
        <v>9781</v>
      </c>
      <c r="C1239" s="147">
        <v>1</v>
      </c>
      <c r="D1239" s="266">
        <v>20327.291700000002</v>
      </c>
      <c r="F1239" s="153" t="s">
        <v>15838</v>
      </c>
      <c r="G1239" s="153" t="s">
        <v>15839</v>
      </c>
      <c r="H1239" s="147">
        <v>1</v>
      </c>
      <c r="I1239" s="266">
        <v>730.19719999999995</v>
      </c>
    </row>
    <row r="1240" spans="1:9" ht="8.4499999999999993" customHeight="1">
      <c r="A1240" s="153" t="s">
        <v>16915</v>
      </c>
      <c r="B1240" s="153" t="s">
        <v>16916</v>
      </c>
      <c r="C1240" s="147">
        <v>1</v>
      </c>
      <c r="D1240" s="266">
        <v>14117.7012</v>
      </c>
      <c r="F1240" s="153" t="s">
        <v>15840</v>
      </c>
      <c r="G1240" s="153" t="s">
        <v>15841</v>
      </c>
      <c r="H1240" s="147">
        <v>1</v>
      </c>
      <c r="I1240" s="266">
        <v>716.87549999999999</v>
      </c>
    </row>
    <row r="1241" spans="1:9" ht="8.4499999999999993" customHeight="1">
      <c r="A1241" s="153" t="s">
        <v>7092</v>
      </c>
      <c r="B1241" s="153" t="s">
        <v>9782</v>
      </c>
      <c r="C1241" s="147">
        <v>1</v>
      </c>
      <c r="D1241" s="266">
        <v>14645.574699999999</v>
      </c>
      <c r="F1241" s="153" t="s">
        <v>15842</v>
      </c>
      <c r="G1241" s="153" t="s">
        <v>15843</v>
      </c>
      <c r="H1241" s="147">
        <v>1</v>
      </c>
      <c r="I1241" s="266">
        <v>730.19719999999995</v>
      </c>
    </row>
    <row r="1242" spans="1:9" ht="8.4499999999999993" customHeight="1">
      <c r="A1242" s="153" t="s">
        <v>6535</v>
      </c>
      <c r="B1242" s="153" t="s">
        <v>7093</v>
      </c>
      <c r="C1242" s="147">
        <v>1</v>
      </c>
      <c r="D1242" s="266">
        <v>28903.986700000001</v>
      </c>
      <c r="F1242" s="153" t="s">
        <v>15844</v>
      </c>
      <c r="G1242" s="153" t="s">
        <v>15845</v>
      </c>
      <c r="H1242" s="147">
        <v>1</v>
      </c>
      <c r="I1242" s="266">
        <v>723.53639999999996</v>
      </c>
    </row>
    <row r="1243" spans="1:9" ht="8.4499999999999993" customHeight="1">
      <c r="A1243" s="153" t="s">
        <v>8021</v>
      </c>
      <c r="B1243" s="153" t="s">
        <v>10571</v>
      </c>
      <c r="C1243" s="147">
        <v>1</v>
      </c>
      <c r="D1243" s="266">
        <v>2476.7914999999998</v>
      </c>
      <c r="F1243" s="153" t="s">
        <v>15846</v>
      </c>
      <c r="G1243" s="153" t="s">
        <v>15847</v>
      </c>
      <c r="H1243" s="147">
        <v>1</v>
      </c>
      <c r="I1243" s="266">
        <v>778.48850000000004</v>
      </c>
    </row>
    <row r="1244" spans="1:9" ht="8.4499999999999993" customHeight="1">
      <c r="A1244" s="153" t="s">
        <v>8022</v>
      </c>
      <c r="B1244" s="153" t="s">
        <v>10572</v>
      </c>
      <c r="C1244" s="147">
        <v>1</v>
      </c>
      <c r="D1244" s="266">
        <v>2519.4272000000001</v>
      </c>
      <c r="F1244" s="153" t="s">
        <v>15848</v>
      </c>
      <c r="G1244" s="153" t="s">
        <v>15849</v>
      </c>
      <c r="H1244" s="147">
        <v>1</v>
      </c>
      <c r="I1244" s="266">
        <v>723.53639999999996</v>
      </c>
    </row>
    <row r="1245" spans="1:9" ht="8.4499999999999993" customHeight="1">
      <c r="A1245" s="153" t="s">
        <v>8023</v>
      </c>
      <c r="B1245" s="153" t="s">
        <v>10573</v>
      </c>
      <c r="C1245" s="147">
        <v>1</v>
      </c>
      <c r="D1245" s="266">
        <v>2721.5452</v>
      </c>
      <c r="F1245" s="153" t="s">
        <v>15850</v>
      </c>
      <c r="G1245" s="153" t="s">
        <v>15851</v>
      </c>
      <c r="H1245" s="147">
        <v>1</v>
      </c>
      <c r="I1245" s="266">
        <v>778.48850000000004</v>
      </c>
    </row>
    <row r="1246" spans="1:9" ht="8.4499999999999993" customHeight="1">
      <c r="A1246" s="153" t="s">
        <v>8024</v>
      </c>
      <c r="B1246" s="153" t="s">
        <v>10574</v>
      </c>
      <c r="C1246" s="147">
        <v>1</v>
      </c>
      <c r="D1246" s="266">
        <v>2744.3975999999998</v>
      </c>
      <c r="F1246" s="153" t="s">
        <v>15852</v>
      </c>
      <c r="G1246" s="153" t="s">
        <v>15853</v>
      </c>
      <c r="H1246" s="147">
        <v>1</v>
      </c>
      <c r="I1246" s="266">
        <v>649.43420000000003</v>
      </c>
    </row>
    <row r="1247" spans="1:9" ht="8.4499999999999993" customHeight="1">
      <c r="A1247" s="153" t="s">
        <v>8025</v>
      </c>
      <c r="B1247" s="153" t="s">
        <v>10575</v>
      </c>
      <c r="C1247" s="147">
        <v>1</v>
      </c>
      <c r="D1247" s="266">
        <v>3059.3301999999999</v>
      </c>
      <c r="F1247" s="153" t="s">
        <v>15854</v>
      </c>
      <c r="G1247" s="153" t="s">
        <v>15855</v>
      </c>
      <c r="H1247" s="147">
        <v>1</v>
      </c>
      <c r="I1247" s="266">
        <v>1962.4571000000001</v>
      </c>
    </row>
    <row r="1248" spans="1:9" ht="8.4499999999999993" customHeight="1">
      <c r="A1248" s="153" t="s">
        <v>8026</v>
      </c>
      <c r="B1248" s="153" t="s">
        <v>10576</v>
      </c>
      <c r="C1248" s="147">
        <v>1</v>
      </c>
      <c r="D1248" s="266">
        <v>3486.7384999999999</v>
      </c>
      <c r="F1248" s="153" t="s">
        <v>15856</v>
      </c>
      <c r="G1248" s="153" t="s">
        <v>15857</v>
      </c>
      <c r="H1248" s="147">
        <v>1</v>
      </c>
      <c r="I1248" s="266">
        <v>2087.3483000000001</v>
      </c>
    </row>
    <row r="1249" spans="1:9" ht="8.4499999999999993" customHeight="1">
      <c r="A1249" s="153" t="s">
        <v>8027</v>
      </c>
      <c r="B1249" s="153" t="s">
        <v>10577</v>
      </c>
      <c r="C1249" s="147">
        <v>1</v>
      </c>
      <c r="D1249" s="266">
        <v>3621.7100999999998</v>
      </c>
      <c r="F1249" s="153" t="s">
        <v>15858</v>
      </c>
      <c r="G1249" s="153" t="s">
        <v>15859</v>
      </c>
      <c r="H1249" s="147">
        <v>1</v>
      </c>
      <c r="I1249" s="266">
        <v>1962.4571000000001</v>
      </c>
    </row>
    <row r="1250" spans="1:9" ht="8.4499999999999993" customHeight="1">
      <c r="A1250" s="153" t="s">
        <v>8028</v>
      </c>
      <c r="B1250" s="153" t="s">
        <v>10578</v>
      </c>
      <c r="C1250" s="147">
        <v>1</v>
      </c>
      <c r="D1250" s="266">
        <v>3778.8368</v>
      </c>
      <c r="F1250" s="153" t="s">
        <v>15860</v>
      </c>
      <c r="G1250" s="153" t="s">
        <v>15861</v>
      </c>
      <c r="H1250" s="147">
        <v>1</v>
      </c>
      <c r="I1250" s="266">
        <v>2087.3483000000001</v>
      </c>
    </row>
    <row r="1251" spans="1:9" ht="8.4499999999999993" customHeight="1">
      <c r="A1251" s="153" t="s">
        <v>15684</v>
      </c>
      <c r="B1251" s="153" t="s">
        <v>15685</v>
      </c>
      <c r="C1251" s="147">
        <v>1</v>
      </c>
      <c r="D1251" s="266">
        <v>3981.6709999999998</v>
      </c>
      <c r="F1251" s="153" t="s">
        <v>15862</v>
      </c>
      <c r="G1251" s="153" t="s">
        <v>15863</v>
      </c>
      <c r="H1251" s="147">
        <v>1</v>
      </c>
      <c r="I1251" s="266">
        <v>9376.8312999999998</v>
      </c>
    </row>
    <row r="1252" spans="1:9" ht="8.4499999999999993" customHeight="1">
      <c r="A1252" s="153" t="s">
        <v>15686</v>
      </c>
      <c r="B1252" s="153" t="s">
        <v>15687</v>
      </c>
      <c r="C1252" s="147">
        <v>1</v>
      </c>
      <c r="D1252" s="266">
        <v>4003.7285999999999</v>
      </c>
      <c r="F1252" s="153" t="s">
        <v>7623</v>
      </c>
      <c r="G1252" s="153" t="s">
        <v>7624</v>
      </c>
      <c r="H1252" s="147">
        <v>1</v>
      </c>
      <c r="I1252" s="266">
        <v>12362.563599999999</v>
      </c>
    </row>
    <row r="1253" spans="1:9" ht="8.4499999999999993" customHeight="1">
      <c r="A1253" s="153" t="s">
        <v>15688</v>
      </c>
      <c r="B1253" s="153" t="s">
        <v>15689</v>
      </c>
      <c r="C1253" s="147">
        <v>1</v>
      </c>
      <c r="D1253" s="266">
        <v>4900</v>
      </c>
      <c r="F1253" s="153" t="s">
        <v>7625</v>
      </c>
      <c r="G1253" s="153" t="s">
        <v>7626</v>
      </c>
      <c r="H1253" s="147">
        <v>1</v>
      </c>
      <c r="I1253" s="266">
        <v>18494.7215</v>
      </c>
    </row>
    <row r="1254" spans="1:9" ht="8.4499999999999993" customHeight="1">
      <c r="A1254" s="153" t="s">
        <v>15690</v>
      </c>
      <c r="B1254" s="153" t="s">
        <v>15691</v>
      </c>
      <c r="C1254" s="147">
        <v>1</v>
      </c>
      <c r="D1254" s="266">
        <v>2510.3130999999998</v>
      </c>
      <c r="F1254" s="153" t="s">
        <v>7627</v>
      </c>
      <c r="G1254" s="153" t="s">
        <v>7628</v>
      </c>
      <c r="H1254" s="147">
        <v>1</v>
      </c>
      <c r="I1254" s="266">
        <v>3051.5083</v>
      </c>
    </row>
    <row r="1255" spans="1:9" ht="8.4499999999999993" customHeight="1">
      <c r="A1255" s="153" t="s">
        <v>15692</v>
      </c>
      <c r="B1255" s="153" t="s">
        <v>15691</v>
      </c>
      <c r="C1255" s="147">
        <v>1</v>
      </c>
      <c r="D1255" s="266">
        <v>2906.6345000000001</v>
      </c>
      <c r="F1255" s="153" t="s">
        <v>7629</v>
      </c>
      <c r="G1255" s="153" t="s">
        <v>7630</v>
      </c>
      <c r="H1255" s="147">
        <v>1</v>
      </c>
      <c r="I1255" s="266">
        <v>3834.9924000000001</v>
      </c>
    </row>
    <row r="1256" spans="1:9" ht="8.4499999999999993" customHeight="1">
      <c r="A1256" s="153" t="s">
        <v>7631</v>
      </c>
      <c r="B1256" s="153" t="s">
        <v>12738</v>
      </c>
      <c r="C1256" s="147">
        <v>1</v>
      </c>
      <c r="D1256" s="266">
        <v>1018.2796</v>
      </c>
      <c r="F1256" s="153" t="s">
        <v>15876</v>
      </c>
      <c r="G1256" s="153" t="s">
        <v>15877</v>
      </c>
      <c r="H1256" s="147">
        <v>1</v>
      </c>
      <c r="I1256" s="266">
        <v>3201.3778000000002</v>
      </c>
    </row>
    <row r="1257" spans="1:9" ht="8.4499999999999993" customHeight="1">
      <c r="A1257" s="153" t="s">
        <v>7632</v>
      </c>
      <c r="B1257" s="153" t="s">
        <v>7633</v>
      </c>
      <c r="C1257" s="147">
        <v>1</v>
      </c>
      <c r="D1257" s="266">
        <v>1384.6270999999999</v>
      </c>
      <c r="F1257" s="153" t="s">
        <v>15878</v>
      </c>
      <c r="G1257" s="153" t="s">
        <v>15879</v>
      </c>
      <c r="H1257" s="147">
        <v>1</v>
      </c>
      <c r="I1257" s="266">
        <v>3260.4929000000002</v>
      </c>
    </row>
    <row r="1258" spans="1:9" ht="8.4499999999999993" customHeight="1">
      <c r="A1258" s="153" t="s">
        <v>7634</v>
      </c>
      <c r="B1258" s="153" t="s">
        <v>7635</v>
      </c>
      <c r="C1258" s="147">
        <v>1</v>
      </c>
      <c r="D1258" s="266">
        <v>1699.3529000000001</v>
      </c>
      <c r="F1258" s="153" t="s">
        <v>15880</v>
      </c>
      <c r="G1258" s="153" t="s">
        <v>15881</v>
      </c>
      <c r="H1258" s="147">
        <v>1</v>
      </c>
      <c r="I1258" s="266">
        <v>3777.5425</v>
      </c>
    </row>
    <row r="1259" spans="1:9" ht="8.4499999999999993" customHeight="1">
      <c r="A1259" s="153" t="s">
        <v>7636</v>
      </c>
      <c r="B1259" s="153" t="s">
        <v>7637</v>
      </c>
      <c r="C1259" s="147">
        <v>1</v>
      </c>
      <c r="D1259" s="266">
        <v>2014.9114</v>
      </c>
      <c r="F1259" s="153" t="s">
        <v>15882</v>
      </c>
      <c r="G1259" s="153" t="s">
        <v>15883</v>
      </c>
      <c r="H1259" s="147">
        <v>1</v>
      </c>
      <c r="I1259" s="266">
        <v>2178.9351000000001</v>
      </c>
    </row>
    <row r="1260" spans="1:9" ht="8.4499999999999993" customHeight="1">
      <c r="A1260" s="153" t="s">
        <v>7638</v>
      </c>
      <c r="B1260" s="153" t="s">
        <v>7639</v>
      </c>
      <c r="C1260" s="147">
        <v>1</v>
      </c>
      <c r="D1260" s="266">
        <v>1318.8511000000001</v>
      </c>
      <c r="F1260" s="153" t="s">
        <v>15884</v>
      </c>
      <c r="G1260" s="153" t="s">
        <v>15885</v>
      </c>
      <c r="H1260" s="147">
        <v>1</v>
      </c>
      <c r="I1260" s="266">
        <v>1647.7311999999999</v>
      </c>
    </row>
    <row r="1261" spans="1:9" ht="8.4499999999999993" customHeight="1">
      <c r="A1261" s="153" t="s">
        <v>7640</v>
      </c>
      <c r="B1261" s="153" t="s">
        <v>7641</v>
      </c>
      <c r="C1261" s="147">
        <v>1</v>
      </c>
      <c r="D1261" s="266">
        <v>1900.8441</v>
      </c>
      <c r="F1261" s="153" t="s">
        <v>15886</v>
      </c>
      <c r="G1261" s="153" t="s">
        <v>15887</v>
      </c>
      <c r="H1261" s="147">
        <v>1</v>
      </c>
      <c r="I1261" s="266">
        <v>3312.9472000000001</v>
      </c>
    </row>
    <row r="1262" spans="1:9" ht="8.4499999999999993" customHeight="1">
      <c r="A1262" s="153" t="s">
        <v>7642</v>
      </c>
      <c r="B1262" s="153" t="s">
        <v>7643</v>
      </c>
      <c r="C1262" s="147">
        <v>1</v>
      </c>
      <c r="D1262" s="266">
        <v>2343.7914999999998</v>
      </c>
      <c r="F1262" s="153" t="s">
        <v>15888</v>
      </c>
      <c r="G1262" s="153" t="s">
        <v>15889</v>
      </c>
      <c r="H1262" s="147">
        <v>1</v>
      </c>
      <c r="I1262" s="266">
        <v>29770.731599999999</v>
      </c>
    </row>
    <row r="1263" spans="1:9" ht="8.4499999999999993" customHeight="1">
      <c r="A1263" s="153" t="s">
        <v>7644</v>
      </c>
      <c r="B1263" s="153" t="s">
        <v>7645</v>
      </c>
      <c r="C1263" s="147">
        <v>1</v>
      </c>
      <c r="D1263" s="266">
        <v>2759.2629000000002</v>
      </c>
      <c r="F1263" s="153" t="s">
        <v>15890</v>
      </c>
      <c r="G1263" s="153" t="s">
        <v>15891</v>
      </c>
      <c r="H1263" s="147">
        <v>1</v>
      </c>
      <c r="I1263" s="266">
        <v>26824.1319</v>
      </c>
    </row>
    <row r="1264" spans="1:9" ht="8.4499999999999993" customHeight="1">
      <c r="A1264" s="153" t="s">
        <v>7646</v>
      </c>
      <c r="B1264" s="153" t="s">
        <v>7647</v>
      </c>
      <c r="C1264" s="147">
        <v>1</v>
      </c>
      <c r="D1264" s="266">
        <v>2989.8953000000001</v>
      </c>
      <c r="F1264" s="153" t="s">
        <v>15892</v>
      </c>
      <c r="G1264" s="153" t="s">
        <v>15893</v>
      </c>
      <c r="H1264" s="147">
        <v>1</v>
      </c>
      <c r="I1264" s="266">
        <v>29565.077499999999</v>
      </c>
    </row>
    <row r="1265" spans="1:9" ht="8.4499999999999993" customHeight="1">
      <c r="A1265" s="153" t="s">
        <v>7648</v>
      </c>
      <c r="B1265" s="153" t="s">
        <v>7649</v>
      </c>
      <c r="C1265" s="147">
        <v>1</v>
      </c>
      <c r="D1265" s="266">
        <v>1318.8511000000001</v>
      </c>
      <c r="F1265" s="153" t="s">
        <v>15894</v>
      </c>
      <c r="G1265" s="153" t="s">
        <v>15895</v>
      </c>
      <c r="H1265" s="147">
        <v>1</v>
      </c>
      <c r="I1265" s="266">
        <v>30657.459200000001</v>
      </c>
    </row>
    <row r="1266" spans="1:9" ht="8.4499999999999993" customHeight="1">
      <c r="A1266" s="153" t="s">
        <v>7650</v>
      </c>
      <c r="B1266" s="153" t="s">
        <v>7651</v>
      </c>
      <c r="C1266" s="147">
        <v>1</v>
      </c>
      <c r="D1266" s="266">
        <v>1900.8441</v>
      </c>
      <c r="F1266" s="153" t="s">
        <v>15896</v>
      </c>
      <c r="G1266" s="153" t="s">
        <v>15897</v>
      </c>
      <c r="H1266" s="147">
        <v>1</v>
      </c>
      <c r="I1266" s="266">
        <v>6690.0052999999998</v>
      </c>
    </row>
    <row r="1267" spans="1:9" ht="8.4499999999999993" customHeight="1">
      <c r="A1267" s="153" t="s">
        <v>7652</v>
      </c>
      <c r="B1267" s="153" t="s">
        <v>7653</v>
      </c>
      <c r="C1267" s="147">
        <v>1</v>
      </c>
      <c r="D1267" s="266">
        <v>2343.7914999999998</v>
      </c>
      <c r="F1267" s="153" t="s">
        <v>15898</v>
      </c>
      <c r="G1267" s="153" t="s">
        <v>15899</v>
      </c>
      <c r="H1267" s="147">
        <v>1</v>
      </c>
      <c r="I1267" s="266">
        <v>7431.8590000000004</v>
      </c>
    </row>
    <row r="1268" spans="1:9" ht="8.4499999999999993" customHeight="1">
      <c r="A1268" s="153" t="s">
        <v>7654</v>
      </c>
      <c r="B1268" s="153" t="s">
        <v>7655</v>
      </c>
      <c r="C1268" s="147">
        <v>1</v>
      </c>
      <c r="D1268" s="266">
        <v>2759.2629000000002</v>
      </c>
      <c r="F1268" s="153" t="s">
        <v>15900</v>
      </c>
      <c r="G1268" s="153" t="s">
        <v>15901</v>
      </c>
      <c r="H1268" s="147">
        <v>1</v>
      </c>
      <c r="I1268" s="266">
        <v>2787.5716000000002</v>
      </c>
    </row>
    <row r="1269" spans="1:9" ht="8.4499999999999993" customHeight="1">
      <c r="A1269" s="153" t="s">
        <v>7656</v>
      </c>
      <c r="B1269" s="153" t="s">
        <v>7657</v>
      </c>
      <c r="C1269" s="147">
        <v>1</v>
      </c>
      <c r="D1269" s="266">
        <v>2989.8953000000001</v>
      </c>
      <c r="F1269" s="153" t="s">
        <v>15902</v>
      </c>
      <c r="G1269" s="153" t="s">
        <v>15903</v>
      </c>
      <c r="H1269" s="147">
        <v>1</v>
      </c>
      <c r="I1269" s="266">
        <v>3485.2970999999998</v>
      </c>
    </row>
    <row r="1270" spans="1:9" ht="8.4499999999999993" customHeight="1">
      <c r="A1270" s="153" t="s">
        <v>7658</v>
      </c>
      <c r="B1270" s="153" t="s">
        <v>13086</v>
      </c>
      <c r="C1270" s="147">
        <v>1</v>
      </c>
      <c r="D1270" s="266">
        <v>2651.8564999999999</v>
      </c>
      <c r="F1270" s="153" t="s">
        <v>15904</v>
      </c>
      <c r="G1270" s="153" t="s">
        <v>15905</v>
      </c>
      <c r="H1270" s="147">
        <v>1</v>
      </c>
      <c r="I1270" s="266">
        <v>4357.0376999999999</v>
      </c>
    </row>
    <row r="1271" spans="1:9" ht="8.4499999999999993" customHeight="1">
      <c r="A1271" s="153" t="s">
        <v>7659</v>
      </c>
      <c r="B1271" s="153" t="s">
        <v>13087</v>
      </c>
      <c r="C1271" s="147">
        <v>1</v>
      </c>
      <c r="D1271" s="266">
        <v>3282.1406999999999</v>
      </c>
      <c r="F1271" s="153" t="s">
        <v>15906</v>
      </c>
      <c r="G1271" s="153" t="s">
        <v>15907</v>
      </c>
      <c r="H1271" s="147">
        <v>1</v>
      </c>
      <c r="I1271" s="266">
        <v>4028.9901</v>
      </c>
    </row>
    <row r="1272" spans="1:9" ht="8.4499999999999993" customHeight="1">
      <c r="A1272" s="153" t="s">
        <v>7660</v>
      </c>
      <c r="B1272" s="153" t="s">
        <v>13088</v>
      </c>
      <c r="C1272" s="147">
        <v>1</v>
      </c>
      <c r="D1272" s="266">
        <v>3851.6446000000001</v>
      </c>
      <c r="F1272" s="153" t="s">
        <v>15908</v>
      </c>
      <c r="G1272" s="153" t="s">
        <v>15909</v>
      </c>
      <c r="H1272" s="147">
        <v>1</v>
      </c>
      <c r="I1272" s="266">
        <v>4115.5812999999998</v>
      </c>
    </row>
    <row r="1273" spans="1:9" ht="8.4499999999999993" customHeight="1">
      <c r="A1273" s="153" t="s">
        <v>7661</v>
      </c>
      <c r="B1273" s="153" t="s">
        <v>13089</v>
      </c>
      <c r="C1273" s="147">
        <v>1</v>
      </c>
      <c r="D1273" s="266">
        <v>4116.4139999999998</v>
      </c>
      <c r="F1273" s="153" t="s">
        <v>15910</v>
      </c>
      <c r="G1273" s="153" t="s">
        <v>15911</v>
      </c>
      <c r="H1273" s="147">
        <v>1</v>
      </c>
      <c r="I1273" s="266">
        <v>3356.2428</v>
      </c>
    </row>
    <row r="1274" spans="1:9" ht="8.4499999999999993" customHeight="1">
      <c r="A1274" s="153" t="s">
        <v>7662</v>
      </c>
      <c r="B1274" s="153" t="s">
        <v>13090</v>
      </c>
      <c r="C1274" s="147">
        <v>1</v>
      </c>
      <c r="D1274" s="266">
        <v>2651.8564999999999</v>
      </c>
      <c r="F1274" s="153" t="s">
        <v>15912</v>
      </c>
      <c r="G1274" s="153" t="s">
        <v>15913</v>
      </c>
      <c r="H1274" s="147">
        <v>1</v>
      </c>
      <c r="I1274" s="266">
        <v>3266.3211999999999</v>
      </c>
    </row>
    <row r="1275" spans="1:9" ht="8.4499999999999993" customHeight="1">
      <c r="A1275" s="153" t="s">
        <v>7663</v>
      </c>
      <c r="B1275" s="153" t="s">
        <v>13091</v>
      </c>
      <c r="C1275" s="147">
        <v>1</v>
      </c>
      <c r="D1275" s="266">
        <v>3282.1406999999999</v>
      </c>
      <c r="F1275" s="153" t="s">
        <v>15914</v>
      </c>
      <c r="G1275" s="153" t="s">
        <v>15915</v>
      </c>
      <c r="H1275" s="147">
        <v>1</v>
      </c>
      <c r="I1275" s="266">
        <v>3277.1451000000002</v>
      </c>
    </row>
    <row r="1276" spans="1:9" ht="8.4499999999999993" customHeight="1">
      <c r="A1276" s="153" t="s">
        <v>7664</v>
      </c>
      <c r="B1276" s="153" t="s">
        <v>13092</v>
      </c>
      <c r="C1276" s="147">
        <v>1</v>
      </c>
      <c r="D1276" s="266">
        <v>3851.6446000000001</v>
      </c>
      <c r="F1276" s="153" t="s">
        <v>15916</v>
      </c>
      <c r="G1276" s="153" t="s">
        <v>15917</v>
      </c>
      <c r="H1276" s="147">
        <v>1</v>
      </c>
      <c r="I1276" s="266">
        <v>132896.72589999999</v>
      </c>
    </row>
    <row r="1277" spans="1:9" ht="8.4499999999999993" customHeight="1">
      <c r="A1277" s="153" t="s">
        <v>7665</v>
      </c>
      <c r="B1277" s="153" t="s">
        <v>13093</v>
      </c>
      <c r="C1277" s="147">
        <v>1</v>
      </c>
      <c r="D1277" s="266">
        <v>4116.4139999999998</v>
      </c>
      <c r="F1277" s="153" t="s">
        <v>15918</v>
      </c>
      <c r="G1277" s="153" t="s">
        <v>15919</v>
      </c>
      <c r="H1277" s="147">
        <v>1</v>
      </c>
      <c r="I1277" s="266">
        <v>3692.6165000000001</v>
      </c>
    </row>
    <row r="1278" spans="1:9" ht="8.4499999999999993" customHeight="1">
      <c r="A1278" s="153" t="s">
        <v>7666</v>
      </c>
      <c r="B1278" s="153" t="s">
        <v>11782</v>
      </c>
      <c r="C1278" s="147">
        <v>1</v>
      </c>
      <c r="D1278" s="266">
        <v>1018.2796</v>
      </c>
      <c r="F1278" s="153" t="s">
        <v>15920</v>
      </c>
      <c r="G1278" s="153" t="s">
        <v>15921</v>
      </c>
      <c r="H1278" s="147">
        <v>1</v>
      </c>
      <c r="I1278" s="266">
        <v>3727.5859999999998</v>
      </c>
    </row>
    <row r="1279" spans="1:9" ht="8.4499999999999993" customHeight="1">
      <c r="A1279" s="153" t="s">
        <v>10519</v>
      </c>
      <c r="B1279" s="153" t="s">
        <v>10520</v>
      </c>
      <c r="C1279" s="147">
        <v>1</v>
      </c>
      <c r="D1279" s="266">
        <v>33063.696300000003</v>
      </c>
      <c r="F1279" s="153" t="s">
        <v>15922</v>
      </c>
      <c r="G1279" s="153" t="s">
        <v>15923</v>
      </c>
      <c r="H1279" s="147">
        <v>1</v>
      </c>
      <c r="I1279" s="266">
        <v>38981.041299999997</v>
      </c>
    </row>
    <row r="1280" spans="1:9" ht="8.4499999999999993" customHeight="1">
      <c r="A1280" s="153" t="s">
        <v>10521</v>
      </c>
      <c r="B1280" s="153" t="s">
        <v>10522</v>
      </c>
      <c r="C1280" s="147">
        <v>1</v>
      </c>
      <c r="D1280" s="266">
        <v>46580.2546</v>
      </c>
      <c r="F1280" s="153" t="s">
        <v>15924</v>
      </c>
      <c r="G1280" s="153" t="s">
        <v>15925</v>
      </c>
      <c r="H1280" s="147">
        <v>1</v>
      </c>
      <c r="I1280" s="266">
        <v>59065.211499999998</v>
      </c>
    </row>
    <row r="1281" spans="1:9" ht="8.4499999999999993" customHeight="1">
      <c r="A1281" s="153" t="s">
        <v>7667</v>
      </c>
      <c r="B1281" s="153" t="s">
        <v>7668</v>
      </c>
      <c r="C1281" s="147">
        <v>1</v>
      </c>
      <c r="D1281" s="266">
        <v>1384.6270999999999</v>
      </c>
      <c r="F1281" s="153" t="s">
        <v>15926</v>
      </c>
      <c r="G1281" s="153" t="s">
        <v>15927</v>
      </c>
      <c r="H1281" s="147">
        <v>1</v>
      </c>
      <c r="I1281" s="266">
        <v>27930.668000000001</v>
      </c>
    </row>
    <row r="1282" spans="1:9" ht="8.4499999999999993" customHeight="1">
      <c r="A1282" s="153" t="s">
        <v>7669</v>
      </c>
      <c r="B1282" s="153" t="s">
        <v>7670</v>
      </c>
      <c r="C1282" s="147">
        <v>1</v>
      </c>
      <c r="D1282" s="266">
        <v>1699.3529000000001</v>
      </c>
      <c r="F1282" s="153" t="s">
        <v>15928</v>
      </c>
      <c r="G1282" s="153" t="s">
        <v>15929</v>
      </c>
      <c r="H1282" s="147">
        <v>1</v>
      </c>
      <c r="I1282" s="266">
        <v>43651.139600000002</v>
      </c>
    </row>
    <row r="1283" spans="1:9" ht="8.4499999999999993" customHeight="1">
      <c r="A1283" s="153" t="s">
        <v>7671</v>
      </c>
      <c r="B1283" s="153" t="s">
        <v>7672</v>
      </c>
      <c r="C1283" s="147">
        <v>1</v>
      </c>
      <c r="D1283" s="266">
        <v>2014.9114</v>
      </c>
      <c r="F1283" s="153" t="s">
        <v>15930</v>
      </c>
      <c r="G1283" s="153" t="s">
        <v>15931</v>
      </c>
      <c r="H1283" s="147">
        <v>1</v>
      </c>
      <c r="I1283" s="266">
        <v>5920.6755000000003</v>
      </c>
    </row>
    <row r="1284" spans="1:9" ht="8.4499999999999993" customHeight="1">
      <c r="A1284" s="153" t="s">
        <v>10523</v>
      </c>
      <c r="B1284" s="153" t="s">
        <v>10524</v>
      </c>
      <c r="C1284" s="147">
        <v>1</v>
      </c>
      <c r="D1284" s="266">
        <v>15492.337100000001</v>
      </c>
      <c r="F1284" s="153" t="s">
        <v>15932</v>
      </c>
      <c r="G1284" s="153" t="s">
        <v>15933</v>
      </c>
      <c r="H1284" s="147">
        <v>1</v>
      </c>
      <c r="I1284" s="266">
        <v>3108.9582999999998</v>
      </c>
    </row>
    <row r="1285" spans="1:9" ht="8.4499999999999993" customHeight="1">
      <c r="A1285" s="153" t="s">
        <v>10525</v>
      </c>
      <c r="B1285" s="153" t="s">
        <v>10526</v>
      </c>
      <c r="C1285" s="147">
        <v>1</v>
      </c>
      <c r="D1285" s="266">
        <v>24202.249299999999</v>
      </c>
      <c r="F1285" s="153" t="s">
        <v>15934</v>
      </c>
      <c r="G1285" s="153" t="s">
        <v>15935</v>
      </c>
      <c r="H1285" s="147">
        <v>1</v>
      </c>
      <c r="I1285" s="266">
        <v>30017.990099999999</v>
      </c>
    </row>
    <row r="1286" spans="1:9" ht="8.4499999999999993" customHeight="1">
      <c r="A1286" s="153" t="s">
        <v>7673</v>
      </c>
      <c r="B1286" s="153" t="s">
        <v>7674</v>
      </c>
      <c r="C1286" s="147">
        <v>1</v>
      </c>
      <c r="D1286" s="266">
        <v>1507.0205000000001</v>
      </c>
      <c r="F1286" s="153" t="s">
        <v>15936</v>
      </c>
      <c r="G1286" s="153" t="s">
        <v>15937</v>
      </c>
      <c r="H1286" s="147">
        <v>1</v>
      </c>
      <c r="I1286" s="266">
        <v>62562.020100000002</v>
      </c>
    </row>
    <row r="1287" spans="1:9" ht="8.4499999999999993" customHeight="1">
      <c r="A1287" s="153" t="s">
        <v>7675</v>
      </c>
      <c r="B1287" s="153" t="s">
        <v>7676</v>
      </c>
      <c r="C1287" s="147">
        <v>1</v>
      </c>
      <c r="D1287" s="266">
        <v>2275.5176999999999</v>
      </c>
      <c r="F1287" s="153" t="s">
        <v>15938</v>
      </c>
      <c r="G1287" s="153" t="s">
        <v>15939</v>
      </c>
      <c r="H1287" s="147">
        <v>1</v>
      </c>
      <c r="I1287" s="266">
        <v>3767.5511999999999</v>
      </c>
    </row>
    <row r="1288" spans="1:9" ht="8.4499999999999993" customHeight="1">
      <c r="A1288" s="153" t="s">
        <v>7677</v>
      </c>
      <c r="B1288" s="153" t="s">
        <v>7678</v>
      </c>
      <c r="C1288" s="147">
        <v>1</v>
      </c>
      <c r="D1288" s="266">
        <v>3228.8537999999999</v>
      </c>
      <c r="F1288" s="153" t="s">
        <v>15940</v>
      </c>
      <c r="G1288" s="153" t="s">
        <v>15941</v>
      </c>
      <c r="H1288" s="147">
        <v>1</v>
      </c>
      <c r="I1288" s="266">
        <v>5471.0672000000004</v>
      </c>
    </row>
    <row r="1289" spans="1:9" ht="8.4499999999999993" customHeight="1">
      <c r="A1289" s="153" t="s">
        <v>7679</v>
      </c>
      <c r="B1289" s="153" t="s">
        <v>7680</v>
      </c>
      <c r="C1289" s="147">
        <v>1</v>
      </c>
      <c r="D1289" s="266">
        <v>4461.1136999999999</v>
      </c>
      <c r="F1289" s="153" t="s">
        <v>15942</v>
      </c>
      <c r="G1289" s="153" t="s">
        <v>15943</v>
      </c>
      <c r="H1289" s="147">
        <v>1</v>
      </c>
      <c r="I1289" s="266">
        <v>2123.1504</v>
      </c>
    </row>
    <row r="1290" spans="1:9" ht="8.4499999999999993" customHeight="1">
      <c r="A1290" s="153" t="s">
        <v>7681</v>
      </c>
      <c r="B1290" s="153" t="s">
        <v>7682</v>
      </c>
      <c r="C1290" s="147">
        <v>1</v>
      </c>
      <c r="D1290" s="266">
        <v>1507.0205000000001</v>
      </c>
      <c r="F1290" s="153" t="s">
        <v>15944</v>
      </c>
      <c r="G1290" s="153" t="s">
        <v>15945</v>
      </c>
      <c r="H1290" s="147">
        <v>1</v>
      </c>
      <c r="I1290" s="266">
        <v>2654.3543</v>
      </c>
    </row>
    <row r="1291" spans="1:9" ht="8.4499999999999993" customHeight="1">
      <c r="A1291" s="153" t="s">
        <v>7683</v>
      </c>
      <c r="B1291" s="153" t="s">
        <v>7684</v>
      </c>
      <c r="C1291" s="147">
        <v>1</v>
      </c>
      <c r="D1291" s="266">
        <v>2275.5176999999999</v>
      </c>
      <c r="F1291" s="153" t="s">
        <v>15946</v>
      </c>
      <c r="G1291" s="153" t="s">
        <v>15947</v>
      </c>
      <c r="H1291" s="147">
        <v>1</v>
      </c>
      <c r="I1291" s="266">
        <v>3184.7256000000002</v>
      </c>
    </row>
    <row r="1292" spans="1:9" ht="8.4499999999999993" customHeight="1">
      <c r="A1292" s="153" t="s">
        <v>7685</v>
      </c>
      <c r="B1292" s="153" t="s">
        <v>7686</v>
      </c>
      <c r="C1292" s="147">
        <v>1</v>
      </c>
      <c r="D1292" s="266">
        <v>3228.8537999999999</v>
      </c>
      <c r="F1292" s="153" t="s">
        <v>15948</v>
      </c>
      <c r="G1292" s="153" t="s">
        <v>15949</v>
      </c>
      <c r="H1292" s="147">
        <v>1</v>
      </c>
      <c r="I1292" s="266">
        <v>3715.9295000000002</v>
      </c>
    </row>
    <row r="1293" spans="1:9" ht="8.4499999999999993" customHeight="1">
      <c r="A1293" s="153" t="s">
        <v>7687</v>
      </c>
      <c r="B1293" s="153" t="s">
        <v>7688</v>
      </c>
      <c r="C1293" s="147">
        <v>1</v>
      </c>
      <c r="D1293" s="266">
        <v>4461.1136999999999</v>
      </c>
      <c r="F1293" s="153" t="s">
        <v>15950</v>
      </c>
      <c r="G1293" s="153" t="s">
        <v>15951</v>
      </c>
      <c r="H1293" s="147">
        <v>1</v>
      </c>
      <c r="I1293" s="266">
        <v>5215.4565000000002</v>
      </c>
    </row>
    <row r="1294" spans="1:9" ht="8.4499999999999993" customHeight="1">
      <c r="A1294" s="153" t="s">
        <v>7689</v>
      </c>
      <c r="B1294" s="153" t="s">
        <v>7690</v>
      </c>
      <c r="C1294" s="147">
        <v>1</v>
      </c>
      <c r="D1294" s="266">
        <v>1728.4942000000001</v>
      </c>
      <c r="F1294" s="153" t="s">
        <v>15952</v>
      </c>
      <c r="G1294" s="153" t="s">
        <v>15953</v>
      </c>
      <c r="H1294" s="147">
        <v>1</v>
      </c>
      <c r="I1294" s="266">
        <v>5981.4558999999999</v>
      </c>
    </row>
    <row r="1295" spans="1:9" ht="8.4499999999999993" customHeight="1">
      <c r="A1295" s="153" t="s">
        <v>7691</v>
      </c>
      <c r="B1295" s="153" t="s">
        <v>7692</v>
      </c>
      <c r="C1295" s="147">
        <v>1</v>
      </c>
      <c r="D1295" s="266">
        <v>2537.7892000000002</v>
      </c>
      <c r="F1295" s="153" t="s">
        <v>15954</v>
      </c>
      <c r="G1295" s="153" t="s">
        <v>15955</v>
      </c>
      <c r="H1295" s="147">
        <v>1</v>
      </c>
      <c r="I1295" s="266">
        <v>2004.9201</v>
      </c>
    </row>
    <row r="1296" spans="1:9" ht="8.4499999999999993" customHeight="1">
      <c r="A1296" s="153" t="s">
        <v>7693</v>
      </c>
      <c r="B1296" s="153" t="s">
        <v>7694</v>
      </c>
      <c r="C1296" s="147">
        <v>1</v>
      </c>
      <c r="D1296" s="266">
        <v>3576.0513999999998</v>
      </c>
      <c r="F1296" s="153" t="s">
        <v>15956</v>
      </c>
      <c r="G1296" s="153" t="s">
        <v>15957</v>
      </c>
      <c r="H1296" s="147">
        <v>1</v>
      </c>
      <c r="I1296" s="266">
        <v>2418.7262000000001</v>
      </c>
    </row>
    <row r="1297" spans="1:9" ht="8.4499999999999993" customHeight="1">
      <c r="A1297" s="153" t="s">
        <v>7695</v>
      </c>
      <c r="B1297" s="153" t="s">
        <v>7696</v>
      </c>
      <c r="C1297" s="147">
        <v>1</v>
      </c>
      <c r="D1297" s="266">
        <v>1728.4942000000001</v>
      </c>
      <c r="F1297" s="153" t="s">
        <v>15958</v>
      </c>
      <c r="G1297" s="153" t="s">
        <v>15959</v>
      </c>
      <c r="H1297" s="147">
        <v>1</v>
      </c>
      <c r="I1297" s="266">
        <v>2418.7262000000001</v>
      </c>
    </row>
    <row r="1298" spans="1:9" ht="8.4499999999999993" customHeight="1">
      <c r="A1298" s="153" t="s">
        <v>7697</v>
      </c>
      <c r="B1298" s="153" t="s">
        <v>7698</v>
      </c>
      <c r="C1298" s="147">
        <v>1</v>
      </c>
      <c r="D1298" s="266">
        <v>2537.7892000000002</v>
      </c>
      <c r="F1298" s="153" t="s">
        <v>15960</v>
      </c>
      <c r="G1298" s="153" t="s">
        <v>15961</v>
      </c>
      <c r="H1298" s="147">
        <v>1</v>
      </c>
      <c r="I1298" s="266">
        <v>2418.7262000000001</v>
      </c>
    </row>
    <row r="1299" spans="1:9" ht="8.4499999999999993" customHeight="1">
      <c r="A1299" s="153" t="s">
        <v>7699</v>
      </c>
      <c r="B1299" s="153" t="s">
        <v>7700</v>
      </c>
      <c r="C1299" s="147">
        <v>1</v>
      </c>
      <c r="D1299" s="266">
        <v>3576.0513999999998</v>
      </c>
      <c r="F1299" s="153" t="s">
        <v>15962</v>
      </c>
      <c r="G1299" s="153" t="s">
        <v>15963</v>
      </c>
      <c r="H1299" s="147">
        <v>1</v>
      </c>
      <c r="I1299" s="266">
        <v>2418.7262000000001</v>
      </c>
    </row>
    <row r="1300" spans="1:9" ht="8.4499999999999993" customHeight="1">
      <c r="A1300" s="153" t="s">
        <v>10527</v>
      </c>
      <c r="B1300" s="153" t="s">
        <v>13094</v>
      </c>
      <c r="C1300" s="147">
        <v>1</v>
      </c>
      <c r="D1300" s="266">
        <v>99.912999999999997</v>
      </c>
      <c r="F1300" s="153" t="s">
        <v>15964</v>
      </c>
      <c r="G1300" s="153" t="s">
        <v>15965</v>
      </c>
      <c r="H1300" s="147">
        <v>1</v>
      </c>
      <c r="I1300" s="266">
        <v>2418.7262000000001</v>
      </c>
    </row>
    <row r="1301" spans="1:9" ht="8.4499999999999993" customHeight="1">
      <c r="A1301" s="153" t="s">
        <v>7622</v>
      </c>
      <c r="B1301" s="153" t="s">
        <v>12833</v>
      </c>
      <c r="C1301" s="147">
        <v>1</v>
      </c>
      <c r="D1301" s="266">
        <v>12725.5807</v>
      </c>
      <c r="F1301" s="153" t="s">
        <v>15966</v>
      </c>
      <c r="G1301" s="153" t="s">
        <v>15967</v>
      </c>
      <c r="H1301" s="147">
        <v>1</v>
      </c>
      <c r="I1301" s="266">
        <v>5382.8107</v>
      </c>
    </row>
    <row r="1302" spans="1:9" ht="8.4499999999999993" customHeight="1">
      <c r="A1302" s="153" t="s">
        <v>7701</v>
      </c>
      <c r="B1302" s="153" t="s">
        <v>12834</v>
      </c>
      <c r="C1302" s="147">
        <v>1</v>
      </c>
      <c r="D1302" s="266">
        <v>4334.5572000000002</v>
      </c>
      <c r="F1302" s="153" t="s">
        <v>15968</v>
      </c>
      <c r="G1302" s="153" t="s">
        <v>15969</v>
      </c>
      <c r="H1302" s="147">
        <v>1</v>
      </c>
      <c r="I1302" s="266">
        <v>26357.038799999998</v>
      </c>
    </row>
    <row r="1303" spans="1:9" ht="8.4499999999999993" customHeight="1">
      <c r="A1303" s="153" t="s">
        <v>7702</v>
      </c>
      <c r="B1303" s="153" t="s">
        <v>7703</v>
      </c>
      <c r="C1303" s="147">
        <v>1</v>
      </c>
      <c r="D1303" s="266">
        <v>3160.58</v>
      </c>
      <c r="F1303" s="153" t="s">
        <v>15970</v>
      </c>
      <c r="G1303" s="153" t="s">
        <v>15971</v>
      </c>
      <c r="H1303" s="147">
        <v>1</v>
      </c>
      <c r="I1303" s="266">
        <v>31333.536899999999</v>
      </c>
    </row>
    <row r="1304" spans="1:9" ht="8.4499999999999993" customHeight="1">
      <c r="A1304" s="153" t="s">
        <v>7704</v>
      </c>
      <c r="B1304" s="153" t="s">
        <v>7705</v>
      </c>
      <c r="C1304" s="147">
        <v>1</v>
      </c>
      <c r="D1304" s="266">
        <v>22375.507399999999</v>
      </c>
      <c r="F1304" s="153" t="s">
        <v>15972</v>
      </c>
      <c r="G1304" s="153" t="s">
        <v>15973</v>
      </c>
      <c r="H1304" s="147">
        <v>1</v>
      </c>
      <c r="I1304" s="266">
        <v>24735.1185</v>
      </c>
    </row>
    <row r="1305" spans="1:9" ht="8.4499999999999993" customHeight="1">
      <c r="A1305" s="153" t="s">
        <v>7706</v>
      </c>
      <c r="B1305" s="153" t="s">
        <v>7707</v>
      </c>
      <c r="C1305" s="147">
        <v>1</v>
      </c>
      <c r="D1305" s="266">
        <v>37986.074800000002</v>
      </c>
      <c r="F1305" s="153" t="s">
        <v>15974</v>
      </c>
      <c r="G1305" s="153" t="s">
        <v>15975</v>
      </c>
      <c r="H1305" s="147">
        <v>1</v>
      </c>
      <c r="I1305" s="266">
        <v>24856.679199999999</v>
      </c>
    </row>
    <row r="1306" spans="1:9" ht="8.4499999999999993" customHeight="1">
      <c r="A1306" s="153" t="s">
        <v>7708</v>
      </c>
      <c r="B1306" s="153" t="s">
        <v>7781</v>
      </c>
      <c r="C1306" s="147">
        <v>1</v>
      </c>
      <c r="D1306" s="266">
        <v>7993.0367999999999</v>
      </c>
      <c r="F1306" s="153" t="s">
        <v>15976</v>
      </c>
      <c r="G1306" s="153" t="s">
        <v>15977</v>
      </c>
      <c r="H1306" s="147">
        <v>1</v>
      </c>
      <c r="I1306" s="266">
        <v>26357.038799999998</v>
      </c>
    </row>
    <row r="1307" spans="1:9" ht="8.4499999999999993" customHeight="1">
      <c r="A1307" s="153" t="s">
        <v>11839</v>
      </c>
      <c r="B1307" s="153" t="s">
        <v>13095</v>
      </c>
      <c r="C1307" s="147">
        <v>1</v>
      </c>
      <c r="D1307" s="266">
        <v>6584.2641000000003</v>
      </c>
      <c r="F1307" s="153" t="s">
        <v>15978</v>
      </c>
      <c r="G1307" s="153" t="s">
        <v>15979</v>
      </c>
      <c r="H1307" s="147">
        <v>1</v>
      </c>
      <c r="I1307" s="266">
        <v>45080</v>
      </c>
    </row>
    <row r="1308" spans="1:9" ht="8.4499999999999993" customHeight="1">
      <c r="A1308" s="153" t="s">
        <v>7710</v>
      </c>
      <c r="B1308" s="153" t="s">
        <v>13372</v>
      </c>
      <c r="C1308" s="147">
        <v>1</v>
      </c>
      <c r="D1308" s="266">
        <v>6254.5513000000001</v>
      </c>
      <c r="F1308" s="153" t="s">
        <v>15980</v>
      </c>
      <c r="G1308" s="153" t="s">
        <v>15981</v>
      </c>
      <c r="H1308" s="147">
        <v>1</v>
      </c>
      <c r="I1308" s="266">
        <v>33290.6</v>
      </c>
    </row>
    <row r="1309" spans="1:9" ht="8.4499999999999993" customHeight="1">
      <c r="A1309" s="153" t="s">
        <v>7709</v>
      </c>
      <c r="B1309" s="153" t="s">
        <v>13373</v>
      </c>
      <c r="C1309" s="147">
        <v>1</v>
      </c>
      <c r="D1309" s="266">
        <v>6038.0731999999998</v>
      </c>
      <c r="F1309" s="153" t="s">
        <v>15982</v>
      </c>
      <c r="G1309" s="153" t="s">
        <v>15983</v>
      </c>
      <c r="H1309" s="147">
        <v>1</v>
      </c>
      <c r="I1309" s="266">
        <v>24108</v>
      </c>
    </row>
    <row r="1310" spans="1:9" ht="8.4499999999999993" customHeight="1">
      <c r="A1310" s="153" t="s">
        <v>11840</v>
      </c>
      <c r="B1310" s="153" t="s">
        <v>11841</v>
      </c>
      <c r="C1310" s="147">
        <v>1</v>
      </c>
      <c r="D1310" s="266">
        <v>5421.1107000000002</v>
      </c>
      <c r="F1310" s="153" t="s">
        <v>15984</v>
      </c>
      <c r="G1310" s="153" t="s">
        <v>15985</v>
      </c>
      <c r="H1310" s="147">
        <v>1</v>
      </c>
      <c r="I1310" s="266">
        <v>43956.7068</v>
      </c>
    </row>
    <row r="1311" spans="1:9" ht="8.4499999999999993" customHeight="1">
      <c r="A1311" s="153" t="s">
        <v>16858</v>
      </c>
      <c r="B1311" s="153" t="s">
        <v>16859</v>
      </c>
      <c r="C1311" s="147">
        <v>1</v>
      </c>
      <c r="D1311" s="266">
        <v>1370.04</v>
      </c>
      <c r="F1311" s="153" t="s">
        <v>15986</v>
      </c>
      <c r="G1311" s="153" t="s">
        <v>15987</v>
      </c>
      <c r="H1311" s="147">
        <v>1</v>
      </c>
      <c r="I1311" s="266">
        <v>35321.729200000002</v>
      </c>
    </row>
    <row r="1312" spans="1:9" ht="8.4499999999999993" customHeight="1">
      <c r="A1312" s="153" t="s">
        <v>8030</v>
      </c>
      <c r="B1312" s="153" t="s">
        <v>8031</v>
      </c>
      <c r="C1312" s="147">
        <v>1</v>
      </c>
      <c r="D1312" s="266">
        <v>6984.9161000000004</v>
      </c>
      <c r="F1312" s="153" t="s">
        <v>15988</v>
      </c>
      <c r="G1312" s="153" t="s">
        <v>15989</v>
      </c>
      <c r="H1312" s="147">
        <v>1</v>
      </c>
      <c r="I1312" s="266">
        <v>37752.944499999998</v>
      </c>
    </row>
    <row r="1313" spans="1:9" ht="8.4499999999999993" customHeight="1">
      <c r="A1313" s="153" t="s">
        <v>8032</v>
      </c>
      <c r="B1313" s="153" t="s">
        <v>8033</v>
      </c>
      <c r="C1313" s="147">
        <v>1</v>
      </c>
      <c r="D1313" s="266">
        <v>11278.245199999999</v>
      </c>
      <c r="F1313" s="153" t="s">
        <v>15990</v>
      </c>
      <c r="G1313" s="153" t="s">
        <v>15991</v>
      </c>
      <c r="H1313" s="147">
        <v>1</v>
      </c>
      <c r="I1313" s="266">
        <v>30184</v>
      </c>
    </row>
    <row r="1314" spans="1:9" ht="8.4499999999999993" customHeight="1">
      <c r="A1314" s="153" t="s">
        <v>10046</v>
      </c>
      <c r="B1314" s="153" t="s">
        <v>10047</v>
      </c>
      <c r="C1314" s="147">
        <v>1</v>
      </c>
      <c r="D1314" s="266">
        <v>41071.72</v>
      </c>
      <c r="F1314" s="153" t="s">
        <v>15992</v>
      </c>
      <c r="G1314" s="153" t="s">
        <v>15993</v>
      </c>
      <c r="H1314" s="147">
        <v>1</v>
      </c>
      <c r="I1314" s="266">
        <v>2399.5763000000002</v>
      </c>
    </row>
    <row r="1315" spans="1:9" ht="8.4499999999999993" customHeight="1">
      <c r="A1315" s="153" t="s">
        <v>10048</v>
      </c>
      <c r="B1315" s="153" t="s">
        <v>10049</v>
      </c>
      <c r="C1315" s="147">
        <v>1</v>
      </c>
      <c r="D1315" s="266">
        <v>20643.682799999999</v>
      </c>
      <c r="F1315" s="153" t="s">
        <v>15994</v>
      </c>
      <c r="G1315" s="153" t="s">
        <v>15995</v>
      </c>
      <c r="H1315" s="147">
        <v>1</v>
      </c>
      <c r="I1315" s="266">
        <v>2595.2390999999998</v>
      </c>
    </row>
    <row r="1316" spans="1:9" ht="8.4499999999999993" customHeight="1">
      <c r="A1316" s="153" t="s">
        <v>5152</v>
      </c>
      <c r="B1316" s="153" t="s">
        <v>12573</v>
      </c>
      <c r="C1316" s="147">
        <v>1</v>
      </c>
      <c r="D1316" s="266">
        <v>58255.080499999996</v>
      </c>
      <c r="F1316" s="153" t="s">
        <v>15996</v>
      </c>
      <c r="G1316" s="153" t="s">
        <v>15997</v>
      </c>
      <c r="H1316" s="147">
        <v>1</v>
      </c>
      <c r="I1316" s="266">
        <v>2831.6997999999999</v>
      </c>
    </row>
    <row r="1317" spans="1:9" ht="8.4499999999999993" customHeight="1">
      <c r="A1317" s="153" t="s">
        <v>10528</v>
      </c>
      <c r="B1317" s="153" t="s">
        <v>12572</v>
      </c>
      <c r="C1317" s="147">
        <v>1</v>
      </c>
      <c r="D1317" s="266">
        <v>72817.237800000003</v>
      </c>
      <c r="F1317" s="153" t="s">
        <v>15998</v>
      </c>
      <c r="G1317" s="153" t="s">
        <v>15999</v>
      </c>
      <c r="H1317" s="147">
        <v>1</v>
      </c>
      <c r="I1317" s="266">
        <v>5219.6196</v>
      </c>
    </row>
    <row r="1318" spans="1:9" ht="8.4499999999999993" customHeight="1">
      <c r="A1318" s="153" t="s">
        <v>7711</v>
      </c>
      <c r="B1318" s="153" t="s">
        <v>9783</v>
      </c>
      <c r="C1318" s="147">
        <v>1</v>
      </c>
      <c r="D1318" s="266">
        <v>26551.036499999998</v>
      </c>
      <c r="F1318" s="153" t="s">
        <v>16000</v>
      </c>
      <c r="G1318" s="153" t="s">
        <v>16001</v>
      </c>
      <c r="H1318" s="147">
        <v>1</v>
      </c>
      <c r="I1318" s="266">
        <v>5496.8779999999997</v>
      </c>
    </row>
    <row r="1319" spans="1:9" ht="8.4499999999999993" customHeight="1">
      <c r="A1319" s="153" t="s">
        <v>6538</v>
      </c>
      <c r="B1319" s="153" t="s">
        <v>9784</v>
      </c>
      <c r="C1319" s="147">
        <v>1</v>
      </c>
      <c r="D1319" s="266">
        <v>4905.7263000000003</v>
      </c>
      <c r="F1319" s="153" t="s">
        <v>16002</v>
      </c>
      <c r="G1319" s="153" t="s">
        <v>16003</v>
      </c>
      <c r="H1319" s="147">
        <v>1</v>
      </c>
      <c r="I1319" s="266">
        <v>4397.8355000000001</v>
      </c>
    </row>
    <row r="1320" spans="1:9" ht="8.4499999999999993" customHeight="1">
      <c r="A1320" s="153" t="s">
        <v>6536</v>
      </c>
      <c r="B1320" s="153" t="s">
        <v>9785</v>
      </c>
      <c r="C1320" s="147">
        <v>1</v>
      </c>
      <c r="D1320" s="266">
        <v>25527.761299999998</v>
      </c>
      <c r="F1320" s="153" t="s">
        <v>16004</v>
      </c>
      <c r="G1320" s="153" t="s">
        <v>16005</v>
      </c>
      <c r="H1320" s="147">
        <v>1</v>
      </c>
      <c r="I1320" s="266">
        <v>7032.2071999999998</v>
      </c>
    </row>
    <row r="1321" spans="1:9" ht="8.4499999999999993" customHeight="1">
      <c r="A1321" s="153" t="s">
        <v>6539</v>
      </c>
      <c r="B1321" s="153" t="s">
        <v>9786</v>
      </c>
      <c r="C1321" s="147">
        <v>1</v>
      </c>
      <c r="D1321" s="266">
        <v>4444.4615000000003</v>
      </c>
      <c r="F1321" s="153" t="s">
        <v>16006</v>
      </c>
      <c r="G1321" s="153" t="s">
        <v>16007</v>
      </c>
      <c r="H1321" s="147">
        <v>1</v>
      </c>
      <c r="I1321" s="266">
        <v>7260.3418000000001</v>
      </c>
    </row>
    <row r="1322" spans="1:9" ht="8.4499999999999993" customHeight="1">
      <c r="A1322" s="153" t="s">
        <v>6537</v>
      </c>
      <c r="B1322" s="153" t="s">
        <v>9787</v>
      </c>
      <c r="C1322" s="147">
        <v>1</v>
      </c>
      <c r="D1322" s="266">
        <v>23876.6996</v>
      </c>
      <c r="F1322" s="153" t="s">
        <v>16008</v>
      </c>
      <c r="G1322" s="153" t="s">
        <v>16009</v>
      </c>
      <c r="H1322" s="147">
        <v>1</v>
      </c>
      <c r="I1322" s="266">
        <v>3372.0623999999998</v>
      </c>
    </row>
    <row r="1323" spans="1:9" ht="8.4499999999999993" customHeight="1">
      <c r="A1323" s="153" t="s">
        <v>6540</v>
      </c>
      <c r="B1323" s="153" t="s">
        <v>9788</v>
      </c>
      <c r="C1323" s="147">
        <v>1</v>
      </c>
      <c r="D1323" s="266">
        <v>4228.8159999999998</v>
      </c>
      <c r="F1323" s="153" t="s">
        <v>16010</v>
      </c>
      <c r="G1323" s="153" t="s">
        <v>16011</v>
      </c>
      <c r="H1323" s="147">
        <v>1</v>
      </c>
      <c r="I1323" s="266">
        <v>4207.1682000000001</v>
      </c>
    </row>
    <row r="1324" spans="1:9" ht="8.4499999999999993" customHeight="1">
      <c r="A1324" s="153" t="s">
        <v>6541</v>
      </c>
      <c r="B1324" s="153" t="s">
        <v>6944</v>
      </c>
      <c r="C1324" s="147">
        <v>1</v>
      </c>
      <c r="D1324" s="266">
        <v>10057.9046</v>
      </c>
      <c r="F1324" s="153" t="s">
        <v>16012</v>
      </c>
      <c r="G1324" s="153" t="s">
        <v>16013</v>
      </c>
      <c r="H1324" s="147">
        <v>1</v>
      </c>
      <c r="I1324" s="266">
        <v>380.50189999999998</v>
      </c>
    </row>
    <row r="1325" spans="1:9" ht="8.4499999999999993" customHeight="1">
      <c r="A1325" s="153" t="s">
        <v>6542</v>
      </c>
      <c r="B1325" s="153" t="s">
        <v>13096</v>
      </c>
      <c r="C1325" s="147">
        <v>1</v>
      </c>
      <c r="D1325" s="266">
        <v>3821.6707000000001</v>
      </c>
      <c r="F1325" s="153" t="s">
        <v>16014</v>
      </c>
      <c r="G1325" s="153" t="s">
        <v>16015</v>
      </c>
      <c r="H1325" s="147">
        <v>1</v>
      </c>
      <c r="I1325" s="266">
        <v>501.23</v>
      </c>
    </row>
    <row r="1326" spans="1:9" ht="8.4499999999999993" customHeight="1">
      <c r="A1326" s="153" t="s">
        <v>6544</v>
      </c>
      <c r="B1326" s="153" t="s">
        <v>7094</v>
      </c>
      <c r="C1326" s="147">
        <v>1</v>
      </c>
      <c r="D1326" s="266">
        <v>23521.175999999999</v>
      </c>
      <c r="F1326" s="153" t="s">
        <v>5402</v>
      </c>
      <c r="G1326" s="153" t="s">
        <v>5403</v>
      </c>
      <c r="H1326" s="147">
        <v>1</v>
      </c>
      <c r="I1326" s="266">
        <v>5952.2061999999996</v>
      </c>
    </row>
    <row r="1327" spans="1:9" ht="8.4499999999999993" customHeight="1">
      <c r="A1327" s="153" t="s">
        <v>7129</v>
      </c>
      <c r="B1327" s="153" t="s">
        <v>8029</v>
      </c>
      <c r="C1327" s="147">
        <v>1</v>
      </c>
      <c r="D1327" s="266">
        <v>22867.578699999998</v>
      </c>
      <c r="F1327" s="153" t="s">
        <v>5404</v>
      </c>
      <c r="G1327" s="153" t="s">
        <v>5405</v>
      </c>
      <c r="H1327" s="147">
        <v>1</v>
      </c>
      <c r="I1327" s="266">
        <v>7006.9049000000005</v>
      </c>
    </row>
    <row r="1328" spans="1:9" ht="8.4499999999999993" customHeight="1">
      <c r="A1328" s="153" t="s">
        <v>6543</v>
      </c>
      <c r="B1328" s="153" t="s">
        <v>7095</v>
      </c>
      <c r="C1328" s="147">
        <v>1</v>
      </c>
      <c r="D1328" s="266">
        <v>22867.578699999998</v>
      </c>
      <c r="F1328" s="153" t="s">
        <v>5406</v>
      </c>
      <c r="G1328" s="153" t="s">
        <v>5407</v>
      </c>
      <c r="H1328" s="147">
        <v>1</v>
      </c>
      <c r="I1328" s="266">
        <v>8553.5383999999995</v>
      </c>
    </row>
    <row r="1329" spans="1:9" ht="8.4499999999999993" customHeight="1">
      <c r="A1329" s="153" t="s">
        <v>11842</v>
      </c>
      <c r="B1329" s="153" t="s">
        <v>11843</v>
      </c>
      <c r="C1329" s="147">
        <v>1</v>
      </c>
      <c r="D1329" s="266">
        <v>22867.578699999998</v>
      </c>
      <c r="F1329" s="153" t="s">
        <v>5394</v>
      </c>
      <c r="G1329" s="153" t="s">
        <v>5395</v>
      </c>
      <c r="H1329" s="147">
        <v>1</v>
      </c>
      <c r="I1329" s="266">
        <v>2117.9171999999999</v>
      </c>
    </row>
    <row r="1330" spans="1:9" ht="8.4499999999999993" customHeight="1">
      <c r="A1330" s="153" t="s">
        <v>6546</v>
      </c>
      <c r="B1330" s="153" t="s">
        <v>6945</v>
      </c>
      <c r="C1330" s="147">
        <v>1</v>
      </c>
      <c r="D1330" s="266">
        <v>855.08839999999998</v>
      </c>
      <c r="F1330" s="153" t="s">
        <v>5396</v>
      </c>
      <c r="G1330" s="153" t="s">
        <v>5397</v>
      </c>
      <c r="H1330" s="147">
        <v>1</v>
      </c>
      <c r="I1330" s="266">
        <v>2523.4949000000001</v>
      </c>
    </row>
    <row r="1331" spans="1:9" ht="8.4499999999999993" customHeight="1">
      <c r="A1331" s="153" t="s">
        <v>6547</v>
      </c>
      <c r="B1331" s="153" t="s">
        <v>6946</v>
      </c>
      <c r="C1331" s="147">
        <v>1</v>
      </c>
      <c r="D1331" s="266">
        <v>855.08839999999998</v>
      </c>
      <c r="F1331" s="153" t="s">
        <v>7125</v>
      </c>
      <c r="G1331" s="153" t="s">
        <v>7126</v>
      </c>
      <c r="H1331" s="147">
        <v>1</v>
      </c>
      <c r="I1331" s="266">
        <v>3333.4537</v>
      </c>
    </row>
    <row r="1332" spans="1:9" ht="8.4499999999999993" customHeight="1">
      <c r="A1332" s="153" t="s">
        <v>6545</v>
      </c>
      <c r="B1332" s="153" t="s">
        <v>7096</v>
      </c>
      <c r="C1332" s="147">
        <v>1</v>
      </c>
      <c r="D1332" s="266">
        <v>244.7868</v>
      </c>
      <c r="F1332" s="153" t="s">
        <v>5398</v>
      </c>
      <c r="G1332" s="153" t="s">
        <v>5399</v>
      </c>
      <c r="H1332" s="147">
        <v>1</v>
      </c>
      <c r="I1332" s="266">
        <v>3886.9490999999998</v>
      </c>
    </row>
    <row r="1333" spans="1:9" ht="8.4499999999999993" customHeight="1">
      <c r="A1333" s="153" t="s">
        <v>6510</v>
      </c>
      <c r="B1333" s="153" t="s">
        <v>9789</v>
      </c>
      <c r="C1333" s="147">
        <v>1</v>
      </c>
      <c r="D1333" s="266">
        <v>28138.82</v>
      </c>
      <c r="F1333" s="153" t="s">
        <v>5400</v>
      </c>
      <c r="G1333" s="153" t="s">
        <v>5401</v>
      </c>
      <c r="H1333" s="147">
        <v>1</v>
      </c>
      <c r="I1333" s="266">
        <v>4932.9273999999996</v>
      </c>
    </row>
    <row r="1334" spans="1:9" ht="8.4499999999999993" customHeight="1">
      <c r="A1334" s="153" t="s">
        <v>6505</v>
      </c>
      <c r="B1334" s="153" t="s">
        <v>7097</v>
      </c>
      <c r="C1334" s="147">
        <v>1</v>
      </c>
      <c r="D1334" s="266">
        <v>1745.979</v>
      </c>
      <c r="F1334" s="153" t="s">
        <v>5416</v>
      </c>
      <c r="G1334" s="153" t="s">
        <v>16016</v>
      </c>
      <c r="H1334" s="147">
        <v>1</v>
      </c>
      <c r="I1334" s="266">
        <v>560.67319999999995</v>
      </c>
    </row>
    <row r="1335" spans="1:9" ht="8.4499999999999993" customHeight="1">
      <c r="A1335" s="153" t="s">
        <v>6506</v>
      </c>
      <c r="B1335" s="153" t="s">
        <v>7098</v>
      </c>
      <c r="C1335" s="147">
        <v>1</v>
      </c>
      <c r="D1335" s="266">
        <v>1960.7918</v>
      </c>
      <c r="F1335" s="153" t="s">
        <v>5414</v>
      </c>
      <c r="G1335" s="153" t="s">
        <v>16017</v>
      </c>
      <c r="H1335" s="147">
        <v>1</v>
      </c>
      <c r="I1335" s="266">
        <v>766.74800000000005</v>
      </c>
    </row>
    <row r="1336" spans="1:9" ht="8.4499999999999993" customHeight="1">
      <c r="A1336" s="153" t="s">
        <v>6514</v>
      </c>
      <c r="B1336" s="153" t="s">
        <v>6947</v>
      </c>
      <c r="C1336" s="147">
        <v>1</v>
      </c>
      <c r="D1336" s="266">
        <v>11077.016799999999</v>
      </c>
      <c r="F1336" s="153" t="s">
        <v>5413</v>
      </c>
      <c r="G1336" s="153" t="s">
        <v>16018</v>
      </c>
      <c r="H1336" s="147">
        <v>1</v>
      </c>
      <c r="I1336" s="266">
        <v>413.45600000000002</v>
      </c>
    </row>
    <row r="1337" spans="1:9" ht="8.4499999999999993" customHeight="1">
      <c r="A1337" s="153" t="s">
        <v>6509</v>
      </c>
      <c r="B1337" s="153" t="s">
        <v>6948</v>
      </c>
      <c r="C1337" s="147">
        <v>1</v>
      </c>
      <c r="D1337" s="266">
        <v>11589.0708</v>
      </c>
      <c r="F1337" s="153" t="s">
        <v>5412</v>
      </c>
      <c r="G1337" s="153" t="s">
        <v>16019</v>
      </c>
      <c r="H1337" s="147">
        <v>1</v>
      </c>
      <c r="I1337" s="266">
        <v>841.04200000000003</v>
      </c>
    </row>
    <row r="1338" spans="1:9" ht="8.4499999999999993" customHeight="1">
      <c r="A1338" s="153" t="s">
        <v>6507</v>
      </c>
      <c r="B1338" s="153" t="s">
        <v>9790</v>
      </c>
      <c r="C1338" s="147">
        <v>1</v>
      </c>
      <c r="D1338" s="266">
        <v>6709.1553000000004</v>
      </c>
      <c r="F1338" s="153" t="s">
        <v>5415</v>
      </c>
      <c r="G1338" s="153" t="s">
        <v>16020</v>
      </c>
      <c r="H1338" s="147">
        <v>1</v>
      </c>
      <c r="I1338" s="266">
        <v>444.47430000000003</v>
      </c>
    </row>
    <row r="1339" spans="1:9" ht="8.4499999999999993" customHeight="1">
      <c r="A1339" s="153" t="s">
        <v>6508</v>
      </c>
      <c r="B1339" s="153" t="s">
        <v>6949</v>
      </c>
      <c r="C1339" s="147">
        <v>1</v>
      </c>
      <c r="D1339" s="266">
        <v>1283.0489</v>
      </c>
      <c r="F1339" s="153" t="s">
        <v>5410</v>
      </c>
      <c r="G1339" s="153" t="s">
        <v>16021</v>
      </c>
      <c r="H1339" s="147">
        <v>1</v>
      </c>
      <c r="I1339" s="266">
        <v>288.98200000000003</v>
      </c>
    </row>
    <row r="1340" spans="1:9" ht="8.4499999999999993" customHeight="1">
      <c r="A1340" s="153" t="s">
        <v>6409</v>
      </c>
      <c r="B1340" s="153" t="s">
        <v>7099</v>
      </c>
      <c r="C1340" s="147">
        <v>1</v>
      </c>
      <c r="D1340" s="266">
        <v>29806.533800000001</v>
      </c>
      <c r="F1340" s="153" t="s">
        <v>5409</v>
      </c>
      <c r="G1340" s="153" t="s">
        <v>16022</v>
      </c>
      <c r="H1340" s="147">
        <v>1</v>
      </c>
      <c r="I1340" s="266">
        <v>211.18219999999999</v>
      </c>
    </row>
    <row r="1341" spans="1:9" ht="8.4499999999999993" customHeight="1">
      <c r="A1341" s="153" t="s">
        <v>6407</v>
      </c>
      <c r="B1341" s="153" t="s">
        <v>7100</v>
      </c>
      <c r="C1341" s="147">
        <v>1</v>
      </c>
      <c r="D1341" s="266">
        <v>32108.694899999999</v>
      </c>
      <c r="F1341" s="153" t="s">
        <v>5408</v>
      </c>
      <c r="G1341" s="153" t="s">
        <v>16023</v>
      </c>
      <c r="H1341" s="147">
        <v>1</v>
      </c>
      <c r="I1341" s="266">
        <v>288.98200000000003</v>
      </c>
    </row>
    <row r="1342" spans="1:9" ht="8.4499999999999993" customHeight="1">
      <c r="A1342" s="153" t="s">
        <v>6408</v>
      </c>
      <c r="B1342" s="153" t="s">
        <v>7101</v>
      </c>
      <c r="C1342" s="147">
        <v>1</v>
      </c>
      <c r="D1342" s="266">
        <v>32629.0749</v>
      </c>
      <c r="F1342" s="153" t="s">
        <v>5411</v>
      </c>
      <c r="G1342" s="153" t="s">
        <v>16024</v>
      </c>
      <c r="H1342" s="147">
        <v>1</v>
      </c>
      <c r="I1342" s="266">
        <v>126.31950000000001</v>
      </c>
    </row>
    <row r="1343" spans="1:9" ht="8.4499999999999993" customHeight="1">
      <c r="A1343" s="153" t="s">
        <v>6406</v>
      </c>
      <c r="B1343" s="153" t="s">
        <v>7102</v>
      </c>
      <c r="C1343" s="147">
        <v>1</v>
      </c>
      <c r="D1343" s="266">
        <v>3778.3751000000002</v>
      </c>
      <c r="F1343" s="153" t="s">
        <v>16025</v>
      </c>
      <c r="G1343" s="153" t="s">
        <v>16026</v>
      </c>
      <c r="H1343" s="147">
        <v>1</v>
      </c>
      <c r="I1343" s="266">
        <v>9738.1831999999995</v>
      </c>
    </row>
    <row r="1344" spans="1:9" ht="8.4499999999999993" customHeight="1">
      <c r="A1344" s="153" t="s">
        <v>6405</v>
      </c>
      <c r="B1344" s="153" t="s">
        <v>7103</v>
      </c>
      <c r="C1344" s="147">
        <v>1</v>
      </c>
      <c r="D1344" s="266">
        <v>2715.9672999999998</v>
      </c>
      <c r="F1344" s="153" t="s">
        <v>16027</v>
      </c>
      <c r="G1344" s="153" t="s">
        <v>16028</v>
      </c>
      <c r="H1344" s="147">
        <v>1</v>
      </c>
      <c r="I1344" s="266">
        <v>34104.000099999997</v>
      </c>
    </row>
    <row r="1345" spans="1:9" ht="8.4499999999999993" customHeight="1">
      <c r="A1345" s="153" t="s">
        <v>6404</v>
      </c>
      <c r="B1345" s="153" t="s">
        <v>7104</v>
      </c>
      <c r="C1345" s="147">
        <v>1</v>
      </c>
      <c r="D1345" s="266">
        <v>2192.2568999999999</v>
      </c>
      <c r="F1345" s="153" t="s">
        <v>10529</v>
      </c>
      <c r="G1345" s="153" t="s">
        <v>10530</v>
      </c>
      <c r="H1345" s="147">
        <v>1</v>
      </c>
      <c r="I1345" s="266">
        <v>10019.6047</v>
      </c>
    </row>
    <row r="1346" spans="1:9" ht="8.4499999999999993" customHeight="1">
      <c r="A1346" s="153" t="s">
        <v>15864</v>
      </c>
      <c r="B1346" s="153" t="s">
        <v>15865</v>
      </c>
      <c r="C1346" s="147">
        <v>1</v>
      </c>
      <c r="D1346" s="266">
        <v>3831.6619999999998</v>
      </c>
      <c r="F1346" s="153" t="s">
        <v>7712</v>
      </c>
      <c r="G1346" s="153" t="s">
        <v>7713</v>
      </c>
      <c r="H1346" s="147">
        <v>1</v>
      </c>
      <c r="I1346" s="266">
        <v>53722.366000000002</v>
      </c>
    </row>
    <row r="1347" spans="1:9" ht="8.4499999999999993" customHeight="1">
      <c r="A1347" s="153" t="s">
        <v>15866</v>
      </c>
      <c r="B1347" s="153" t="s">
        <v>15867</v>
      </c>
      <c r="C1347" s="147">
        <v>1</v>
      </c>
      <c r="D1347" s="266">
        <v>25292.965800000002</v>
      </c>
      <c r="F1347" s="153" t="s">
        <v>7714</v>
      </c>
      <c r="G1347" s="153" t="s">
        <v>7715</v>
      </c>
      <c r="H1347" s="147">
        <v>1</v>
      </c>
      <c r="I1347" s="266">
        <v>36393.295700000002</v>
      </c>
    </row>
    <row r="1348" spans="1:9" ht="8.4499999999999993" customHeight="1">
      <c r="A1348" s="153" t="s">
        <v>15868</v>
      </c>
      <c r="B1348" s="153" t="s">
        <v>15869</v>
      </c>
      <c r="C1348" s="147">
        <v>1</v>
      </c>
      <c r="D1348" s="266">
        <v>26106.4238</v>
      </c>
      <c r="F1348" s="153" t="s">
        <v>7716</v>
      </c>
      <c r="G1348" s="153" t="s">
        <v>9791</v>
      </c>
      <c r="H1348" s="147">
        <v>1</v>
      </c>
      <c r="I1348" s="266">
        <v>27968.135300000002</v>
      </c>
    </row>
    <row r="1349" spans="1:9" ht="8.4499999999999993" customHeight="1">
      <c r="A1349" s="153" t="s">
        <v>15870</v>
      </c>
      <c r="B1349" s="153" t="s">
        <v>15871</v>
      </c>
      <c r="C1349" s="147">
        <v>1</v>
      </c>
      <c r="D1349" s="266">
        <v>9162.8510000000006</v>
      </c>
      <c r="F1349" s="153" t="s">
        <v>7717</v>
      </c>
      <c r="G1349" s="153" t="s">
        <v>7718</v>
      </c>
      <c r="H1349" s="147">
        <v>1</v>
      </c>
      <c r="I1349" s="266">
        <v>10226.0915</v>
      </c>
    </row>
    <row r="1350" spans="1:9" ht="8.4499999999999993" customHeight="1">
      <c r="A1350" s="153" t="s">
        <v>15872</v>
      </c>
      <c r="B1350" s="153" t="s">
        <v>15873</v>
      </c>
      <c r="C1350" s="147">
        <v>1</v>
      </c>
      <c r="D1350" s="266">
        <v>25073.9899</v>
      </c>
      <c r="F1350" s="153" t="s">
        <v>7719</v>
      </c>
      <c r="G1350" s="153" t="s">
        <v>7720</v>
      </c>
      <c r="H1350" s="147">
        <v>1</v>
      </c>
      <c r="I1350" s="266">
        <v>24031.564699999999</v>
      </c>
    </row>
    <row r="1351" spans="1:9" ht="8.4499999999999993" customHeight="1">
      <c r="A1351" s="153" t="s">
        <v>15874</v>
      </c>
      <c r="B1351" s="153" t="s">
        <v>15875</v>
      </c>
      <c r="C1351" s="147">
        <v>1</v>
      </c>
      <c r="D1351" s="266">
        <v>26163.0412</v>
      </c>
      <c r="F1351" s="153" t="s">
        <v>7721</v>
      </c>
      <c r="G1351" s="153" t="s">
        <v>9792</v>
      </c>
      <c r="H1351" s="147">
        <v>1</v>
      </c>
      <c r="I1351" s="266">
        <v>9570.8289999999997</v>
      </c>
    </row>
    <row r="1352" spans="1:9" ht="8.4499999999999993" customHeight="1">
      <c r="A1352" s="153" t="s">
        <v>7722</v>
      </c>
      <c r="B1352" s="153" t="s">
        <v>9793</v>
      </c>
      <c r="C1352" s="147">
        <v>1</v>
      </c>
      <c r="D1352" s="266">
        <v>8242.8191999999999</v>
      </c>
      <c r="F1352" s="153" t="s">
        <v>16043</v>
      </c>
      <c r="G1352" s="153" t="s">
        <v>16044</v>
      </c>
      <c r="H1352" s="147">
        <v>1</v>
      </c>
      <c r="I1352" s="266">
        <v>2696.8173000000002</v>
      </c>
    </row>
    <row r="1353" spans="1:9" ht="8.4499999999999993" customHeight="1">
      <c r="A1353" s="153" t="s">
        <v>7723</v>
      </c>
      <c r="B1353" s="153" t="s">
        <v>7724</v>
      </c>
      <c r="C1353" s="147">
        <v>1</v>
      </c>
      <c r="D1353" s="266">
        <v>228.96719999999999</v>
      </c>
      <c r="F1353" s="153" t="s">
        <v>16045</v>
      </c>
      <c r="G1353" s="153" t="s">
        <v>16046</v>
      </c>
      <c r="H1353" s="147">
        <v>1</v>
      </c>
      <c r="I1353" s="266">
        <v>2149.7939000000001</v>
      </c>
    </row>
    <row r="1354" spans="1:9" ht="8.4499999999999993" customHeight="1">
      <c r="A1354" s="153" t="s">
        <v>13374</v>
      </c>
      <c r="B1354" s="153" t="s">
        <v>13375</v>
      </c>
      <c r="C1354" s="147">
        <v>1</v>
      </c>
      <c r="D1354" s="266">
        <v>170.68459999999999</v>
      </c>
      <c r="F1354" s="153" t="s">
        <v>16047</v>
      </c>
      <c r="G1354" s="153" t="s">
        <v>16048</v>
      </c>
      <c r="H1354" s="147">
        <v>1</v>
      </c>
      <c r="I1354" s="266">
        <v>2625.2130000000002</v>
      </c>
    </row>
    <row r="1355" spans="1:9" ht="8.4499999999999993" customHeight="1">
      <c r="A1355" s="153" t="s">
        <v>7725</v>
      </c>
      <c r="B1355" s="153" t="s">
        <v>9794</v>
      </c>
      <c r="C1355" s="147">
        <v>1</v>
      </c>
      <c r="D1355" s="266">
        <v>593.64949999999999</v>
      </c>
      <c r="F1355" s="153" t="s">
        <v>16049</v>
      </c>
      <c r="G1355" s="153" t="s">
        <v>16050</v>
      </c>
      <c r="H1355" s="147">
        <v>1</v>
      </c>
      <c r="I1355" s="266">
        <v>2715.9672999999998</v>
      </c>
    </row>
    <row r="1356" spans="1:9" ht="8.4499999999999993" customHeight="1">
      <c r="A1356" s="153" t="s">
        <v>7726</v>
      </c>
      <c r="B1356" s="153" t="s">
        <v>7727</v>
      </c>
      <c r="C1356" s="147">
        <v>1</v>
      </c>
      <c r="D1356" s="266">
        <v>613.63210000000004</v>
      </c>
      <c r="F1356" s="153" t="s">
        <v>16051</v>
      </c>
      <c r="G1356" s="153" t="s">
        <v>16052</v>
      </c>
      <c r="H1356" s="147">
        <v>1</v>
      </c>
      <c r="I1356" s="266">
        <v>3182.2278000000001</v>
      </c>
    </row>
    <row r="1357" spans="1:9" ht="8.4499999999999993" customHeight="1">
      <c r="A1357" s="153" t="s">
        <v>7728</v>
      </c>
      <c r="B1357" s="153" t="s">
        <v>7729</v>
      </c>
      <c r="C1357" s="147">
        <v>1</v>
      </c>
      <c r="D1357" s="266">
        <v>654.42989999999998</v>
      </c>
      <c r="F1357" s="153" t="s">
        <v>16053</v>
      </c>
      <c r="G1357" s="153" t="s">
        <v>16054</v>
      </c>
      <c r="H1357" s="147">
        <v>1</v>
      </c>
      <c r="I1357" s="266">
        <v>3614.3512999999998</v>
      </c>
    </row>
    <row r="1358" spans="1:9" ht="8.4499999999999993" customHeight="1">
      <c r="A1358" s="153" t="s">
        <v>7730</v>
      </c>
      <c r="B1358" s="153" t="s">
        <v>7731</v>
      </c>
      <c r="C1358" s="147">
        <v>1</v>
      </c>
      <c r="D1358" s="266">
        <v>713.54510000000005</v>
      </c>
      <c r="F1358" s="153" t="s">
        <v>16055</v>
      </c>
      <c r="G1358" s="153" t="s">
        <v>16056</v>
      </c>
      <c r="H1358" s="147">
        <v>1</v>
      </c>
      <c r="I1358" s="266">
        <v>3955.7206000000001</v>
      </c>
    </row>
    <row r="1359" spans="1:9" ht="8.4499999999999993" customHeight="1">
      <c r="A1359" s="153" t="s">
        <v>7732</v>
      </c>
      <c r="B1359" s="153" t="s">
        <v>7733</v>
      </c>
      <c r="C1359" s="147">
        <v>1</v>
      </c>
      <c r="D1359" s="266">
        <v>787.6472</v>
      </c>
      <c r="F1359" s="153" t="s">
        <v>16057</v>
      </c>
      <c r="G1359" s="153" t="s">
        <v>16058</v>
      </c>
      <c r="H1359" s="147">
        <v>1</v>
      </c>
      <c r="I1359" s="266">
        <v>4559.3613999999998</v>
      </c>
    </row>
    <row r="1360" spans="1:9" ht="8.4499999999999993" customHeight="1">
      <c r="A1360" s="153" t="s">
        <v>7734</v>
      </c>
      <c r="B1360" s="153" t="s">
        <v>7735</v>
      </c>
      <c r="C1360" s="147">
        <v>1</v>
      </c>
      <c r="D1360" s="266">
        <v>978.31439999999998</v>
      </c>
      <c r="F1360" s="153" t="s">
        <v>16059</v>
      </c>
      <c r="G1360" s="153" t="s">
        <v>16060</v>
      </c>
      <c r="H1360" s="147">
        <v>1</v>
      </c>
      <c r="I1360" s="266">
        <v>5078.0762000000004</v>
      </c>
    </row>
    <row r="1361" spans="1:9" ht="8.4499999999999993" customHeight="1">
      <c r="A1361" s="153" t="s">
        <v>7736</v>
      </c>
      <c r="B1361" s="153" t="s">
        <v>7737</v>
      </c>
      <c r="C1361" s="147">
        <v>1</v>
      </c>
      <c r="D1361" s="266">
        <v>1100.7077999999999</v>
      </c>
      <c r="F1361" s="153" t="s">
        <v>16061</v>
      </c>
      <c r="G1361" s="153" t="s">
        <v>16062</v>
      </c>
      <c r="H1361" s="147">
        <v>1</v>
      </c>
      <c r="I1361" s="266">
        <v>5414.4498000000003</v>
      </c>
    </row>
    <row r="1362" spans="1:9" ht="8.4499999999999993" customHeight="1">
      <c r="A1362" s="153" t="s">
        <v>7738</v>
      </c>
      <c r="B1362" s="153" t="s">
        <v>7739</v>
      </c>
      <c r="C1362" s="147">
        <v>1</v>
      </c>
      <c r="D1362" s="266">
        <v>610.30169999999998</v>
      </c>
      <c r="F1362" s="153" t="s">
        <v>16063</v>
      </c>
      <c r="G1362" s="153" t="s">
        <v>16064</v>
      </c>
      <c r="H1362" s="147">
        <v>1</v>
      </c>
      <c r="I1362" s="266">
        <v>1685.1985999999999</v>
      </c>
    </row>
    <row r="1363" spans="1:9" ht="8.4499999999999993" customHeight="1">
      <c r="A1363" s="153" t="s">
        <v>7740</v>
      </c>
      <c r="B1363" s="153" t="s">
        <v>7741</v>
      </c>
      <c r="C1363" s="147">
        <v>1</v>
      </c>
      <c r="D1363" s="266">
        <v>765.99940000000004</v>
      </c>
      <c r="F1363" s="153" t="s">
        <v>16065</v>
      </c>
      <c r="G1363" s="153" t="s">
        <v>16066</v>
      </c>
      <c r="H1363" s="147">
        <v>1</v>
      </c>
      <c r="I1363" s="266">
        <v>1866.7071000000001</v>
      </c>
    </row>
    <row r="1364" spans="1:9" ht="8.4499999999999993" customHeight="1">
      <c r="A1364" s="153" t="s">
        <v>7742</v>
      </c>
      <c r="B1364" s="153" t="s">
        <v>7743</v>
      </c>
      <c r="C1364" s="147">
        <v>1</v>
      </c>
      <c r="D1364" s="266">
        <v>794.30799999999999</v>
      </c>
      <c r="F1364" s="153" t="s">
        <v>16067</v>
      </c>
      <c r="G1364" s="153" t="s">
        <v>16068</v>
      </c>
      <c r="H1364" s="147">
        <v>1</v>
      </c>
      <c r="I1364" s="266">
        <v>2049.0482999999999</v>
      </c>
    </row>
    <row r="1365" spans="1:9" ht="8.4499999999999993" customHeight="1">
      <c r="A1365" s="153" t="s">
        <v>7744</v>
      </c>
      <c r="B1365" s="153" t="s">
        <v>9795</v>
      </c>
      <c r="C1365" s="147">
        <v>1</v>
      </c>
      <c r="D1365" s="266">
        <v>109.0716</v>
      </c>
      <c r="F1365" s="153" t="s">
        <v>16069</v>
      </c>
      <c r="G1365" s="153" t="s">
        <v>16070</v>
      </c>
      <c r="H1365" s="147">
        <v>1</v>
      </c>
      <c r="I1365" s="266">
        <v>2292.1698000000001</v>
      </c>
    </row>
    <row r="1366" spans="1:9" ht="8.4499999999999993" customHeight="1">
      <c r="A1366" s="153" t="s">
        <v>11844</v>
      </c>
      <c r="B1366" s="153" t="s">
        <v>11845</v>
      </c>
      <c r="C1366" s="147">
        <v>1</v>
      </c>
      <c r="D1366" s="266">
        <v>22821.7853</v>
      </c>
      <c r="F1366" s="153" t="s">
        <v>16071</v>
      </c>
      <c r="G1366" s="153" t="s">
        <v>16072</v>
      </c>
      <c r="H1366" s="147">
        <v>1</v>
      </c>
      <c r="I1366" s="266">
        <v>2633.5391</v>
      </c>
    </row>
    <row r="1367" spans="1:9" ht="8.4499999999999993" customHeight="1">
      <c r="A1367" s="153" t="s">
        <v>9858</v>
      </c>
      <c r="B1367" s="153" t="s">
        <v>9859</v>
      </c>
      <c r="C1367" s="147">
        <v>1</v>
      </c>
      <c r="D1367" s="266">
        <v>26888.2428</v>
      </c>
      <c r="F1367" s="153" t="s">
        <v>16073</v>
      </c>
      <c r="G1367" s="153" t="s">
        <v>16074</v>
      </c>
      <c r="H1367" s="147">
        <v>1</v>
      </c>
      <c r="I1367" s="266">
        <v>3016.5387999999998</v>
      </c>
    </row>
    <row r="1368" spans="1:9" ht="8.4499999999999993" customHeight="1">
      <c r="A1368" s="153" t="s">
        <v>9860</v>
      </c>
      <c r="B1368" s="153" t="s">
        <v>9861</v>
      </c>
      <c r="C1368" s="147">
        <v>1</v>
      </c>
      <c r="D1368" s="266">
        <v>29395.225399999999</v>
      </c>
      <c r="F1368" s="153" t="s">
        <v>16075</v>
      </c>
      <c r="G1368" s="153" t="s">
        <v>16076</v>
      </c>
      <c r="H1368" s="147">
        <v>1</v>
      </c>
      <c r="I1368" s="266">
        <v>3780.0403000000001</v>
      </c>
    </row>
    <row r="1369" spans="1:9" ht="8.4499999999999993" customHeight="1">
      <c r="A1369" s="153" t="s">
        <v>9862</v>
      </c>
      <c r="B1369" s="153" t="s">
        <v>9863</v>
      </c>
      <c r="C1369" s="147">
        <v>1</v>
      </c>
      <c r="D1369" s="266">
        <v>32510.8446</v>
      </c>
      <c r="F1369" s="153" t="s">
        <v>16077</v>
      </c>
      <c r="G1369" s="153" t="s">
        <v>16078</v>
      </c>
      <c r="H1369" s="147">
        <v>1</v>
      </c>
      <c r="I1369" s="266">
        <v>4201.34</v>
      </c>
    </row>
    <row r="1370" spans="1:9" ht="8.4499999999999993" customHeight="1">
      <c r="A1370" s="153" t="s">
        <v>9864</v>
      </c>
      <c r="B1370" s="153" t="s">
        <v>9865</v>
      </c>
      <c r="C1370" s="147">
        <v>1</v>
      </c>
      <c r="D1370" s="266">
        <v>27611.7791</v>
      </c>
      <c r="F1370" s="153" t="s">
        <v>16079</v>
      </c>
      <c r="G1370" s="153" t="s">
        <v>16080</v>
      </c>
      <c r="H1370" s="147">
        <v>1</v>
      </c>
      <c r="I1370" s="266">
        <v>5022.2915000000003</v>
      </c>
    </row>
    <row r="1371" spans="1:9" ht="8.4499999999999993" customHeight="1">
      <c r="A1371" s="153" t="s">
        <v>9866</v>
      </c>
      <c r="B1371" s="153" t="s">
        <v>9867</v>
      </c>
      <c r="C1371" s="147">
        <v>1</v>
      </c>
      <c r="D1371" s="266">
        <v>22109.072800000002</v>
      </c>
      <c r="F1371" s="153" t="s">
        <v>16081</v>
      </c>
      <c r="G1371" s="153" t="s">
        <v>16082</v>
      </c>
      <c r="H1371" s="147">
        <v>1</v>
      </c>
      <c r="I1371" s="266">
        <v>5534.3454000000002</v>
      </c>
    </row>
    <row r="1372" spans="1:9" ht="8.4499999999999993" customHeight="1">
      <c r="A1372" s="153" t="s">
        <v>9868</v>
      </c>
      <c r="B1372" s="153" t="s">
        <v>9869</v>
      </c>
      <c r="C1372" s="147">
        <v>1</v>
      </c>
      <c r="D1372" s="266">
        <v>28084.700400000002</v>
      </c>
      <c r="F1372" s="153" t="s">
        <v>16083</v>
      </c>
      <c r="G1372" s="153" t="s">
        <v>16084</v>
      </c>
      <c r="H1372" s="147">
        <v>1</v>
      </c>
      <c r="I1372" s="266">
        <v>6331.1512000000002</v>
      </c>
    </row>
    <row r="1373" spans="1:9" ht="8.4499999999999993" customHeight="1">
      <c r="A1373" s="153" t="s">
        <v>9870</v>
      </c>
      <c r="B1373" s="153" t="s">
        <v>9871</v>
      </c>
      <c r="C1373" s="147">
        <v>1</v>
      </c>
      <c r="D1373" s="266">
        <v>31699.884399999999</v>
      </c>
      <c r="F1373" s="153" t="s">
        <v>16085</v>
      </c>
      <c r="G1373" s="153" t="s">
        <v>16086</v>
      </c>
      <c r="H1373" s="147">
        <v>1</v>
      </c>
      <c r="I1373" s="266">
        <v>7011.3919999999998</v>
      </c>
    </row>
    <row r="1374" spans="1:9" ht="8.4499999999999993" customHeight="1">
      <c r="A1374" s="153" t="s">
        <v>7156</v>
      </c>
      <c r="B1374" s="153" t="s">
        <v>7157</v>
      </c>
      <c r="C1374" s="147">
        <v>1</v>
      </c>
      <c r="D1374" s="266">
        <v>14280.892400000001</v>
      </c>
      <c r="F1374" s="153" t="s">
        <v>16087</v>
      </c>
      <c r="G1374" s="153" t="s">
        <v>16088</v>
      </c>
      <c r="H1374" s="147">
        <v>1</v>
      </c>
      <c r="I1374" s="266">
        <v>8102.1084000000001</v>
      </c>
    </row>
    <row r="1375" spans="1:9" ht="8.4499999999999993" customHeight="1">
      <c r="A1375" s="153" t="s">
        <v>7158</v>
      </c>
      <c r="B1375" s="153" t="s">
        <v>7159</v>
      </c>
      <c r="C1375" s="147">
        <v>1</v>
      </c>
      <c r="D1375" s="266">
        <v>16833.6685</v>
      </c>
      <c r="F1375" s="153" t="s">
        <v>16089</v>
      </c>
      <c r="G1375" s="153" t="s">
        <v>16090</v>
      </c>
      <c r="H1375" s="147">
        <v>1</v>
      </c>
      <c r="I1375" s="266">
        <v>9619.9527999999991</v>
      </c>
    </row>
    <row r="1376" spans="1:9" ht="8.4499999999999993" customHeight="1">
      <c r="A1376" s="153" t="s">
        <v>6553</v>
      </c>
      <c r="B1376" s="153" t="s">
        <v>6950</v>
      </c>
      <c r="C1376" s="147">
        <v>1</v>
      </c>
      <c r="D1376" s="266">
        <v>15558.9457</v>
      </c>
      <c r="F1376" s="153" t="s">
        <v>16091</v>
      </c>
      <c r="G1376" s="153" t="s">
        <v>16092</v>
      </c>
      <c r="H1376" s="147">
        <v>1</v>
      </c>
      <c r="I1376" s="266">
        <v>10736.4802</v>
      </c>
    </row>
    <row r="1377" spans="1:9" ht="8.4499999999999993" customHeight="1">
      <c r="A1377" s="153" t="s">
        <v>7160</v>
      </c>
      <c r="B1377" s="153" t="s">
        <v>7161</v>
      </c>
      <c r="C1377" s="147">
        <v>1</v>
      </c>
      <c r="D1377" s="266">
        <v>10983.7647</v>
      </c>
      <c r="F1377" s="153" t="s">
        <v>16093</v>
      </c>
      <c r="G1377" s="153" t="s">
        <v>16094</v>
      </c>
      <c r="H1377" s="147">
        <v>1</v>
      </c>
      <c r="I1377" s="266">
        <v>3163.9104000000002</v>
      </c>
    </row>
    <row r="1378" spans="1:9" ht="8.4499999999999993" customHeight="1">
      <c r="A1378" s="153" t="s">
        <v>7162</v>
      </c>
      <c r="B1378" s="153" t="s">
        <v>7163</v>
      </c>
      <c r="C1378" s="147">
        <v>1</v>
      </c>
      <c r="D1378" s="266">
        <v>20947.584699999999</v>
      </c>
      <c r="F1378" s="153" t="s">
        <v>16095</v>
      </c>
      <c r="G1378" s="153" t="s">
        <v>16096</v>
      </c>
      <c r="H1378" s="147">
        <v>1</v>
      </c>
      <c r="I1378" s="266">
        <v>3447.8296999999998</v>
      </c>
    </row>
    <row r="1379" spans="1:9" ht="8.4499999999999993" customHeight="1">
      <c r="A1379" s="153" t="s">
        <v>6552</v>
      </c>
      <c r="B1379" s="153" t="s">
        <v>6951</v>
      </c>
      <c r="C1379" s="147">
        <v>1</v>
      </c>
      <c r="D1379" s="266">
        <v>12438.330900000001</v>
      </c>
      <c r="F1379" s="153" t="s">
        <v>16097</v>
      </c>
      <c r="G1379" s="153" t="s">
        <v>16098</v>
      </c>
      <c r="H1379" s="147">
        <v>1</v>
      </c>
      <c r="I1379" s="266">
        <v>3934.9054000000001</v>
      </c>
    </row>
    <row r="1380" spans="1:9" ht="8.4499999999999993" customHeight="1">
      <c r="A1380" s="153" t="s">
        <v>7164</v>
      </c>
      <c r="B1380" s="153" t="s">
        <v>7165</v>
      </c>
      <c r="C1380" s="147">
        <v>1</v>
      </c>
      <c r="D1380" s="266">
        <v>8485.1080999999995</v>
      </c>
      <c r="F1380" s="153" t="s">
        <v>16099</v>
      </c>
      <c r="G1380" s="153" t="s">
        <v>16100</v>
      </c>
      <c r="H1380" s="147">
        <v>1</v>
      </c>
      <c r="I1380" s="266">
        <v>4431.1397999999999</v>
      </c>
    </row>
    <row r="1381" spans="1:9" ht="8.4499999999999993" customHeight="1">
      <c r="A1381" s="153" t="s">
        <v>7166</v>
      </c>
      <c r="B1381" s="153" t="s">
        <v>7167</v>
      </c>
      <c r="C1381" s="147">
        <v>1</v>
      </c>
      <c r="D1381" s="266">
        <v>10718.9954</v>
      </c>
      <c r="F1381" s="153" t="s">
        <v>16101</v>
      </c>
      <c r="G1381" s="153" t="s">
        <v>16102</v>
      </c>
      <c r="H1381" s="147">
        <v>1</v>
      </c>
      <c r="I1381" s="266">
        <v>5116.3761999999997</v>
      </c>
    </row>
    <row r="1382" spans="1:9" ht="8.4499999999999993" customHeight="1">
      <c r="A1382" s="153" t="s">
        <v>6551</v>
      </c>
      <c r="B1382" s="153" t="s">
        <v>6952</v>
      </c>
      <c r="C1382" s="147">
        <v>1</v>
      </c>
      <c r="D1382" s="266">
        <v>9930.5156000000006</v>
      </c>
      <c r="F1382" s="153" t="s">
        <v>16103</v>
      </c>
      <c r="G1382" s="153" t="s">
        <v>16104</v>
      </c>
      <c r="H1382" s="147">
        <v>1</v>
      </c>
      <c r="I1382" s="266">
        <v>5978.9579999999996</v>
      </c>
    </row>
    <row r="1383" spans="1:9" ht="8.4499999999999993" customHeight="1">
      <c r="A1383" s="153" t="s">
        <v>6548</v>
      </c>
      <c r="B1383" s="153" t="s">
        <v>6953</v>
      </c>
      <c r="C1383" s="147">
        <v>1</v>
      </c>
      <c r="D1383" s="266">
        <v>6515.1575999999995</v>
      </c>
      <c r="F1383" s="153" t="s">
        <v>16105</v>
      </c>
      <c r="G1383" s="153" t="s">
        <v>16106</v>
      </c>
      <c r="H1383" s="147">
        <v>1</v>
      </c>
      <c r="I1383" s="266">
        <v>6675.8509000000004</v>
      </c>
    </row>
    <row r="1384" spans="1:9" ht="8.4499999999999993" customHeight="1">
      <c r="A1384" s="153" t="s">
        <v>7168</v>
      </c>
      <c r="B1384" s="153" t="s">
        <v>7169</v>
      </c>
      <c r="C1384" s="147">
        <v>1</v>
      </c>
      <c r="D1384" s="266">
        <v>12557.393899999999</v>
      </c>
      <c r="F1384" s="153" t="s">
        <v>16107</v>
      </c>
      <c r="G1384" s="153" t="s">
        <v>16108</v>
      </c>
      <c r="H1384" s="147">
        <v>1</v>
      </c>
      <c r="I1384" s="266">
        <v>7218.7114000000001</v>
      </c>
    </row>
    <row r="1385" spans="1:9" ht="8.4499999999999993" customHeight="1">
      <c r="A1385" s="153" t="s">
        <v>6550</v>
      </c>
      <c r="B1385" s="153" t="s">
        <v>6954</v>
      </c>
      <c r="C1385" s="147">
        <v>1</v>
      </c>
      <c r="D1385" s="266">
        <v>7642.5087999999996</v>
      </c>
      <c r="F1385" s="153" t="s">
        <v>16109</v>
      </c>
      <c r="G1385" s="153" t="s">
        <v>16110</v>
      </c>
      <c r="H1385" s="147">
        <v>1</v>
      </c>
      <c r="I1385" s="266">
        <v>8126.2541000000001</v>
      </c>
    </row>
    <row r="1386" spans="1:9" ht="8.4499999999999993" customHeight="1">
      <c r="A1386" s="153" t="s">
        <v>7170</v>
      </c>
      <c r="B1386" s="153" t="s">
        <v>7171</v>
      </c>
      <c r="C1386" s="147">
        <v>1</v>
      </c>
      <c r="D1386" s="266">
        <v>6252.0535</v>
      </c>
      <c r="F1386" s="153" t="s">
        <v>16111</v>
      </c>
      <c r="G1386" s="153" t="s">
        <v>16112</v>
      </c>
      <c r="H1386" s="147">
        <v>1</v>
      </c>
      <c r="I1386" s="266">
        <v>10022.102500000001</v>
      </c>
    </row>
    <row r="1387" spans="1:9" ht="8.4499999999999993" customHeight="1">
      <c r="A1387" s="153" t="s">
        <v>6549</v>
      </c>
      <c r="B1387" s="153" t="s">
        <v>6955</v>
      </c>
      <c r="C1387" s="147">
        <v>1</v>
      </c>
      <c r="D1387" s="266">
        <v>7172.0852999999997</v>
      </c>
      <c r="F1387" s="153" t="s">
        <v>16113</v>
      </c>
      <c r="G1387" s="153" t="s">
        <v>16114</v>
      </c>
      <c r="H1387" s="147">
        <v>1</v>
      </c>
      <c r="I1387" s="266">
        <v>10624.9107</v>
      </c>
    </row>
    <row r="1388" spans="1:9" ht="8.4499999999999993" customHeight="1">
      <c r="A1388" s="153" t="s">
        <v>9872</v>
      </c>
      <c r="B1388" s="153" t="s">
        <v>9873</v>
      </c>
      <c r="C1388" s="147">
        <v>1</v>
      </c>
      <c r="D1388" s="266">
        <v>5919.8428999999996</v>
      </c>
      <c r="F1388" s="153" t="s">
        <v>16115</v>
      </c>
      <c r="G1388" s="153" t="s">
        <v>16116</v>
      </c>
      <c r="H1388" s="147">
        <v>1</v>
      </c>
      <c r="I1388" s="266">
        <v>12869.6219</v>
      </c>
    </row>
    <row r="1389" spans="1:9" ht="8.4499999999999993" customHeight="1">
      <c r="A1389" s="153" t="s">
        <v>9874</v>
      </c>
      <c r="B1389" s="153" t="s">
        <v>9875</v>
      </c>
      <c r="C1389" s="147">
        <v>1</v>
      </c>
      <c r="D1389" s="266">
        <v>6763.2748000000001</v>
      </c>
      <c r="F1389" s="153" t="s">
        <v>16117</v>
      </c>
      <c r="G1389" s="153" t="s">
        <v>16118</v>
      </c>
      <c r="H1389" s="147">
        <v>1</v>
      </c>
      <c r="I1389" s="266">
        <v>16687.129499999999</v>
      </c>
    </row>
    <row r="1390" spans="1:9" ht="8.4499999999999993" customHeight="1">
      <c r="A1390" s="153" t="s">
        <v>9876</v>
      </c>
      <c r="B1390" s="153" t="s">
        <v>9877</v>
      </c>
      <c r="C1390" s="147">
        <v>1</v>
      </c>
      <c r="D1390" s="266">
        <v>10007.115599999999</v>
      </c>
      <c r="F1390" s="153" t="s">
        <v>16119</v>
      </c>
      <c r="G1390" s="153" t="s">
        <v>16120</v>
      </c>
      <c r="H1390" s="147">
        <v>1</v>
      </c>
      <c r="I1390" s="266">
        <v>18212.467400000001</v>
      </c>
    </row>
    <row r="1391" spans="1:9" ht="8.4499999999999993" customHeight="1">
      <c r="A1391" s="153" t="s">
        <v>9878</v>
      </c>
      <c r="B1391" s="153" t="s">
        <v>9879</v>
      </c>
      <c r="C1391" s="147">
        <v>1</v>
      </c>
      <c r="D1391" s="266">
        <v>4926.5415000000003</v>
      </c>
      <c r="F1391" s="153" t="s">
        <v>16121</v>
      </c>
      <c r="G1391" s="153" t="s">
        <v>16122</v>
      </c>
      <c r="H1391" s="147">
        <v>1</v>
      </c>
      <c r="I1391" s="266">
        <v>19658.7075</v>
      </c>
    </row>
    <row r="1392" spans="1:9" ht="8.4499999999999993" customHeight="1">
      <c r="A1392" s="153" t="s">
        <v>9880</v>
      </c>
      <c r="B1392" s="153" t="s">
        <v>9881</v>
      </c>
      <c r="C1392" s="147">
        <v>1</v>
      </c>
      <c r="D1392" s="266">
        <v>11897.9683</v>
      </c>
      <c r="F1392" s="153" t="s">
        <v>16123</v>
      </c>
      <c r="G1392" s="153" t="s">
        <v>16124</v>
      </c>
      <c r="H1392" s="147">
        <v>1</v>
      </c>
      <c r="I1392" s="266">
        <v>19279.870800000001</v>
      </c>
    </row>
    <row r="1393" spans="1:9" ht="8.4499999999999993" customHeight="1">
      <c r="A1393" s="153" t="s">
        <v>9882</v>
      </c>
      <c r="B1393" s="153" t="s">
        <v>9883</v>
      </c>
      <c r="C1393" s="147">
        <v>1</v>
      </c>
      <c r="D1393" s="266">
        <v>14392.4619</v>
      </c>
      <c r="F1393" s="153" t="s">
        <v>16125</v>
      </c>
      <c r="G1393" s="153" t="s">
        <v>16126</v>
      </c>
      <c r="H1393" s="147">
        <v>1</v>
      </c>
      <c r="I1393" s="266">
        <v>20851.834800000001</v>
      </c>
    </row>
    <row r="1394" spans="1:9" ht="8.4499999999999993" customHeight="1">
      <c r="A1394" s="153" t="s">
        <v>9884</v>
      </c>
      <c r="B1394" s="153" t="s">
        <v>9885</v>
      </c>
      <c r="C1394" s="147">
        <v>1</v>
      </c>
      <c r="D1394" s="266">
        <v>10364.304400000001</v>
      </c>
      <c r="F1394" s="153" t="s">
        <v>16127</v>
      </c>
      <c r="G1394" s="153" t="s">
        <v>16128</v>
      </c>
      <c r="H1394" s="147">
        <v>1</v>
      </c>
      <c r="I1394" s="266">
        <v>24437.0448</v>
      </c>
    </row>
    <row r="1395" spans="1:9" ht="8.4499999999999993" customHeight="1">
      <c r="A1395" s="153" t="s">
        <v>9886</v>
      </c>
      <c r="B1395" s="153" t="s">
        <v>9887</v>
      </c>
      <c r="C1395" s="147">
        <v>1</v>
      </c>
      <c r="D1395" s="266">
        <v>23355.487000000001</v>
      </c>
      <c r="F1395" s="153" t="s">
        <v>16129</v>
      </c>
      <c r="G1395" s="153" t="s">
        <v>16130</v>
      </c>
      <c r="H1395" s="147">
        <v>1</v>
      </c>
      <c r="I1395" s="266">
        <v>26836.6211</v>
      </c>
    </row>
    <row r="1396" spans="1:9" ht="8.4499999999999993" customHeight="1">
      <c r="A1396" s="153" t="s">
        <v>9888</v>
      </c>
      <c r="B1396" s="153" t="s">
        <v>9889</v>
      </c>
      <c r="C1396" s="147">
        <v>1</v>
      </c>
      <c r="D1396" s="266">
        <v>20322.2961</v>
      </c>
      <c r="F1396" s="153" t="s">
        <v>16131</v>
      </c>
      <c r="G1396" s="153" t="s">
        <v>16132</v>
      </c>
      <c r="H1396" s="147">
        <v>1</v>
      </c>
      <c r="I1396" s="266">
        <v>4592.6656999999996</v>
      </c>
    </row>
    <row r="1397" spans="1:9" ht="8.4499999999999993" customHeight="1">
      <c r="A1397" s="153" t="s">
        <v>9890</v>
      </c>
      <c r="B1397" s="153" t="s">
        <v>9891</v>
      </c>
      <c r="C1397" s="147">
        <v>1</v>
      </c>
      <c r="D1397" s="266">
        <v>4141.3922000000002</v>
      </c>
      <c r="F1397" s="153" t="s">
        <v>16133</v>
      </c>
      <c r="G1397" s="153" t="s">
        <v>16134</v>
      </c>
      <c r="H1397" s="147">
        <v>1</v>
      </c>
      <c r="I1397" s="266">
        <v>5373.652</v>
      </c>
    </row>
    <row r="1398" spans="1:9" ht="8.4499999999999993" customHeight="1">
      <c r="A1398" s="153" t="s">
        <v>9892</v>
      </c>
      <c r="B1398" s="153" t="s">
        <v>9893</v>
      </c>
      <c r="C1398" s="147">
        <v>1</v>
      </c>
      <c r="D1398" s="266">
        <v>4888.2416000000003</v>
      </c>
      <c r="F1398" s="153" t="s">
        <v>16135</v>
      </c>
      <c r="G1398" s="153" t="s">
        <v>16136</v>
      </c>
      <c r="H1398" s="147">
        <v>1</v>
      </c>
      <c r="I1398" s="266">
        <v>6148.8100999999997</v>
      </c>
    </row>
    <row r="1399" spans="1:9" ht="8.4499999999999993" customHeight="1">
      <c r="A1399" s="153" t="s">
        <v>9894</v>
      </c>
      <c r="B1399" s="153" t="s">
        <v>9895</v>
      </c>
      <c r="C1399" s="147">
        <v>1</v>
      </c>
      <c r="D1399" s="266">
        <v>5687.5451999999996</v>
      </c>
      <c r="F1399" s="153" t="s">
        <v>16137</v>
      </c>
      <c r="G1399" s="153" t="s">
        <v>16138</v>
      </c>
      <c r="H1399" s="147">
        <v>1</v>
      </c>
      <c r="I1399" s="266">
        <v>4277.1072999999997</v>
      </c>
    </row>
    <row r="1400" spans="1:9" ht="8.4499999999999993" customHeight="1">
      <c r="A1400" s="153" t="s">
        <v>9896</v>
      </c>
      <c r="B1400" s="153" t="s">
        <v>9897</v>
      </c>
      <c r="C1400" s="147">
        <v>1</v>
      </c>
      <c r="D1400" s="266">
        <v>4999.8109999999997</v>
      </c>
      <c r="F1400" s="153" t="s">
        <v>16139</v>
      </c>
      <c r="G1400" s="153" t="s">
        <v>16140</v>
      </c>
      <c r="H1400" s="147">
        <v>1</v>
      </c>
      <c r="I1400" s="266">
        <v>5716.6864999999998</v>
      </c>
    </row>
    <row r="1401" spans="1:9" ht="8.4499999999999993" customHeight="1">
      <c r="A1401" s="153" t="s">
        <v>9898</v>
      </c>
      <c r="B1401" s="153" t="s">
        <v>9899</v>
      </c>
      <c r="C1401" s="147">
        <v>1</v>
      </c>
      <c r="D1401" s="266">
        <v>3522.7644</v>
      </c>
      <c r="F1401" s="153" t="s">
        <v>16141</v>
      </c>
      <c r="G1401" s="153" t="s">
        <v>16142</v>
      </c>
      <c r="H1401" s="147">
        <v>1</v>
      </c>
      <c r="I1401" s="266">
        <v>3575.2188000000001</v>
      </c>
    </row>
    <row r="1402" spans="1:9" ht="8.4499999999999993" customHeight="1">
      <c r="A1402" s="153" t="s">
        <v>9900</v>
      </c>
      <c r="B1402" s="153" t="s">
        <v>9901</v>
      </c>
      <c r="C1402" s="147">
        <v>1</v>
      </c>
      <c r="D1402" s="266">
        <v>6997.2376000000004</v>
      </c>
      <c r="F1402" s="153" t="s">
        <v>16143</v>
      </c>
      <c r="G1402" s="153" t="s">
        <v>16144</v>
      </c>
      <c r="H1402" s="147">
        <v>1</v>
      </c>
      <c r="I1402" s="266">
        <v>7316.1265000000003</v>
      </c>
    </row>
    <row r="1403" spans="1:9" ht="8.4499999999999993" customHeight="1">
      <c r="A1403" s="153" t="s">
        <v>9902</v>
      </c>
      <c r="B1403" s="153" t="s">
        <v>9903</v>
      </c>
      <c r="C1403" s="147">
        <v>1</v>
      </c>
      <c r="D1403" s="266">
        <v>7505.9611000000004</v>
      </c>
      <c r="F1403" s="153" t="s">
        <v>16145</v>
      </c>
      <c r="G1403" s="153" t="s">
        <v>16146</v>
      </c>
      <c r="H1403" s="147">
        <v>1</v>
      </c>
      <c r="I1403" s="266">
        <v>6734.9660999999996</v>
      </c>
    </row>
    <row r="1404" spans="1:9" ht="8.4499999999999993" customHeight="1">
      <c r="A1404" s="153" t="s">
        <v>9904</v>
      </c>
      <c r="B1404" s="153" t="s">
        <v>9905</v>
      </c>
      <c r="C1404" s="147">
        <v>1</v>
      </c>
      <c r="D1404" s="266">
        <v>6073.0428000000002</v>
      </c>
      <c r="F1404" s="153" t="s">
        <v>16147</v>
      </c>
      <c r="G1404" s="153" t="s">
        <v>16148</v>
      </c>
      <c r="H1404" s="147">
        <v>1</v>
      </c>
      <c r="I1404" s="266">
        <v>2866.6693</v>
      </c>
    </row>
    <row r="1405" spans="1:9" ht="8.4499999999999993" customHeight="1">
      <c r="A1405" s="153" t="s">
        <v>9906</v>
      </c>
      <c r="B1405" s="153" t="s">
        <v>9907</v>
      </c>
      <c r="C1405" s="147">
        <v>1</v>
      </c>
      <c r="D1405" s="266">
        <v>2927.4497000000001</v>
      </c>
      <c r="F1405" s="153" t="s">
        <v>16149</v>
      </c>
      <c r="G1405" s="153" t="s">
        <v>16150</v>
      </c>
      <c r="H1405" s="147">
        <v>1</v>
      </c>
      <c r="I1405" s="266">
        <v>6705.8248000000003</v>
      </c>
    </row>
    <row r="1406" spans="1:9" ht="8.4499999999999993" customHeight="1">
      <c r="A1406" s="153" t="s">
        <v>9908</v>
      </c>
      <c r="B1406" s="153" t="s">
        <v>9909</v>
      </c>
      <c r="C1406" s="147">
        <v>1</v>
      </c>
      <c r="D1406" s="266">
        <v>2715.9672999999998</v>
      </c>
      <c r="F1406" s="153" t="s">
        <v>16151</v>
      </c>
      <c r="G1406" s="153" t="s">
        <v>16152</v>
      </c>
      <c r="H1406" s="147">
        <v>1</v>
      </c>
      <c r="I1406" s="266">
        <v>4467.7745000000004</v>
      </c>
    </row>
    <row r="1407" spans="1:9" ht="8.4499999999999993" customHeight="1">
      <c r="A1407" s="153" t="s">
        <v>9910</v>
      </c>
      <c r="B1407" s="153" t="s">
        <v>9911</v>
      </c>
      <c r="C1407" s="147">
        <v>1</v>
      </c>
      <c r="D1407" s="266">
        <v>5397.7977000000001</v>
      </c>
      <c r="F1407" s="153" t="s">
        <v>16153</v>
      </c>
      <c r="G1407" s="153" t="s">
        <v>16154</v>
      </c>
      <c r="H1407" s="147">
        <v>1</v>
      </c>
      <c r="I1407" s="266">
        <v>5179.6544000000004</v>
      </c>
    </row>
    <row r="1408" spans="1:9" ht="8.4499999999999993" customHeight="1">
      <c r="A1408" s="153" t="s">
        <v>9912</v>
      </c>
      <c r="B1408" s="153" t="s">
        <v>9913</v>
      </c>
      <c r="C1408" s="147">
        <v>1</v>
      </c>
      <c r="D1408" s="266">
        <v>6029.7470999999996</v>
      </c>
      <c r="F1408" s="153" t="s">
        <v>16155</v>
      </c>
      <c r="G1408" s="153" t="s">
        <v>16156</v>
      </c>
      <c r="H1408" s="147">
        <v>1</v>
      </c>
      <c r="I1408" s="266">
        <v>4660.9395999999997</v>
      </c>
    </row>
    <row r="1409" spans="1:9" ht="8.4499999999999993" customHeight="1">
      <c r="A1409" s="153" t="s">
        <v>9914</v>
      </c>
      <c r="B1409" s="153" t="s">
        <v>9915</v>
      </c>
      <c r="C1409" s="147">
        <v>1</v>
      </c>
      <c r="D1409" s="266">
        <v>7278.6590999999999</v>
      </c>
      <c r="F1409" s="153" t="s">
        <v>16157</v>
      </c>
      <c r="G1409" s="153" t="s">
        <v>16158</v>
      </c>
      <c r="H1409" s="147">
        <v>1</v>
      </c>
      <c r="I1409" s="266">
        <v>10707.338900000001</v>
      </c>
    </row>
    <row r="1410" spans="1:9" ht="8.4499999999999993" customHeight="1">
      <c r="A1410" s="153" t="s">
        <v>9916</v>
      </c>
      <c r="B1410" s="153" t="s">
        <v>9917</v>
      </c>
      <c r="C1410" s="147">
        <v>1</v>
      </c>
      <c r="D1410" s="266">
        <v>6890.6638000000003</v>
      </c>
      <c r="F1410" s="153" t="s">
        <v>16159</v>
      </c>
      <c r="G1410" s="153" t="s">
        <v>16160</v>
      </c>
      <c r="H1410" s="147">
        <v>1</v>
      </c>
      <c r="I1410" s="266">
        <v>6678.3487999999998</v>
      </c>
    </row>
    <row r="1411" spans="1:9" ht="8.4499999999999993" customHeight="1">
      <c r="A1411" s="153" t="s">
        <v>9918</v>
      </c>
      <c r="B1411" s="153" t="s">
        <v>9919</v>
      </c>
      <c r="C1411" s="147">
        <v>1</v>
      </c>
      <c r="D1411" s="266">
        <v>3760.0576999999998</v>
      </c>
      <c r="F1411" s="153" t="s">
        <v>16161</v>
      </c>
      <c r="G1411" s="153" t="s">
        <v>16162</v>
      </c>
      <c r="H1411" s="147">
        <v>1</v>
      </c>
      <c r="I1411" s="266">
        <v>7511.7893999999997</v>
      </c>
    </row>
    <row r="1412" spans="1:9" ht="8.4499999999999993" customHeight="1">
      <c r="A1412" s="153" t="s">
        <v>9920</v>
      </c>
      <c r="B1412" s="153" t="s">
        <v>9921</v>
      </c>
      <c r="C1412" s="147">
        <v>1</v>
      </c>
      <c r="D1412" s="266">
        <v>9143.7011000000002</v>
      </c>
      <c r="F1412" s="153" t="s">
        <v>16163</v>
      </c>
      <c r="G1412" s="153" t="s">
        <v>16164</v>
      </c>
      <c r="H1412" s="147">
        <v>1</v>
      </c>
      <c r="I1412" s="266">
        <v>8583.3559000000005</v>
      </c>
    </row>
    <row r="1413" spans="1:9" ht="8.4499999999999993" customHeight="1">
      <c r="A1413" s="153" t="s">
        <v>9922</v>
      </c>
      <c r="B1413" s="153" t="s">
        <v>9923</v>
      </c>
      <c r="C1413" s="147">
        <v>1</v>
      </c>
      <c r="D1413" s="266">
        <v>10554.138999999999</v>
      </c>
      <c r="F1413" s="153" t="s">
        <v>16165</v>
      </c>
      <c r="G1413" s="153" t="s">
        <v>16166</v>
      </c>
      <c r="H1413" s="147">
        <v>1</v>
      </c>
      <c r="I1413" s="266">
        <v>5220.4521999999997</v>
      </c>
    </row>
    <row r="1414" spans="1:9" ht="8.4499999999999993" customHeight="1">
      <c r="A1414" s="153" t="s">
        <v>9924</v>
      </c>
      <c r="B1414" s="153" t="s">
        <v>9925</v>
      </c>
      <c r="C1414" s="147">
        <v>1</v>
      </c>
      <c r="D1414" s="266">
        <v>8122.9236000000001</v>
      </c>
      <c r="F1414" s="153" t="s">
        <v>16167</v>
      </c>
      <c r="G1414" s="153" t="s">
        <v>16168</v>
      </c>
      <c r="H1414" s="147">
        <v>1</v>
      </c>
      <c r="I1414" s="266">
        <v>6086.3644999999997</v>
      </c>
    </row>
    <row r="1415" spans="1:9" ht="8.4499999999999993" customHeight="1">
      <c r="A1415" s="153" t="s">
        <v>9926</v>
      </c>
      <c r="B1415" s="153" t="s">
        <v>9927</v>
      </c>
      <c r="C1415" s="147">
        <v>1</v>
      </c>
      <c r="D1415" s="266">
        <v>12324.2636</v>
      </c>
      <c r="F1415" s="153" t="s">
        <v>16169</v>
      </c>
      <c r="G1415" s="153" t="s">
        <v>16170</v>
      </c>
      <c r="H1415" s="147">
        <v>1</v>
      </c>
      <c r="I1415" s="266">
        <v>5288.7259999999997</v>
      </c>
    </row>
    <row r="1416" spans="1:9" ht="8.4499999999999993" customHeight="1">
      <c r="A1416" s="153" t="s">
        <v>9928</v>
      </c>
      <c r="B1416" s="153" t="s">
        <v>9929</v>
      </c>
      <c r="C1416" s="147">
        <v>1</v>
      </c>
      <c r="D1416" s="266">
        <v>3185.5581999999999</v>
      </c>
      <c r="F1416" s="153" t="s">
        <v>16171</v>
      </c>
      <c r="G1416" s="153" t="s">
        <v>16172</v>
      </c>
      <c r="H1416" s="147">
        <v>1</v>
      </c>
      <c r="I1416" s="266">
        <v>4615.9787999999999</v>
      </c>
    </row>
    <row r="1417" spans="1:9" ht="8.4499999999999993" customHeight="1">
      <c r="A1417" s="153" t="s">
        <v>9930</v>
      </c>
      <c r="B1417" s="153" t="s">
        <v>9931</v>
      </c>
      <c r="C1417" s="147">
        <v>1</v>
      </c>
      <c r="D1417" s="266">
        <v>2603.5652</v>
      </c>
      <c r="F1417" s="153" t="s">
        <v>16173</v>
      </c>
      <c r="G1417" s="153" t="s">
        <v>16174</v>
      </c>
      <c r="H1417" s="147">
        <v>1</v>
      </c>
      <c r="I1417" s="266">
        <v>5833.2515999999996</v>
      </c>
    </row>
    <row r="1418" spans="1:9" ht="8.4499999999999993" customHeight="1">
      <c r="A1418" s="153" t="s">
        <v>11846</v>
      </c>
      <c r="B1418" s="153" t="s">
        <v>11847</v>
      </c>
      <c r="C1418" s="147">
        <v>1</v>
      </c>
      <c r="D1418" s="266">
        <v>8352.7235000000001</v>
      </c>
      <c r="F1418" s="153" t="s">
        <v>16175</v>
      </c>
      <c r="G1418" s="153" t="s">
        <v>16176</v>
      </c>
      <c r="H1418" s="147">
        <v>1</v>
      </c>
      <c r="I1418" s="266">
        <v>5016.4632000000001</v>
      </c>
    </row>
    <row r="1419" spans="1:9" ht="8.4499999999999993" customHeight="1">
      <c r="A1419" s="153" t="s">
        <v>11848</v>
      </c>
      <c r="B1419" s="153" t="s">
        <v>11849</v>
      </c>
      <c r="C1419" s="147">
        <v>1</v>
      </c>
      <c r="D1419" s="266">
        <v>9962.9873000000007</v>
      </c>
      <c r="F1419" s="153" t="s">
        <v>16177</v>
      </c>
      <c r="G1419" s="153" t="s">
        <v>16178</v>
      </c>
      <c r="H1419" s="147">
        <v>1</v>
      </c>
      <c r="I1419" s="266">
        <v>6454.3771999999999</v>
      </c>
    </row>
    <row r="1420" spans="1:9" ht="8.4499999999999993" customHeight="1">
      <c r="A1420" s="153" t="s">
        <v>11850</v>
      </c>
      <c r="B1420" s="153" t="s">
        <v>11851</v>
      </c>
      <c r="C1420" s="147">
        <v>1</v>
      </c>
      <c r="D1420" s="266">
        <v>11409.2274</v>
      </c>
      <c r="F1420" s="153" t="s">
        <v>16179</v>
      </c>
      <c r="G1420" s="153" t="s">
        <v>16180</v>
      </c>
      <c r="H1420" s="147">
        <v>1</v>
      </c>
      <c r="I1420" s="266">
        <v>513.71910000000003</v>
      </c>
    </row>
    <row r="1421" spans="1:9" ht="8.4499999999999993" customHeight="1">
      <c r="A1421" s="153" t="s">
        <v>11852</v>
      </c>
      <c r="B1421" s="153" t="s">
        <v>11853</v>
      </c>
      <c r="C1421" s="147">
        <v>1</v>
      </c>
      <c r="D1421" s="266">
        <v>12333.4223</v>
      </c>
      <c r="F1421" s="153" t="s">
        <v>16181</v>
      </c>
      <c r="G1421" s="153" t="s">
        <v>16182</v>
      </c>
      <c r="H1421" s="147">
        <v>1</v>
      </c>
      <c r="I1421" s="266">
        <v>8282.7844000000005</v>
      </c>
    </row>
    <row r="1422" spans="1:9" ht="8.4499999999999993" customHeight="1">
      <c r="A1422" s="153" t="s">
        <v>11854</v>
      </c>
      <c r="B1422" s="153" t="s">
        <v>11855</v>
      </c>
      <c r="C1422" s="147">
        <v>1</v>
      </c>
      <c r="D1422" s="266">
        <v>10422.5869</v>
      </c>
      <c r="F1422" s="153" t="s">
        <v>16183</v>
      </c>
      <c r="G1422" s="153" t="s">
        <v>16184</v>
      </c>
      <c r="H1422" s="147">
        <v>1</v>
      </c>
      <c r="I1422" s="266">
        <v>10836.393099999999</v>
      </c>
    </row>
    <row r="1423" spans="1:9" ht="8.4499999999999993" customHeight="1">
      <c r="A1423" s="153" t="s">
        <v>11856</v>
      </c>
      <c r="B1423" s="153" t="s">
        <v>11857</v>
      </c>
      <c r="C1423" s="147">
        <v>1</v>
      </c>
      <c r="D1423" s="266">
        <v>9838.9287000000004</v>
      </c>
      <c r="F1423" s="153" t="s">
        <v>16185</v>
      </c>
      <c r="G1423" s="153" t="s">
        <v>16186</v>
      </c>
      <c r="H1423" s="147">
        <v>1</v>
      </c>
      <c r="I1423" s="266">
        <v>11926.277</v>
      </c>
    </row>
    <row r="1424" spans="1:9" ht="8.4499999999999993" customHeight="1">
      <c r="A1424" s="153" t="s">
        <v>11858</v>
      </c>
      <c r="B1424" s="153" t="s">
        <v>11859</v>
      </c>
      <c r="C1424" s="147">
        <v>1</v>
      </c>
      <c r="D1424" s="266">
        <v>8742.384</v>
      </c>
      <c r="F1424" s="153" t="s">
        <v>16187</v>
      </c>
      <c r="G1424" s="153" t="s">
        <v>16188</v>
      </c>
      <c r="H1424" s="147">
        <v>1</v>
      </c>
      <c r="I1424" s="266">
        <v>13415.8127</v>
      </c>
    </row>
    <row r="1425" spans="1:9" ht="8.4499999999999993" customHeight="1">
      <c r="A1425" s="153" t="s">
        <v>10531</v>
      </c>
      <c r="B1425" s="153" t="s">
        <v>10532</v>
      </c>
      <c r="C1425" s="147">
        <v>1</v>
      </c>
      <c r="D1425" s="266">
        <v>762.66890000000001</v>
      </c>
      <c r="F1425" s="153" t="s">
        <v>16189</v>
      </c>
      <c r="G1425" s="153" t="s">
        <v>16190</v>
      </c>
      <c r="H1425" s="147">
        <v>1</v>
      </c>
      <c r="I1425" s="266">
        <v>5730.8409000000001</v>
      </c>
    </row>
    <row r="1426" spans="1:9" ht="8.4499999999999993" customHeight="1">
      <c r="A1426" s="153" t="s">
        <v>10533</v>
      </c>
      <c r="B1426" s="153" t="s">
        <v>10534</v>
      </c>
      <c r="C1426" s="147">
        <v>1</v>
      </c>
      <c r="D1426" s="266">
        <v>802.63409999999999</v>
      </c>
      <c r="F1426" s="153" t="s">
        <v>16191</v>
      </c>
      <c r="G1426" s="153" t="s">
        <v>16192</v>
      </c>
      <c r="H1426" s="147">
        <v>1</v>
      </c>
      <c r="I1426" s="266">
        <v>11251.8645</v>
      </c>
    </row>
    <row r="1427" spans="1:9" ht="8.4499999999999993" customHeight="1">
      <c r="A1427" s="153" t="s">
        <v>10535</v>
      </c>
      <c r="B1427" s="153" t="s">
        <v>10536</v>
      </c>
      <c r="C1427" s="147">
        <v>1</v>
      </c>
      <c r="D1427" s="266">
        <v>1144.836</v>
      </c>
      <c r="F1427" s="153" t="s">
        <v>16193</v>
      </c>
      <c r="G1427" s="153" t="s">
        <v>16194</v>
      </c>
      <c r="H1427" s="147">
        <v>1</v>
      </c>
      <c r="I1427" s="266">
        <v>14401.6206</v>
      </c>
    </row>
    <row r="1428" spans="1:9" ht="8.4499999999999993" customHeight="1">
      <c r="A1428" s="153" t="s">
        <v>10537</v>
      </c>
      <c r="B1428" s="153" t="s">
        <v>10538</v>
      </c>
      <c r="C1428" s="147">
        <v>1</v>
      </c>
      <c r="D1428" s="266">
        <v>1272.2249999999999</v>
      </c>
      <c r="F1428" s="153" t="s">
        <v>16195</v>
      </c>
      <c r="G1428" s="153" t="s">
        <v>16196</v>
      </c>
      <c r="H1428" s="147">
        <v>1</v>
      </c>
      <c r="I1428" s="266">
        <v>17983.500199999999</v>
      </c>
    </row>
    <row r="1429" spans="1:9" ht="8.4499999999999993" customHeight="1">
      <c r="A1429" s="153" t="s">
        <v>10539</v>
      </c>
      <c r="B1429" s="153" t="s">
        <v>10540</v>
      </c>
      <c r="C1429" s="147">
        <v>1</v>
      </c>
      <c r="D1429" s="266">
        <v>1529.5009</v>
      </c>
      <c r="F1429" s="153" t="s">
        <v>16197</v>
      </c>
      <c r="G1429" s="153" t="s">
        <v>16198</v>
      </c>
      <c r="H1429" s="147">
        <v>1</v>
      </c>
      <c r="I1429" s="266">
        <v>2914.9605999999999</v>
      </c>
    </row>
    <row r="1430" spans="1:9" ht="8.4499999999999993" customHeight="1">
      <c r="A1430" s="153" t="s">
        <v>10541</v>
      </c>
      <c r="B1430" s="153" t="s">
        <v>10542</v>
      </c>
      <c r="C1430" s="147">
        <v>1</v>
      </c>
      <c r="D1430" s="266">
        <v>959.99699999999996</v>
      </c>
      <c r="F1430" s="153" t="s">
        <v>16199</v>
      </c>
      <c r="G1430" s="153" t="s">
        <v>16200</v>
      </c>
      <c r="H1430" s="147">
        <v>1</v>
      </c>
      <c r="I1430" s="266">
        <v>5794.1190999999999</v>
      </c>
    </row>
    <row r="1431" spans="1:9" ht="8.4499999999999993" customHeight="1">
      <c r="A1431" s="153" t="s">
        <v>10543</v>
      </c>
      <c r="B1431" s="153" t="s">
        <v>10544</v>
      </c>
      <c r="C1431" s="147">
        <v>1</v>
      </c>
      <c r="D1431" s="266">
        <v>1381.2967000000001</v>
      </c>
      <c r="F1431" s="153" t="s">
        <v>16201</v>
      </c>
      <c r="G1431" s="153" t="s">
        <v>16202</v>
      </c>
      <c r="H1431" s="147">
        <v>1</v>
      </c>
      <c r="I1431" s="266">
        <v>3660.1448</v>
      </c>
    </row>
    <row r="1432" spans="1:9" ht="8.4499999999999993" customHeight="1">
      <c r="A1432" s="153" t="s">
        <v>10545</v>
      </c>
      <c r="B1432" s="153" t="s">
        <v>10546</v>
      </c>
      <c r="C1432" s="147">
        <v>1</v>
      </c>
      <c r="D1432" s="266">
        <v>1860.0463</v>
      </c>
      <c r="F1432" s="153" t="s">
        <v>16203</v>
      </c>
      <c r="G1432" s="153" t="s">
        <v>16204</v>
      </c>
      <c r="H1432" s="147">
        <v>1</v>
      </c>
      <c r="I1432" s="266">
        <v>7692.4652999999998</v>
      </c>
    </row>
    <row r="1433" spans="1:9" ht="8.4499999999999993" customHeight="1">
      <c r="A1433" s="153" t="s">
        <v>10547</v>
      </c>
      <c r="B1433" s="153" t="s">
        <v>10548</v>
      </c>
      <c r="C1433" s="147">
        <v>1</v>
      </c>
      <c r="D1433" s="266">
        <v>2002.4222</v>
      </c>
      <c r="F1433" s="153" t="s">
        <v>16205</v>
      </c>
      <c r="G1433" s="153" t="s">
        <v>16206</v>
      </c>
      <c r="H1433" s="147">
        <v>1</v>
      </c>
      <c r="I1433" s="266">
        <v>2382.0915</v>
      </c>
    </row>
    <row r="1434" spans="1:9" ht="8.4499999999999993" customHeight="1">
      <c r="A1434" s="153" t="s">
        <v>10549</v>
      </c>
      <c r="B1434" s="153" t="s">
        <v>10550</v>
      </c>
      <c r="C1434" s="147">
        <v>1</v>
      </c>
      <c r="D1434" s="266">
        <v>2126.4807999999998</v>
      </c>
      <c r="F1434" s="153" t="s">
        <v>16207</v>
      </c>
      <c r="G1434" s="153" t="s">
        <v>16208</v>
      </c>
      <c r="H1434" s="147">
        <v>1</v>
      </c>
      <c r="I1434" s="266">
        <v>3376.2253999999998</v>
      </c>
    </row>
    <row r="1435" spans="1:9" ht="8.4499999999999993" customHeight="1">
      <c r="A1435" s="153" t="s">
        <v>10551</v>
      </c>
      <c r="B1435" s="153" t="s">
        <v>10552</v>
      </c>
      <c r="C1435" s="147">
        <v>1</v>
      </c>
      <c r="D1435" s="266">
        <v>1366.3097</v>
      </c>
      <c r="F1435" s="153" t="s">
        <v>16209</v>
      </c>
      <c r="G1435" s="153" t="s">
        <v>16210</v>
      </c>
      <c r="H1435" s="147">
        <v>1</v>
      </c>
      <c r="I1435" s="266">
        <v>4525.2245000000003</v>
      </c>
    </row>
    <row r="1436" spans="1:9" ht="8.4499999999999993" customHeight="1">
      <c r="A1436" s="153" t="s">
        <v>10553</v>
      </c>
      <c r="B1436" s="153" t="s">
        <v>10554</v>
      </c>
      <c r="C1436" s="147">
        <v>1</v>
      </c>
      <c r="D1436" s="266">
        <v>2838.3607000000002</v>
      </c>
      <c r="F1436" s="153" t="s">
        <v>16211</v>
      </c>
      <c r="G1436" s="153" t="s">
        <v>16212</v>
      </c>
      <c r="H1436" s="147">
        <v>1</v>
      </c>
      <c r="I1436" s="266">
        <v>5213.7912999999999</v>
      </c>
    </row>
    <row r="1437" spans="1:9" ht="8.4499999999999993" customHeight="1">
      <c r="A1437" s="153" t="s">
        <v>10555</v>
      </c>
      <c r="B1437" s="153" t="s">
        <v>10556</v>
      </c>
      <c r="C1437" s="147">
        <v>1</v>
      </c>
      <c r="D1437" s="266">
        <v>1902.5092999999999</v>
      </c>
      <c r="F1437" s="153" t="s">
        <v>16213</v>
      </c>
      <c r="G1437" s="153" t="s">
        <v>16214</v>
      </c>
      <c r="H1437" s="147">
        <v>1</v>
      </c>
      <c r="I1437" s="266">
        <v>3080.6496000000002</v>
      </c>
    </row>
    <row r="1438" spans="1:9" ht="8.4499999999999993" customHeight="1">
      <c r="A1438" s="153" t="s">
        <v>10557</v>
      </c>
      <c r="B1438" s="153" t="s">
        <v>10558</v>
      </c>
      <c r="C1438" s="147">
        <v>1</v>
      </c>
      <c r="D1438" s="266">
        <v>1999.0917999999999</v>
      </c>
      <c r="F1438" s="153" t="s">
        <v>16215</v>
      </c>
      <c r="G1438" s="153" t="s">
        <v>16216</v>
      </c>
      <c r="H1438" s="147">
        <v>1</v>
      </c>
      <c r="I1438" s="266">
        <v>3854.9749999999999</v>
      </c>
    </row>
    <row r="1439" spans="1:9" ht="8.4499999999999993" customHeight="1">
      <c r="A1439" s="153" t="s">
        <v>10559</v>
      </c>
      <c r="B1439" s="153" t="s">
        <v>10560</v>
      </c>
      <c r="C1439" s="147">
        <v>1</v>
      </c>
      <c r="D1439" s="266">
        <v>3108.1257000000001</v>
      </c>
      <c r="F1439" s="153" t="s">
        <v>16217</v>
      </c>
      <c r="G1439" s="153" t="s">
        <v>16218</v>
      </c>
      <c r="H1439" s="147">
        <v>1</v>
      </c>
      <c r="I1439" s="266">
        <v>2690.1563999999998</v>
      </c>
    </row>
    <row r="1440" spans="1:9" ht="8.4499999999999993" customHeight="1">
      <c r="A1440" s="153" t="s">
        <v>10561</v>
      </c>
      <c r="B1440" s="153" t="s">
        <v>10562</v>
      </c>
      <c r="C1440" s="147">
        <v>1</v>
      </c>
      <c r="D1440" s="266">
        <v>4289.5964000000004</v>
      </c>
      <c r="F1440" s="153" t="s">
        <v>16219</v>
      </c>
      <c r="G1440" s="153" t="s">
        <v>16220</v>
      </c>
      <c r="H1440" s="147">
        <v>1</v>
      </c>
      <c r="I1440" s="266">
        <v>3287.1363999999999</v>
      </c>
    </row>
    <row r="1441" spans="1:9" ht="8.4499999999999993" customHeight="1">
      <c r="A1441" s="153" t="s">
        <v>16029</v>
      </c>
      <c r="B1441" s="153" t="s">
        <v>16030</v>
      </c>
      <c r="C1441" s="147">
        <v>1</v>
      </c>
      <c r="D1441" s="266">
        <v>5874.0493999999999</v>
      </c>
      <c r="F1441" s="153" t="s">
        <v>7745</v>
      </c>
      <c r="G1441" s="153" t="s">
        <v>7746</v>
      </c>
      <c r="H1441" s="147">
        <v>1</v>
      </c>
      <c r="I1441" s="266">
        <v>2405.4045000000001</v>
      </c>
    </row>
    <row r="1442" spans="1:9" ht="8.4499999999999993" customHeight="1">
      <c r="A1442" s="153" t="s">
        <v>16031</v>
      </c>
      <c r="B1442" s="153" t="s">
        <v>16032</v>
      </c>
      <c r="C1442" s="147">
        <v>1</v>
      </c>
      <c r="D1442" s="266">
        <v>2359.6111000000001</v>
      </c>
      <c r="F1442" s="153" t="s">
        <v>9932</v>
      </c>
      <c r="G1442" s="153" t="s">
        <v>9933</v>
      </c>
      <c r="H1442" s="147">
        <v>1</v>
      </c>
      <c r="I1442" s="266">
        <v>7127.1244999999999</v>
      </c>
    </row>
    <row r="1443" spans="1:9" ht="8.4499999999999993" customHeight="1">
      <c r="A1443" s="153" t="s">
        <v>16033</v>
      </c>
      <c r="B1443" s="153" t="s">
        <v>16034</v>
      </c>
      <c r="C1443" s="147">
        <v>1</v>
      </c>
      <c r="D1443" s="266">
        <v>6491.8446000000004</v>
      </c>
      <c r="F1443" s="153" t="s">
        <v>9934</v>
      </c>
      <c r="G1443" s="153" t="s">
        <v>9935</v>
      </c>
      <c r="H1443" s="147">
        <v>1</v>
      </c>
      <c r="I1443" s="266">
        <v>6463.5358999999999</v>
      </c>
    </row>
    <row r="1444" spans="1:9" ht="8.4499999999999993" customHeight="1">
      <c r="A1444" s="153" t="s">
        <v>16035</v>
      </c>
      <c r="B1444" s="153" t="s">
        <v>16036</v>
      </c>
      <c r="C1444" s="147">
        <v>1</v>
      </c>
      <c r="D1444" s="266">
        <v>7546.7588999999998</v>
      </c>
      <c r="F1444" s="153" t="s">
        <v>9936</v>
      </c>
      <c r="G1444" s="153" t="s">
        <v>9937</v>
      </c>
      <c r="H1444" s="147">
        <v>1</v>
      </c>
      <c r="I1444" s="266">
        <v>5277.9021000000002</v>
      </c>
    </row>
    <row r="1445" spans="1:9" ht="8.4499999999999993" customHeight="1">
      <c r="A1445" s="153" t="s">
        <v>16037</v>
      </c>
      <c r="B1445" s="153" t="s">
        <v>16038</v>
      </c>
      <c r="C1445" s="147">
        <v>1</v>
      </c>
      <c r="D1445" s="266">
        <v>3441.1689000000001</v>
      </c>
      <c r="F1445" s="153" t="s">
        <v>9938</v>
      </c>
      <c r="G1445" s="153" t="s">
        <v>9939</v>
      </c>
      <c r="H1445" s="147">
        <v>1</v>
      </c>
      <c r="I1445" s="266">
        <v>3693.4490999999998</v>
      </c>
    </row>
    <row r="1446" spans="1:9" ht="8.4499999999999993" customHeight="1">
      <c r="A1446" s="153" t="s">
        <v>16039</v>
      </c>
      <c r="B1446" s="153" t="s">
        <v>16040</v>
      </c>
      <c r="C1446" s="147">
        <v>1</v>
      </c>
      <c r="D1446" s="266">
        <v>2059.0396000000001</v>
      </c>
      <c r="F1446" s="153" t="s">
        <v>9940</v>
      </c>
      <c r="G1446" s="153" t="s">
        <v>9941</v>
      </c>
      <c r="H1446" s="147">
        <v>1</v>
      </c>
      <c r="I1446" s="266">
        <v>4406.1615000000002</v>
      </c>
    </row>
    <row r="1447" spans="1:9" ht="8.4499999999999993" customHeight="1">
      <c r="A1447" s="153" t="s">
        <v>16041</v>
      </c>
      <c r="B1447" s="153" t="s">
        <v>16042</v>
      </c>
      <c r="C1447" s="147">
        <v>1</v>
      </c>
      <c r="D1447" s="266">
        <v>2285.509</v>
      </c>
      <c r="F1447" s="153" t="s">
        <v>9942</v>
      </c>
      <c r="G1447" s="153" t="s">
        <v>9943</v>
      </c>
      <c r="H1447" s="147">
        <v>1</v>
      </c>
      <c r="I1447" s="266">
        <v>3241.3429000000001</v>
      </c>
    </row>
    <row r="1448" spans="1:9" ht="8.4499999999999993" customHeight="1">
      <c r="A1448" s="153" t="s">
        <v>9944</v>
      </c>
      <c r="B1448" s="153" t="s">
        <v>9945</v>
      </c>
      <c r="C1448" s="147">
        <v>1</v>
      </c>
      <c r="D1448" s="266">
        <v>4153.0487000000003</v>
      </c>
      <c r="F1448" s="153" t="s">
        <v>16229</v>
      </c>
      <c r="G1448" s="153" t="s">
        <v>16230</v>
      </c>
      <c r="H1448" s="147">
        <v>1</v>
      </c>
      <c r="I1448" s="266">
        <v>1176.4751000000001</v>
      </c>
    </row>
    <row r="1449" spans="1:9" ht="8.4499999999999993" customHeight="1">
      <c r="A1449" s="153" t="s">
        <v>9946</v>
      </c>
      <c r="B1449" s="153" t="s">
        <v>9947</v>
      </c>
      <c r="C1449" s="147">
        <v>1</v>
      </c>
      <c r="D1449" s="266">
        <v>8427.6581999999999</v>
      </c>
      <c r="F1449" s="153" t="s">
        <v>16231</v>
      </c>
      <c r="G1449" s="153" t="s">
        <v>16232</v>
      </c>
      <c r="H1449" s="147">
        <v>1</v>
      </c>
      <c r="I1449" s="266">
        <v>4650.1157000000003</v>
      </c>
    </row>
    <row r="1450" spans="1:9" ht="8.4499999999999993" customHeight="1">
      <c r="A1450" s="153" t="s">
        <v>9948</v>
      </c>
      <c r="B1450" s="153" t="s">
        <v>9949</v>
      </c>
      <c r="C1450" s="147">
        <v>1</v>
      </c>
      <c r="D1450" s="266">
        <v>7419.3698999999997</v>
      </c>
      <c r="F1450" s="153" t="s">
        <v>16233</v>
      </c>
      <c r="G1450" s="153" t="s">
        <v>16234</v>
      </c>
      <c r="H1450" s="147">
        <v>1</v>
      </c>
      <c r="I1450" s="266">
        <v>681.90599999999995</v>
      </c>
    </row>
    <row r="1451" spans="1:9" ht="8.4499999999999993" customHeight="1">
      <c r="A1451" s="153" t="s">
        <v>9950</v>
      </c>
      <c r="B1451" s="153" t="s">
        <v>9951</v>
      </c>
      <c r="C1451" s="147">
        <v>1</v>
      </c>
      <c r="D1451" s="266">
        <v>6467.6989000000003</v>
      </c>
      <c r="F1451" s="153" t="s">
        <v>16235</v>
      </c>
      <c r="G1451" s="153" t="s">
        <v>16236</v>
      </c>
      <c r="H1451" s="147">
        <v>1</v>
      </c>
      <c r="I1451" s="266">
        <v>14723.839900000001</v>
      </c>
    </row>
    <row r="1452" spans="1:9" ht="8.4499999999999993" customHeight="1">
      <c r="A1452" s="153" t="s">
        <v>9952</v>
      </c>
      <c r="B1452" s="153" t="s">
        <v>10057</v>
      </c>
      <c r="C1452" s="147">
        <v>1</v>
      </c>
      <c r="D1452" s="266">
        <v>4383.6810999999998</v>
      </c>
      <c r="F1452" s="153" t="s">
        <v>16237</v>
      </c>
      <c r="G1452" s="153" t="s">
        <v>16238</v>
      </c>
      <c r="H1452" s="147">
        <v>1</v>
      </c>
      <c r="I1452" s="266">
        <v>19793.59</v>
      </c>
    </row>
    <row r="1453" spans="1:9" ht="8.4499999999999993" customHeight="1">
      <c r="A1453" s="153" t="s">
        <v>9953</v>
      </c>
      <c r="B1453" s="153" t="s">
        <v>9954</v>
      </c>
      <c r="C1453" s="147">
        <v>1</v>
      </c>
      <c r="D1453" s="266">
        <v>10908.83</v>
      </c>
      <c r="F1453" s="153" t="s">
        <v>16239</v>
      </c>
      <c r="G1453" s="153" t="s">
        <v>16240</v>
      </c>
      <c r="H1453" s="147">
        <v>1</v>
      </c>
      <c r="I1453" s="266">
        <v>31896.3799</v>
      </c>
    </row>
    <row r="1454" spans="1:9" ht="8.4499999999999993" customHeight="1">
      <c r="A1454" s="153" t="s">
        <v>9955</v>
      </c>
      <c r="B1454" s="153" t="s">
        <v>10058</v>
      </c>
      <c r="C1454" s="147">
        <v>1</v>
      </c>
      <c r="D1454" s="266">
        <v>5252.9238999999998</v>
      </c>
      <c r="F1454" s="153" t="s">
        <v>16241</v>
      </c>
      <c r="G1454" s="153" t="s">
        <v>16242</v>
      </c>
      <c r="H1454" s="147">
        <v>1</v>
      </c>
      <c r="I1454" s="266">
        <v>45609.433599999997</v>
      </c>
    </row>
    <row r="1455" spans="1:9" ht="8.4499999999999993" customHeight="1">
      <c r="A1455" s="153" t="s">
        <v>9956</v>
      </c>
      <c r="B1455" s="153" t="s">
        <v>9957</v>
      </c>
      <c r="C1455" s="147">
        <v>1</v>
      </c>
      <c r="D1455" s="266">
        <v>4793.3243000000002</v>
      </c>
      <c r="F1455" s="153" t="s">
        <v>16243</v>
      </c>
      <c r="G1455" s="153" t="s">
        <v>16244</v>
      </c>
      <c r="H1455" s="147">
        <v>1</v>
      </c>
      <c r="I1455" s="266">
        <v>8908.0730000000003</v>
      </c>
    </row>
    <row r="1456" spans="1:9" ht="8.4499999999999993" customHeight="1">
      <c r="A1456" s="153" t="s">
        <v>7747</v>
      </c>
      <c r="B1456" s="153" t="s">
        <v>9796</v>
      </c>
      <c r="C1456" s="147">
        <v>1</v>
      </c>
      <c r="D1456" s="266">
        <v>999.96220000000005</v>
      </c>
      <c r="F1456" s="153" t="s">
        <v>16245</v>
      </c>
      <c r="G1456" s="153" t="s">
        <v>16246</v>
      </c>
      <c r="H1456" s="147">
        <v>1</v>
      </c>
      <c r="I1456" s="266">
        <v>14679.711600000001</v>
      </c>
    </row>
    <row r="1457" spans="1:9" ht="8.4499999999999993" customHeight="1">
      <c r="A1457" s="153" t="s">
        <v>12331</v>
      </c>
      <c r="B1457" s="153" t="s">
        <v>12332</v>
      </c>
      <c r="C1457" s="147">
        <v>1</v>
      </c>
      <c r="D1457" s="266">
        <v>7214.5483000000004</v>
      </c>
      <c r="F1457" s="153" t="s">
        <v>16247</v>
      </c>
      <c r="G1457" s="153" t="s">
        <v>16248</v>
      </c>
      <c r="H1457" s="147">
        <v>1</v>
      </c>
      <c r="I1457" s="266">
        <v>94739.966499999995</v>
      </c>
    </row>
    <row r="1458" spans="1:9" ht="8.4499999999999993" customHeight="1">
      <c r="A1458" s="153" t="s">
        <v>12333</v>
      </c>
      <c r="B1458" s="153" t="s">
        <v>12334</v>
      </c>
      <c r="C1458" s="147">
        <v>1</v>
      </c>
      <c r="D1458" s="266">
        <v>8484.2754999999997</v>
      </c>
      <c r="F1458" s="153" t="s">
        <v>16249</v>
      </c>
      <c r="G1458" s="153" t="s">
        <v>16250</v>
      </c>
      <c r="H1458" s="147">
        <v>1</v>
      </c>
      <c r="I1458" s="266">
        <v>95066.348800000007</v>
      </c>
    </row>
    <row r="1459" spans="1:9" ht="8.4499999999999993" customHeight="1">
      <c r="A1459" s="153" t="s">
        <v>12335</v>
      </c>
      <c r="B1459" s="153" t="s">
        <v>12336</v>
      </c>
      <c r="C1459" s="147">
        <v>1</v>
      </c>
      <c r="D1459" s="266">
        <v>8945.5403999999999</v>
      </c>
      <c r="F1459" s="153" t="s">
        <v>16251</v>
      </c>
      <c r="G1459" s="153" t="s">
        <v>16252</v>
      </c>
      <c r="H1459" s="147">
        <v>1</v>
      </c>
      <c r="I1459" s="266">
        <v>94086.369200000001</v>
      </c>
    </row>
    <row r="1460" spans="1:9" ht="8.4499999999999993" customHeight="1">
      <c r="A1460" s="153" t="s">
        <v>12337</v>
      </c>
      <c r="B1460" s="153" t="s">
        <v>12338</v>
      </c>
      <c r="C1460" s="147">
        <v>1</v>
      </c>
      <c r="D1460" s="266">
        <v>11271.847100000001</v>
      </c>
      <c r="F1460" s="153" t="s">
        <v>16253</v>
      </c>
      <c r="G1460" s="153" t="s">
        <v>16254</v>
      </c>
      <c r="H1460" s="147">
        <v>1</v>
      </c>
      <c r="I1460" s="266">
        <v>19034.251499999998</v>
      </c>
    </row>
    <row r="1461" spans="1:9" ht="8.4499999999999993" customHeight="1">
      <c r="A1461" s="153" t="s">
        <v>12339</v>
      </c>
      <c r="B1461" s="153" t="s">
        <v>12340</v>
      </c>
      <c r="C1461" s="147">
        <v>1</v>
      </c>
      <c r="D1461" s="266">
        <v>12011.203</v>
      </c>
      <c r="F1461" s="153" t="s">
        <v>16255</v>
      </c>
      <c r="G1461" s="153" t="s">
        <v>16256</v>
      </c>
      <c r="H1461" s="147">
        <v>1</v>
      </c>
      <c r="I1461" s="266">
        <v>3948.2271000000001</v>
      </c>
    </row>
    <row r="1462" spans="1:9" ht="8.4499999999999993" customHeight="1">
      <c r="A1462" s="153" t="s">
        <v>12341</v>
      </c>
      <c r="B1462" s="153" t="s">
        <v>12342</v>
      </c>
      <c r="C1462" s="147">
        <v>1</v>
      </c>
      <c r="D1462" s="266">
        <v>12698.9372</v>
      </c>
      <c r="F1462" s="153" t="s">
        <v>16257</v>
      </c>
      <c r="G1462" s="153" t="s">
        <v>16258</v>
      </c>
      <c r="H1462" s="147">
        <v>1</v>
      </c>
      <c r="I1462" s="266">
        <v>3387.8820000000001</v>
      </c>
    </row>
    <row r="1463" spans="1:9" ht="8.4499999999999993" customHeight="1">
      <c r="A1463" s="153" t="s">
        <v>12343</v>
      </c>
      <c r="B1463" s="153" t="s">
        <v>12344</v>
      </c>
      <c r="C1463" s="147">
        <v>1</v>
      </c>
      <c r="D1463" s="266">
        <v>15152.633</v>
      </c>
      <c r="F1463" s="153" t="s">
        <v>16259</v>
      </c>
      <c r="G1463" s="153" t="s">
        <v>16260</v>
      </c>
      <c r="H1463" s="147">
        <v>1</v>
      </c>
      <c r="I1463" s="266">
        <v>844.2645</v>
      </c>
    </row>
    <row r="1464" spans="1:9" ht="8.4499999999999993" customHeight="1">
      <c r="A1464" s="153" t="s">
        <v>12345</v>
      </c>
      <c r="B1464" s="153" t="s">
        <v>12346</v>
      </c>
      <c r="C1464" s="147">
        <v>1</v>
      </c>
      <c r="D1464" s="266">
        <v>16942.7402</v>
      </c>
      <c r="F1464" s="153" t="s">
        <v>16261</v>
      </c>
      <c r="G1464" s="153" t="s">
        <v>16262</v>
      </c>
      <c r="H1464" s="147">
        <v>1</v>
      </c>
      <c r="I1464" s="266">
        <v>729.3646</v>
      </c>
    </row>
    <row r="1465" spans="1:9" ht="8.4499999999999993" customHeight="1">
      <c r="A1465" s="153" t="s">
        <v>12347</v>
      </c>
      <c r="B1465" s="153" t="s">
        <v>12348</v>
      </c>
      <c r="C1465" s="147">
        <v>1</v>
      </c>
      <c r="D1465" s="266">
        <v>5655.9061000000002</v>
      </c>
      <c r="F1465" s="153" t="s">
        <v>16263</v>
      </c>
      <c r="G1465" s="153" t="s">
        <v>16264</v>
      </c>
      <c r="H1465" s="147">
        <v>1</v>
      </c>
      <c r="I1465" s="266">
        <v>7963.8954999999996</v>
      </c>
    </row>
    <row r="1466" spans="1:9" ht="8.4499999999999993" customHeight="1">
      <c r="A1466" s="153" t="s">
        <v>12349</v>
      </c>
      <c r="B1466" s="153" t="s">
        <v>12350</v>
      </c>
      <c r="C1466" s="147">
        <v>1</v>
      </c>
      <c r="D1466" s="266">
        <v>5017.2957999999999</v>
      </c>
      <c r="F1466" s="153" t="s">
        <v>16265</v>
      </c>
      <c r="G1466" s="153" t="s">
        <v>16266</v>
      </c>
      <c r="H1466" s="147">
        <v>1</v>
      </c>
      <c r="I1466" s="266">
        <v>1875.0332000000001</v>
      </c>
    </row>
    <row r="1467" spans="1:9" ht="8.4499999999999993" customHeight="1">
      <c r="A1467" s="153" t="s">
        <v>12351</v>
      </c>
      <c r="B1467" s="153" t="s">
        <v>12352</v>
      </c>
      <c r="C1467" s="147">
        <v>1</v>
      </c>
      <c r="D1467" s="266">
        <v>13071.945599999999</v>
      </c>
      <c r="F1467" s="153" t="s">
        <v>16267</v>
      </c>
      <c r="G1467" s="153" t="s">
        <v>16268</v>
      </c>
      <c r="H1467" s="147">
        <v>1</v>
      </c>
      <c r="I1467" s="266">
        <v>1332.1728000000001</v>
      </c>
    </row>
    <row r="1468" spans="1:9" ht="8.4499999999999993" customHeight="1">
      <c r="A1468" s="153" t="s">
        <v>12353</v>
      </c>
      <c r="B1468" s="153" t="s">
        <v>12354</v>
      </c>
      <c r="C1468" s="147">
        <v>1</v>
      </c>
      <c r="D1468" s="266">
        <v>17664.6113</v>
      </c>
      <c r="F1468" s="153" t="s">
        <v>16269</v>
      </c>
      <c r="G1468" s="153" t="s">
        <v>16270</v>
      </c>
      <c r="H1468" s="147">
        <v>1</v>
      </c>
      <c r="I1468" s="266">
        <v>647.76900000000001</v>
      </c>
    </row>
    <row r="1469" spans="1:9" ht="8.4499999999999993" customHeight="1">
      <c r="A1469" s="153" t="s">
        <v>12355</v>
      </c>
      <c r="B1469" s="153" t="s">
        <v>12356</v>
      </c>
      <c r="C1469" s="147">
        <v>1</v>
      </c>
      <c r="D1469" s="266">
        <v>20510.465499999998</v>
      </c>
      <c r="F1469" s="153" t="s">
        <v>16271</v>
      </c>
      <c r="G1469" s="153" t="s">
        <v>16272</v>
      </c>
      <c r="H1469" s="147">
        <v>1</v>
      </c>
      <c r="I1469" s="266">
        <v>5459.4107000000004</v>
      </c>
    </row>
    <row r="1470" spans="1:9" ht="8.4499999999999993" customHeight="1">
      <c r="A1470" s="153" t="s">
        <v>12357</v>
      </c>
      <c r="B1470" s="153" t="s">
        <v>12358</v>
      </c>
      <c r="C1470" s="147">
        <v>1</v>
      </c>
      <c r="D1470" s="266">
        <v>25622.678599999999</v>
      </c>
      <c r="F1470" s="153" t="s">
        <v>16273</v>
      </c>
      <c r="G1470" s="153" t="s">
        <v>16274</v>
      </c>
      <c r="H1470" s="147">
        <v>1</v>
      </c>
      <c r="I1470" s="266">
        <v>2683.4956000000002</v>
      </c>
    </row>
    <row r="1471" spans="1:9" ht="8.4499999999999993" customHeight="1">
      <c r="A1471" s="153" t="s">
        <v>12359</v>
      </c>
      <c r="B1471" s="153" t="s">
        <v>12360</v>
      </c>
      <c r="C1471" s="147">
        <v>1</v>
      </c>
      <c r="D1471" s="266">
        <v>2710.9715999999999</v>
      </c>
      <c r="F1471" s="153" t="s">
        <v>16275</v>
      </c>
      <c r="G1471" s="153" t="s">
        <v>16276</v>
      </c>
      <c r="H1471" s="147">
        <v>1</v>
      </c>
      <c r="I1471" s="266">
        <v>13654.771199999999</v>
      </c>
    </row>
    <row r="1472" spans="1:9" ht="8.4499999999999993" customHeight="1">
      <c r="A1472" s="153" t="s">
        <v>12361</v>
      </c>
      <c r="B1472" s="153" t="s">
        <v>12362</v>
      </c>
      <c r="C1472" s="147">
        <v>1</v>
      </c>
      <c r="D1472" s="266">
        <v>4744.2003999999997</v>
      </c>
      <c r="F1472" s="153" t="s">
        <v>16277</v>
      </c>
      <c r="G1472" s="153" t="s">
        <v>16278</v>
      </c>
      <c r="H1472" s="147">
        <v>1</v>
      </c>
      <c r="I1472" s="266">
        <v>4357.0376999999999</v>
      </c>
    </row>
    <row r="1473" spans="1:9" ht="8.4499999999999993" customHeight="1">
      <c r="A1473" s="153" t="s">
        <v>12363</v>
      </c>
      <c r="B1473" s="153" t="s">
        <v>12364</v>
      </c>
      <c r="C1473" s="147">
        <v>1</v>
      </c>
      <c r="D1473" s="266">
        <v>3710.9339</v>
      </c>
      <c r="F1473" s="153" t="s">
        <v>16279</v>
      </c>
      <c r="G1473" s="153" t="s">
        <v>16280</v>
      </c>
      <c r="H1473" s="147">
        <v>1</v>
      </c>
      <c r="I1473" s="266">
        <v>20965.0694</v>
      </c>
    </row>
    <row r="1474" spans="1:9" ht="8.4499999999999993" customHeight="1">
      <c r="A1474" s="153" t="s">
        <v>12365</v>
      </c>
      <c r="B1474" s="153" t="s">
        <v>12366</v>
      </c>
      <c r="C1474" s="147">
        <v>1</v>
      </c>
      <c r="D1474" s="266">
        <v>6386.1034</v>
      </c>
      <c r="F1474" s="153" t="s">
        <v>16281</v>
      </c>
      <c r="G1474" s="153" t="s">
        <v>16282</v>
      </c>
      <c r="H1474" s="147">
        <v>1</v>
      </c>
      <c r="I1474" s="266">
        <v>4018.9987999999998</v>
      </c>
    </row>
    <row r="1475" spans="1:9" ht="8.4499999999999993" customHeight="1">
      <c r="A1475" s="153" t="s">
        <v>12367</v>
      </c>
      <c r="B1475" s="153" t="s">
        <v>12368</v>
      </c>
      <c r="C1475" s="147">
        <v>1</v>
      </c>
      <c r="D1475" s="266">
        <v>3485.2970999999998</v>
      </c>
      <c r="F1475" s="153" t="s">
        <v>16283</v>
      </c>
      <c r="G1475" s="153" t="s">
        <v>16284</v>
      </c>
      <c r="H1475" s="147">
        <v>1</v>
      </c>
      <c r="I1475" s="266">
        <v>999.96220000000005</v>
      </c>
    </row>
    <row r="1476" spans="1:9" ht="8.4499999999999993" customHeight="1">
      <c r="A1476" s="153" t="s">
        <v>12369</v>
      </c>
      <c r="B1476" s="153" t="s">
        <v>12370</v>
      </c>
      <c r="C1476" s="147">
        <v>1</v>
      </c>
      <c r="D1476" s="266">
        <v>6783.2574000000004</v>
      </c>
      <c r="F1476" s="153" t="s">
        <v>16285</v>
      </c>
      <c r="G1476" s="153" t="s">
        <v>16286</v>
      </c>
      <c r="H1476" s="147">
        <v>1</v>
      </c>
      <c r="I1476" s="266">
        <v>935.85140000000001</v>
      </c>
    </row>
    <row r="1477" spans="1:9" ht="8.4499999999999993" customHeight="1">
      <c r="A1477" s="153" t="s">
        <v>12371</v>
      </c>
      <c r="B1477" s="153" t="s">
        <v>12372</v>
      </c>
      <c r="C1477" s="147">
        <v>1</v>
      </c>
      <c r="D1477" s="266">
        <v>5023.1241</v>
      </c>
      <c r="F1477" s="153" t="s">
        <v>16287</v>
      </c>
      <c r="G1477" s="153" t="s">
        <v>16288</v>
      </c>
      <c r="H1477" s="147">
        <v>1</v>
      </c>
      <c r="I1477" s="266">
        <v>9446.7703999999994</v>
      </c>
    </row>
    <row r="1478" spans="1:9" ht="8.4499999999999993" customHeight="1">
      <c r="A1478" s="153" t="s">
        <v>12373</v>
      </c>
      <c r="B1478" s="153" t="s">
        <v>12374</v>
      </c>
      <c r="C1478" s="147">
        <v>1</v>
      </c>
      <c r="D1478" s="266">
        <v>5551.8301000000001</v>
      </c>
      <c r="F1478" s="153" t="s">
        <v>16289</v>
      </c>
      <c r="G1478" s="153" t="s">
        <v>16290</v>
      </c>
      <c r="H1478" s="147">
        <v>1</v>
      </c>
      <c r="I1478" s="266">
        <v>2224.7285999999999</v>
      </c>
    </row>
    <row r="1479" spans="1:9" ht="8.4499999999999993" customHeight="1">
      <c r="A1479" s="153" t="s">
        <v>12375</v>
      </c>
      <c r="B1479" s="153" t="s">
        <v>12376</v>
      </c>
      <c r="C1479" s="147">
        <v>1</v>
      </c>
      <c r="D1479" s="266">
        <v>12377.550499999999</v>
      </c>
      <c r="F1479" s="153" t="s">
        <v>16291</v>
      </c>
      <c r="G1479" s="153" t="s">
        <v>16292</v>
      </c>
      <c r="H1479" s="147">
        <v>1</v>
      </c>
      <c r="I1479" s="266">
        <v>1575.2943</v>
      </c>
    </row>
    <row r="1480" spans="1:9" ht="8.4499999999999993" customHeight="1">
      <c r="A1480" s="153" t="s">
        <v>12377</v>
      </c>
      <c r="B1480" s="153" t="s">
        <v>12378</v>
      </c>
      <c r="C1480" s="147">
        <v>1</v>
      </c>
      <c r="D1480" s="266">
        <v>24270.5232</v>
      </c>
      <c r="F1480" s="153" t="s">
        <v>16293</v>
      </c>
      <c r="G1480" s="153" t="s">
        <v>16294</v>
      </c>
      <c r="H1480" s="147">
        <v>1</v>
      </c>
      <c r="I1480" s="266">
        <v>850.92539999999997</v>
      </c>
    </row>
    <row r="1481" spans="1:9" ht="8.4499999999999993" customHeight="1">
      <c r="A1481" s="153" t="s">
        <v>12379</v>
      </c>
      <c r="B1481" s="153" t="s">
        <v>12380</v>
      </c>
      <c r="C1481" s="147">
        <v>1</v>
      </c>
      <c r="D1481" s="266">
        <v>1546.1531</v>
      </c>
      <c r="F1481" s="153" t="s">
        <v>16295</v>
      </c>
      <c r="G1481" s="153" t="s">
        <v>16296</v>
      </c>
      <c r="H1481" s="147">
        <v>1</v>
      </c>
      <c r="I1481" s="266">
        <v>6474.3598000000002</v>
      </c>
    </row>
    <row r="1482" spans="1:9" ht="8.4499999999999993" customHeight="1">
      <c r="A1482" s="153" t="s">
        <v>12381</v>
      </c>
      <c r="B1482" s="153" t="s">
        <v>12382</v>
      </c>
      <c r="C1482" s="147">
        <v>1</v>
      </c>
      <c r="D1482" s="266">
        <v>2338.7959000000001</v>
      </c>
      <c r="F1482" s="153" t="s">
        <v>16297</v>
      </c>
      <c r="G1482" s="153" t="s">
        <v>16298</v>
      </c>
      <c r="H1482" s="147">
        <v>1</v>
      </c>
      <c r="I1482" s="266">
        <v>3166.4081999999999</v>
      </c>
    </row>
    <row r="1483" spans="1:9" ht="8.4499999999999993" customHeight="1">
      <c r="A1483" s="153" t="s">
        <v>12383</v>
      </c>
      <c r="B1483" s="153" t="s">
        <v>12384</v>
      </c>
      <c r="C1483" s="147">
        <v>1</v>
      </c>
      <c r="D1483" s="266">
        <v>3187.2233999999999</v>
      </c>
      <c r="F1483" s="153" t="s">
        <v>16299</v>
      </c>
      <c r="G1483" s="153" t="s">
        <v>16300</v>
      </c>
      <c r="H1483" s="147">
        <v>1</v>
      </c>
      <c r="I1483" s="266">
        <v>15840.367200000001</v>
      </c>
    </row>
    <row r="1484" spans="1:9" ht="8.4499999999999993" customHeight="1">
      <c r="A1484" s="153" t="s">
        <v>12385</v>
      </c>
      <c r="B1484" s="153" t="s">
        <v>12386</v>
      </c>
      <c r="C1484" s="147">
        <v>1</v>
      </c>
      <c r="D1484" s="266">
        <v>3342.9211</v>
      </c>
      <c r="F1484" s="153" t="s">
        <v>16301</v>
      </c>
      <c r="G1484" s="153" t="s">
        <v>16302</v>
      </c>
      <c r="H1484" s="147">
        <v>1</v>
      </c>
      <c r="I1484" s="266">
        <v>5143.0195999999996</v>
      </c>
    </row>
    <row r="1485" spans="1:9" ht="8.4499999999999993" customHeight="1">
      <c r="A1485" s="153" t="s">
        <v>12387</v>
      </c>
      <c r="B1485" s="153" t="s">
        <v>12388</v>
      </c>
      <c r="C1485" s="147">
        <v>1</v>
      </c>
      <c r="D1485" s="266">
        <v>19299.020799999998</v>
      </c>
      <c r="F1485" s="153" t="s">
        <v>16303</v>
      </c>
      <c r="G1485" s="153" t="s">
        <v>16304</v>
      </c>
      <c r="H1485" s="147">
        <v>1</v>
      </c>
      <c r="I1485" s="266">
        <v>14749.6507</v>
      </c>
    </row>
    <row r="1486" spans="1:9" ht="8.4499999999999993" customHeight="1">
      <c r="A1486" s="153" t="s">
        <v>12389</v>
      </c>
      <c r="B1486" s="153" t="s">
        <v>12390</v>
      </c>
      <c r="C1486" s="147">
        <v>1</v>
      </c>
      <c r="D1486" s="266">
        <v>11798.055399999999</v>
      </c>
      <c r="F1486" s="153" t="s">
        <v>16305</v>
      </c>
      <c r="G1486" s="153" t="s">
        <v>16306</v>
      </c>
      <c r="H1486" s="147">
        <v>1</v>
      </c>
      <c r="I1486" s="266">
        <v>9594.1419999999998</v>
      </c>
    </row>
    <row r="1487" spans="1:9" ht="8.4499999999999993" customHeight="1">
      <c r="A1487" s="153" t="s">
        <v>12391</v>
      </c>
      <c r="B1487" s="153" t="s">
        <v>12392</v>
      </c>
      <c r="C1487" s="147">
        <v>1</v>
      </c>
      <c r="D1487" s="266">
        <v>2342.1262999999999</v>
      </c>
      <c r="F1487" s="153" t="s">
        <v>16307</v>
      </c>
      <c r="G1487" s="153" t="s">
        <v>16308</v>
      </c>
      <c r="H1487" s="147">
        <v>1</v>
      </c>
      <c r="I1487" s="266">
        <v>14931.991900000001</v>
      </c>
    </row>
    <row r="1488" spans="1:9" ht="8.4499999999999993" customHeight="1">
      <c r="A1488" s="153" t="s">
        <v>12393</v>
      </c>
      <c r="B1488" s="153" t="s">
        <v>12394</v>
      </c>
      <c r="C1488" s="147">
        <v>1</v>
      </c>
      <c r="D1488" s="266">
        <v>1855.0506</v>
      </c>
      <c r="F1488" s="153" t="s">
        <v>16309</v>
      </c>
      <c r="G1488" s="153" t="s">
        <v>16310</v>
      </c>
      <c r="H1488" s="147">
        <v>1</v>
      </c>
      <c r="I1488" s="266">
        <v>14931.991900000001</v>
      </c>
    </row>
    <row r="1489" spans="1:9" ht="8.4499999999999993" customHeight="1">
      <c r="A1489" s="153" t="s">
        <v>12395</v>
      </c>
      <c r="B1489" s="153" t="s">
        <v>12396</v>
      </c>
      <c r="C1489" s="147">
        <v>1</v>
      </c>
      <c r="D1489" s="266">
        <v>36814.595300000001</v>
      </c>
      <c r="F1489" s="153" t="s">
        <v>16311</v>
      </c>
      <c r="G1489" s="153" t="s">
        <v>16312</v>
      </c>
      <c r="H1489" s="147">
        <v>1</v>
      </c>
      <c r="I1489" s="266">
        <v>9594.1419999999998</v>
      </c>
    </row>
    <row r="1490" spans="1:9" ht="8.4499999999999993" customHeight="1">
      <c r="A1490" s="153" t="s">
        <v>12397</v>
      </c>
      <c r="B1490" s="153" t="s">
        <v>12398</v>
      </c>
      <c r="C1490" s="147">
        <v>1</v>
      </c>
      <c r="D1490" s="266">
        <v>4942.3611000000001</v>
      </c>
      <c r="F1490" s="153" t="s">
        <v>16313</v>
      </c>
      <c r="G1490" s="153" t="s">
        <v>16314</v>
      </c>
      <c r="H1490" s="147">
        <v>1</v>
      </c>
      <c r="I1490" s="266">
        <v>9594.1419999999998</v>
      </c>
    </row>
    <row r="1491" spans="1:9" ht="8.4499999999999993" customHeight="1">
      <c r="A1491" s="153" t="s">
        <v>12399</v>
      </c>
      <c r="B1491" s="153" t="s">
        <v>12400</v>
      </c>
      <c r="C1491" s="147">
        <v>1</v>
      </c>
      <c r="D1491" s="266">
        <v>3422.0189</v>
      </c>
      <c r="F1491" s="153" t="s">
        <v>16315</v>
      </c>
      <c r="G1491" s="153" t="s">
        <v>16316</v>
      </c>
      <c r="H1491" s="147">
        <v>1</v>
      </c>
      <c r="I1491" s="266">
        <v>9594.1419999999998</v>
      </c>
    </row>
    <row r="1492" spans="1:9" ht="8.4499999999999993" customHeight="1">
      <c r="A1492" s="153" t="s">
        <v>12401</v>
      </c>
      <c r="B1492" s="153" t="s">
        <v>12402</v>
      </c>
      <c r="C1492" s="147">
        <v>1</v>
      </c>
      <c r="D1492" s="266">
        <v>22982.478599999999</v>
      </c>
      <c r="F1492" s="153" t="s">
        <v>16317</v>
      </c>
      <c r="G1492" s="153" t="s">
        <v>16318</v>
      </c>
      <c r="H1492" s="147">
        <v>1</v>
      </c>
      <c r="I1492" s="266">
        <v>9594.1419999999998</v>
      </c>
    </row>
    <row r="1493" spans="1:9" ht="8.4499999999999993" customHeight="1">
      <c r="A1493" s="153" t="s">
        <v>12403</v>
      </c>
      <c r="B1493" s="153" t="s">
        <v>12404</v>
      </c>
      <c r="C1493" s="147">
        <v>1</v>
      </c>
      <c r="D1493" s="266">
        <v>8875.6013000000003</v>
      </c>
      <c r="F1493" s="153" t="s">
        <v>16319</v>
      </c>
      <c r="G1493" s="153" t="s">
        <v>16320</v>
      </c>
      <c r="H1493" s="147">
        <v>1</v>
      </c>
      <c r="I1493" s="266">
        <v>889.22529999999995</v>
      </c>
    </row>
    <row r="1494" spans="1:9" ht="8.4499999999999993" customHeight="1">
      <c r="A1494" s="153" t="s">
        <v>12405</v>
      </c>
      <c r="B1494" s="153" t="s">
        <v>12406</v>
      </c>
      <c r="C1494" s="147">
        <v>1</v>
      </c>
      <c r="D1494" s="266">
        <v>60620.523300000001</v>
      </c>
      <c r="F1494" s="153" t="s">
        <v>16321</v>
      </c>
      <c r="G1494" s="153" t="s">
        <v>16322</v>
      </c>
      <c r="H1494" s="147">
        <v>1</v>
      </c>
      <c r="I1494" s="266">
        <v>3038.1866</v>
      </c>
    </row>
    <row r="1495" spans="1:9" ht="8.4499999999999993" customHeight="1">
      <c r="A1495" s="153" t="s">
        <v>12407</v>
      </c>
      <c r="B1495" s="153" t="s">
        <v>12408</v>
      </c>
      <c r="C1495" s="147">
        <v>1</v>
      </c>
      <c r="D1495" s="266">
        <v>2233.8872999999999</v>
      </c>
      <c r="F1495" s="153" t="s">
        <v>16323</v>
      </c>
      <c r="G1495" s="153" t="s">
        <v>16324</v>
      </c>
      <c r="H1495" s="147">
        <v>1</v>
      </c>
      <c r="I1495" s="266">
        <v>3038.1866</v>
      </c>
    </row>
    <row r="1496" spans="1:9" ht="8.4499999999999993" customHeight="1">
      <c r="A1496" s="153" t="s">
        <v>12409</v>
      </c>
      <c r="B1496" s="153" t="s">
        <v>12410</v>
      </c>
      <c r="C1496" s="147">
        <v>1</v>
      </c>
      <c r="D1496" s="266">
        <v>760.17110000000002</v>
      </c>
      <c r="F1496" s="153" t="s">
        <v>16325</v>
      </c>
      <c r="G1496" s="153" t="s">
        <v>16326</v>
      </c>
      <c r="H1496" s="147">
        <v>1</v>
      </c>
      <c r="I1496" s="266">
        <v>3038.1866</v>
      </c>
    </row>
    <row r="1497" spans="1:9" ht="8.4499999999999993" customHeight="1">
      <c r="A1497" s="153" t="s">
        <v>12411</v>
      </c>
      <c r="B1497" s="153" t="s">
        <v>12412</v>
      </c>
      <c r="C1497" s="147">
        <v>1</v>
      </c>
      <c r="D1497" s="266">
        <v>790.97760000000005</v>
      </c>
      <c r="F1497" s="153" t="s">
        <v>16327</v>
      </c>
      <c r="G1497" s="153" t="s">
        <v>16328</v>
      </c>
      <c r="H1497" s="147">
        <v>1</v>
      </c>
      <c r="I1497" s="266">
        <v>3038.1866</v>
      </c>
    </row>
    <row r="1498" spans="1:9" ht="8.4499999999999993" customHeight="1">
      <c r="A1498" s="153" t="s">
        <v>7482</v>
      </c>
      <c r="B1498" s="153" t="s">
        <v>13097</v>
      </c>
      <c r="C1498" s="147">
        <v>1</v>
      </c>
      <c r="D1498" s="266">
        <v>974.15139999999997</v>
      </c>
      <c r="F1498" s="153" t="s">
        <v>16329</v>
      </c>
      <c r="G1498" s="153" t="s">
        <v>16330</v>
      </c>
      <c r="H1498" s="147">
        <v>1</v>
      </c>
      <c r="I1498" s="266">
        <v>3038.1866</v>
      </c>
    </row>
    <row r="1499" spans="1:9" ht="8.4499999999999993" customHeight="1">
      <c r="A1499" s="153" t="s">
        <v>12413</v>
      </c>
      <c r="B1499" s="153" t="s">
        <v>12414</v>
      </c>
      <c r="C1499" s="147">
        <v>1</v>
      </c>
      <c r="D1499" s="266">
        <v>2437.8762000000002</v>
      </c>
      <c r="F1499" s="153" t="s">
        <v>16331</v>
      </c>
      <c r="G1499" s="153" t="s">
        <v>16332</v>
      </c>
      <c r="H1499" s="147">
        <v>1</v>
      </c>
      <c r="I1499" s="266">
        <v>979.9796</v>
      </c>
    </row>
    <row r="1500" spans="1:9" ht="8.4499999999999993" customHeight="1">
      <c r="A1500" s="153" t="s">
        <v>12415</v>
      </c>
      <c r="B1500" s="153" t="s">
        <v>12416</v>
      </c>
      <c r="C1500" s="147">
        <v>1</v>
      </c>
      <c r="D1500" s="266">
        <v>2437.8762000000002</v>
      </c>
      <c r="F1500" s="153" t="s">
        <v>16333</v>
      </c>
      <c r="G1500" s="153" t="s">
        <v>16334</v>
      </c>
      <c r="H1500" s="147">
        <v>1</v>
      </c>
      <c r="I1500" s="266">
        <v>2092.3438999999998</v>
      </c>
    </row>
    <row r="1501" spans="1:9" ht="8.4499999999999993" customHeight="1">
      <c r="A1501" s="153" t="s">
        <v>12417</v>
      </c>
      <c r="B1501" s="153" t="s">
        <v>12418</v>
      </c>
      <c r="C1501" s="147">
        <v>1</v>
      </c>
      <c r="D1501" s="266">
        <v>2437.8762000000002</v>
      </c>
      <c r="F1501" s="153" t="s">
        <v>16335</v>
      </c>
      <c r="G1501" s="153" t="s">
        <v>16336</v>
      </c>
      <c r="H1501" s="147">
        <v>1</v>
      </c>
      <c r="I1501" s="266">
        <v>3331.2646</v>
      </c>
    </row>
    <row r="1502" spans="1:9" ht="8.4499999999999993" customHeight="1">
      <c r="A1502" s="153" t="s">
        <v>12419</v>
      </c>
      <c r="B1502" s="153" t="s">
        <v>12420</v>
      </c>
      <c r="C1502" s="147">
        <v>1</v>
      </c>
      <c r="D1502" s="266">
        <v>5845.7407999999996</v>
      </c>
      <c r="F1502" s="153" t="s">
        <v>16337</v>
      </c>
      <c r="G1502" s="153" t="s">
        <v>16338</v>
      </c>
      <c r="H1502" s="147">
        <v>1</v>
      </c>
      <c r="I1502" s="266">
        <v>4184.6877999999997</v>
      </c>
    </row>
    <row r="1503" spans="1:9" ht="8.4499999999999993" customHeight="1">
      <c r="A1503" s="153" t="s">
        <v>12421</v>
      </c>
      <c r="B1503" s="153" t="s">
        <v>12422</v>
      </c>
      <c r="C1503" s="147">
        <v>1</v>
      </c>
      <c r="D1503" s="266">
        <v>10485.032499999999</v>
      </c>
      <c r="F1503" s="153" t="s">
        <v>16339</v>
      </c>
      <c r="G1503" s="153" t="s">
        <v>16340</v>
      </c>
      <c r="H1503" s="147">
        <v>1</v>
      </c>
      <c r="I1503" s="266">
        <v>4028.1574999999998</v>
      </c>
    </row>
    <row r="1504" spans="1:9" ht="8.4499999999999993" customHeight="1">
      <c r="A1504" s="153" t="s">
        <v>12423</v>
      </c>
      <c r="B1504" s="153" t="s">
        <v>12424</v>
      </c>
      <c r="C1504" s="147">
        <v>1</v>
      </c>
      <c r="D1504" s="266">
        <v>8288.6126000000004</v>
      </c>
      <c r="F1504" s="153" t="s">
        <v>16341</v>
      </c>
      <c r="G1504" s="153" t="s">
        <v>16342</v>
      </c>
      <c r="H1504" s="147">
        <v>1</v>
      </c>
      <c r="I1504" s="266">
        <v>2092.3438999999998</v>
      </c>
    </row>
    <row r="1505" spans="1:9" ht="8.4499999999999993" customHeight="1">
      <c r="A1505" s="153" t="s">
        <v>12425</v>
      </c>
      <c r="B1505" s="153" t="s">
        <v>12426</v>
      </c>
      <c r="C1505" s="147">
        <v>1</v>
      </c>
      <c r="D1505" s="266">
        <v>10292.7001</v>
      </c>
      <c r="F1505" s="153" t="s">
        <v>16343</v>
      </c>
      <c r="G1505" s="153" t="s">
        <v>16344</v>
      </c>
      <c r="H1505" s="147">
        <v>1</v>
      </c>
      <c r="I1505" s="266">
        <v>4184.6877999999997</v>
      </c>
    </row>
    <row r="1506" spans="1:9" ht="8.4499999999999993" customHeight="1">
      <c r="A1506" s="153" t="s">
        <v>12427</v>
      </c>
      <c r="B1506" s="153" t="s">
        <v>12428</v>
      </c>
      <c r="C1506" s="147">
        <v>1</v>
      </c>
      <c r="D1506" s="266">
        <v>4273.7768999999998</v>
      </c>
      <c r="F1506" s="153" t="s">
        <v>16345</v>
      </c>
      <c r="G1506" s="153" t="s">
        <v>16346</v>
      </c>
      <c r="H1506" s="147">
        <v>1</v>
      </c>
      <c r="I1506" s="266">
        <v>4028.1574999999998</v>
      </c>
    </row>
    <row r="1507" spans="1:9" ht="8.4499999999999993" customHeight="1">
      <c r="A1507" s="153" t="s">
        <v>12429</v>
      </c>
      <c r="B1507" s="153" t="s">
        <v>12430</v>
      </c>
      <c r="C1507" s="147">
        <v>1</v>
      </c>
      <c r="D1507" s="266">
        <v>6066.3819000000003</v>
      </c>
      <c r="F1507" s="153" t="s">
        <v>16347</v>
      </c>
      <c r="G1507" s="153" t="s">
        <v>16348</v>
      </c>
      <c r="H1507" s="147">
        <v>1</v>
      </c>
      <c r="I1507" s="266">
        <v>2092.3438999999998</v>
      </c>
    </row>
    <row r="1508" spans="1:9" ht="8.4499999999999993" customHeight="1">
      <c r="A1508" s="153" t="s">
        <v>12431</v>
      </c>
      <c r="B1508" s="153" t="s">
        <v>12432</v>
      </c>
      <c r="C1508" s="147">
        <v>1</v>
      </c>
      <c r="D1508" s="266">
        <v>2947.4322999999999</v>
      </c>
      <c r="F1508" s="153" t="s">
        <v>16349</v>
      </c>
      <c r="G1508" s="153" t="s">
        <v>16350</v>
      </c>
      <c r="H1508" s="147">
        <v>1</v>
      </c>
      <c r="I1508" s="266">
        <v>3331.2646</v>
      </c>
    </row>
    <row r="1509" spans="1:9" ht="8.4499999999999993" customHeight="1">
      <c r="A1509" s="153" t="s">
        <v>12433</v>
      </c>
      <c r="B1509" s="153" t="s">
        <v>12434</v>
      </c>
      <c r="C1509" s="147">
        <v>1</v>
      </c>
      <c r="D1509" s="266">
        <v>4205.5029999999997</v>
      </c>
      <c r="F1509" s="153" t="s">
        <v>16351</v>
      </c>
      <c r="G1509" s="153" t="s">
        <v>16352</v>
      </c>
      <c r="H1509" s="147">
        <v>1</v>
      </c>
      <c r="I1509" s="266">
        <v>4184.6877999999997</v>
      </c>
    </row>
    <row r="1510" spans="1:9" ht="8.4499999999999993" customHeight="1">
      <c r="A1510" s="153" t="s">
        <v>12435</v>
      </c>
      <c r="B1510" s="153" t="s">
        <v>12436</v>
      </c>
      <c r="C1510" s="147">
        <v>1</v>
      </c>
      <c r="D1510" s="266">
        <v>915.03620000000001</v>
      </c>
      <c r="F1510" s="153" t="s">
        <v>16353</v>
      </c>
      <c r="G1510" s="153" t="s">
        <v>16354</v>
      </c>
      <c r="H1510" s="147">
        <v>1</v>
      </c>
      <c r="I1510" s="266">
        <v>4028.1574999999998</v>
      </c>
    </row>
    <row r="1511" spans="1:9" ht="8.4499999999999993" customHeight="1">
      <c r="A1511" s="153" t="s">
        <v>12437</v>
      </c>
      <c r="B1511" s="153" t="s">
        <v>12438</v>
      </c>
      <c r="C1511" s="147">
        <v>1</v>
      </c>
      <c r="D1511" s="266">
        <v>1176.4751000000001</v>
      </c>
      <c r="F1511" s="153" t="s">
        <v>16355</v>
      </c>
      <c r="G1511" s="153" t="s">
        <v>16356</v>
      </c>
      <c r="H1511" s="147">
        <v>1</v>
      </c>
      <c r="I1511" s="266">
        <v>7842.3347999999996</v>
      </c>
    </row>
    <row r="1512" spans="1:9" ht="8.4499999999999993" customHeight="1">
      <c r="A1512" s="153" t="s">
        <v>12439</v>
      </c>
      <c r="B1512" s="153" t="s">
        <v>12440</v>
      </c>
      <c r="C1512" s="147">
        <v>1</v>
      </c>
      <c r="D1512" s="266">
        <v>1176.4751000000001</v>
      </c>
      <c r="F1512" s="153" t="s">
        <v>16357</v>
      </c>
      <c r="G1512" s="153" t="s">
        <v>16358</v>
      </c>
      <c r="H1512" s="147">
        <v>1</v>
      </c>
      <c r="I1512" s="266">
        <v>2570.15</v>
      </c>
    </row>
    <row r="1513" spans="1:9" ht="8.4499999999999993" customHeight="1">
      <c r="A1513" s="153" t="s">
        <v>12441</v>
      </c>
      <c r="B1513" s="153" t="s">
        <v>12442</v>
      </c>
      <c r="C1513" s="147">
        <v>1</v>
      </c>
      <c r="D1513" s="266">
        <v>2991.5605</v>
      </c>
      <c r="F1513" s="153" t="s">
        <v>16359</v>
      </c>
      <c r="G1513" s="153" t="s">
        <v>16360</v>
      </c>
      <c r="H1513" s="147">
        <v>1</v>
      </c>
      <c r="I1513" s="266">
        <v>2934.71</v>
      </c>
    </row>
    <row r="1514" spans="1:9" ht="8.4499999999999993" customHeight="1">
      <c r="A1514" s="153" t="s">
        <v>12443</v>
      </c>
      <c r="B1514" s="153" t="s">
        <v>12444</v>
      </c>
      <c r="C1514" s="147">
        <v>1</v>
      </c>
      <c r="D1514" s="266">
        <v>759.33849999999995</v>
      </c>
      <c r="F1514" s="153" t="s">
        <v>16361</v>
      </c>
      <c r="G1514" s="153" t="s">
        <v>16362</v>
      </c>
      <c r="H1514" s="147">
        <v>1</v>
      </c>
      <c r="I1514" s="266">
        <v>3135.22</v>
      </c>
    </row>
    <row r="1515" spans="1:9" ht="8.4499999999999993" customHeight="1">
      <c r="A1515" s="153" t="s">
        <v>12445</v>
      </c>
      <c r="B1515" s="153" t="s">
        <v>12446</v>
      </c>
      <c r="C1515" s="147">
        <v>1</v>
      </c>
      <c r="D1515" s="266">
        <v>759.33849999999995</v>
      </c>
      <c r="F1515" s="153" t="s">
        <v>16363</v>
      </c>
      <c r="G1515" s="153" t="s">
        <v>16364</v>
      </c>
      <c r="H1515" s="147">
        <v>1</v>
      </c>
      <c r="I1515" s="266">
        <v>2293.0023999999999</v>
      </c>
    </row>
    <row r="1516" spans="1:9" ht="8.4499999999999993" customHeight="1">
      <c r="A1516" s="153" t="s">
        <v>12447</v>
      </c>
      <c r="B1516" s="153" t="s">
        <v>12448</v>
      </c>
      <c r="C1516" s="147">
        <v>1</v>
      </c>
      <c r="D1516" s="266">
        <v>860.91669999999999</v>
      </c>
      <c r="F1516" s="153" t="s">
        <v>16365</v>
      </c>
      <c r="G1516" s="153" t="s">
        <v>16366</v>
      </c>
      <c r="H1516" s="147">
        <v>1</v>
      </c>
      <c r="I1516" s="266">
        <v>2521.9695999999999</v>
      </c>
    </row>
    <row r="1517" spans="1:9" ht="8.4499999999999993" customHeight="1">
      <c r="A1517" s="153" t="s">
        <v>16221</v>
      </c>
      <c r="B1517" s="153" t="s">
        <v>16222</v>
      </c>
      <c r="C1517" s="147">
        <v>1</v>
      </c>
      <c r="D1517" s="266">
        <v>759.33849999999995</v>
      </c>
      <c r="F1517" s="153" t="s">
        <v>16367</v>
      </c>
      <c r="G1517" s="153" t="s">
        <v>16368</v>
      </c>
      <c r="H1517" s="147">
        <v>1</v>
      </c>
      <c r="I1517" s="266">
        <v>2775.0825</v>
      </c>
    </row>
    <row r="1518" spans="1:9" ht="8.4499999999999993" customHeight="1">
      <c r="A1518" s="153" t="s">
        <v>16223</v>
      </c>
      <c r="B1518" s="153" t="s">
        <v>16224</v>
      </c>
      <c r="C1518" s="147">
        <v>1</v>
      </c>
      <c r="D1518" s="266">
        <v>915.03620000000001</v>
      </c>
      <c r="F1518" s="153" t="s">
        <v>16369</v>
      </c>
      <c r="G1518" s="153" t="s">
        <v>16370</v>
      </c>
      <c r="H1518" s="147">
        <v>1</v>
      </c>
      <c r="I1518" s="266">
        <v>2460.7800000000002</v>
      </c>
    </row>
    <row r="1519" spans="1:9" ht="8.4499999999999993" customHeight="1">
      <c r="A1519" s="153" t="s">
        <v>16225</v>
      </c>
      <c r="B1519" s="153" t="s">
        <v>16226</v>
      </c>
      <c r="C1519" s="147">
        <v>1</v>
      </c>
      <c r="D1519" s="266">
        <v>860.91669999999999</v>
      </c>
      <c r="F1519" s="153" t="s">
        <v>16371</v>
      </c>
      <c r="G1519" s="153" t="s">
        <v>16372</v>
      </c>
      <c r="H1519" s="147">
        <v>1</v>
      </c>
      <c r="I1519" s="266">
        <v>72716</v>
      </c>
    </row>
    <row r="1520" spans="1:9" ht="8.4499999999999993" customHeight="1">
      <c r="A1520" s="153" t="s">
        <v>16227</v>
      </c>
      <c r="B1520" s="153" t="s">
        <v>16228</v>
      </c>
      <c r="C1520" s="147">
        <v>1</v>
      </c>
      <c r="D1520" s="266">
        <v>3611.8535000000002</v>
      </c>
      <c r="F1520" s="153" t="s">
        <v>16373</v>
      </c>
      <c r="G1520" s="153" t="s">
        <v>16374</v>
      </c>
      <c r="H1520" s="147">
        <v>1</v>
      </c>
      <c r="I1520" s="266">
        <v>88396</v>
      </c>
    </row>
    <row r="1521" spans="3:4" ht="8.4499999999999993" customHeight="1">
      <c r="C1521" s="149"/>
      <c r="D1521" s="149"/>
    </row>
    <row r="1522" spans="3:4" ht="8.4499999999999993" customHeight="1">
      <c r="C1522" s="149"/>
      <c r="D1522" s="149"/>
    </row>
    <row r="1523" spans="3:4" ht="8.4499999999999993" customHeight="1">
      <c r="C1523" s="149"/>
      <c r="D1523" s="149"/>
    </row>
    <row r="1524" spans="3:4" ht="8.4499999999999993" customHeight="1">
      <c r="C1524" s="149"/>
      <c r="D1524" s="149"/>
    </row>
    <row r="1525" spans="3:4" ht="8.4499999999999993" customHeight="1">
      <c r="C1525" s="149"/>
      <c r="D1525" s="149"/>
    </row>
    <row r="1526" spans="3:4" ht="8.4499999999999993" customHeight="1">
      <c r="C1526" s="149"/>
      <c r="D1526" s="149"/>
    </row>
    <row r="1527" spans="3:4" ht="8.4499999999999993" customHeight="1">
      <c r="C1527" s="149"/>
      <c r="D1527" s="149"/>
    </row>
    <row r="1528" spans="3:4" ht="8.4499999999999993" customHeight="1">
      <c r="C1528" s="149"/>
      <c r="D1528" s="149"/>
    </row>
    <row r="1529" spans="3:4" ht="8.4499999999999993" customHeight="1">
      <c r="C1529" s="149"/>
      <c r="D1529" s="149"/>
    </row>
    <row r="1530" spans="3:4" ht="8.4499999999999993" customHeight="1">
      <c r="C1530" s="149"/>
      <c r="D1530" s="149"/>
    </row>
    <row r="1531" spans="3:4" ht="8.4499999999999993" customHeight="1">
      <c r="C1531" s="149"/>
      <c r="D1531" s="149"/>
    </row>
    <row r="1532" spans="3:4" ht="8.4499999999999993" customHeight="1">
      <c r="C1532" s="149"/>
      <c r="D1532" s="149"/>
    </row>
    <row r="1533" spans="3:4" ht="8.4499999999999993" customHeight="1">
      <c r="C1533" s="149"/>
      <c r="D1533" s="149"/>
    </row>
    <row r="1534" spans="3:4" ht="8.4499999999999993" customHeight="1">
      <c r="C1534" s="149"/>
      <c r="D1534" s="149"/>
    </row>
    <row r="1535" spans="3:4" ht="8.4499999999999993" customHeight="1">
      <c r="C1535" s="149"/>
      <c r="D1535" s="149"/>
    </row>
    <row r="1536" spans="3:4" ht="8.4499999999999993" customHeight="1">
      <c r="C1536" s="149"/>
      <c r="D1536" s="149"/>
    </row>
    <row r="1537" spans="3:4" ht="8.4499999999999993" customHeight="1">
      <c r="C1537" s="149"/>
      <c r="D1537" s="149"/>
    </row>
    <row r="1538" spans="3:4" ht="8.4499999999999993" customHeight="1">
      <c r="C1538" s="149"/>
      <c r="D1538" s="149"/>
    </row>
    <row r="1539" spans="3:4" ht="8.4499999999999993" customHeight="1">
      <c r="C1539" s="149"/>
      <c r="D1539" s="149"/>
    </row>
    <row r="1540" spans="3:4" ht="8.4499999999999993" customHeight="1">
      <c r="C1540" s="149"/>
      <c r="D1540" s="149"/>
    </row>
    <row r="1541" spans="3:4" ht="8.4499999999999993" customHeight="1">
      <c r="C1541" s="149"/>
      <c r="D1541" s="149"/>
    </row>
    <row r="1542" spans="3:4" ht="8.4499999999999993" customHeight="1">
      <c r="C1542" s="149"/>
      <c r="D1542" s="149"/>
    </row>
    <row r="1543" spans="3:4" ht="8.4499999999999993" customHeight="1">
      <c r="C1543" s="149"/>
      <c r="D1543" s="149"/>
    </row>
  </sheetData>
  <mergeCells count="3">
    <mergeCell ref="A3:B3"/>
    <mergeCell ref="A1:I2"/>
    <mergeCell ref="G3:I3"/>
  </mergeCells>
  <phoneticPr fontId="3" type="noConversion"/>
  <pageMargins left="0.35433070866141736" right="0" top="0" bottom="0.31496062992125984" header="0" footer="0"/>
  <pageSetup paperSize="9" scale="97" orientation="portrait" r:id="rId1"/>
  <headerFooter alignWithMargins="0">
    <oddFooter>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9">
    <tabColor indexed="14"/>
  </sheetPr>
  <dimension ref="A1:U198"/>
  <sheetViews>
    <sheetView showGridLines="0" zoomScaleNormal="100" zoomScaleSheetLayoutView="100" workbookViewId="0">
      <selection activeCell="Y27" sqref="Y27"/>
    </sheetView>
  </sheetViews>
  <sheetFormatPr baseColWidth="10" defaultRowHeight="12.75"/>
  <cols>
    <col min="1" max="1" width="12.5703125" style="2" customWidth="1"/>
    <col min="2" max="2" width="66.28515625" style="2" customWidth="1"/>
    <col min="3" max="3" width="13.7109375" style="16" customWidth="1"/>
    <col min="4" max="4" width="9.7109375" style="628" customWidth="1"/>
    <col min="5" max="5" width="10.140625" style="39" customWidth="1"/>
    <col min="6" max="6" width="33.85546875" style="379" customWidth="1"/>
    <col min="7" max="16384" width="11.42578125" style="2"/>
  </cols>
  <sheetData>
    <row r="1" spans="1:6">
      <c r="A1" s="887" t="s">
        <v>11926</v>
      </c>
      <c r="B1" s="887"/>
      <c r="C1" s="687"/>
      <c r="F1" s="152"/>
    </row>
    <row r="2" spans="1:6" ht="15.75">
      <c r="A2" s="887"/>
      <c r="B2" s="887"/>
      <c r="C2" s="701">
        <v>45733</v>
      </c>
      <c r="F2" s="152"/>
    </row>
    <row r="3" spans="1:6">
      <c r="A3" s="689"/>
      <c r="B3" s="689"/>
      <c r="C3" s="690"/>
      <c r="F3" s="152"/>
    </row>
    <row r="4" spans="1:6" s="21" customFormat="1" ht="24.75" customHeight="1">
      <c r="A4" s="479"/>
      <c r="B4" s="480"/>
      <c r="C4" s="481"/>
      <c r="D4" s="629"/>
      <c r="E4" s="40"/>
      <c r="F4" s="377"/>
    </row>
    <row r="5" spans="1:6" s="478" customFormat="1" ht="9.75" customHeight="1">
      <c r="A5" s="457" t="s">
        <v>3571</v>
      </c>
      <c r="B5" s="457" t="s">
        <v>400</v>
      </c>
      <c r="C5" s="458" t="s">
        <v>401</v>
      </c>
      <c r="D5" s="630"/>
      <c r="E5" s="476"/>
      <c r="F5" s="477"/>
    </row>
    <row r="6" spans="1:6" s="21" customFormat="1" ht="9" customHeight="1">
      <c r="A6" s="54" t="s">
        <v>2374</v>
      </c>
      <c r="B6" s="54" t="s">
        <v>3324</v>
      </c>
      <c r="C6" s="108">
        <v>196833.36350000001</v>
      </c>
      <c r="D6" s="624"/>
    </row>
    <row r="7" spans="1:6" s="21" customFormat="1" ht="9" customHeight="1">
      <c r="A7" s="54" t="s">
        <v>178</v>
      </c>
      <c r="B7" s="54" t="s">
        <v>3325</v>
      </c>
      <c r="C7" s="108">
        <v>174025.72529999999</v>
      </c>
      <c r="D7" s="624"/>
    </row>
    <row r="8" spans="1:6" s="33" customFormat="1" ht="9" customHeight="1">
      <c r="A8" s="54" t="s">
        <v>3710</v>
      </c>
      <c r="B8" s="54" t="s">
        <v>3326</v>
      </c>
      <c r="C8" s="108">
        <v>186441.2855</v>
      </c>
      <c r="D8" s="624"/>
    </row>
    <row r="9" spans="1:6" s="21" customFormat="1" ht="9" customHeight="1">
      <c r="A9" s="54" t="s">
        <v>1448</v>
      </c>
      <c r="B9" s="54" t="s">
        <v>3327</v>
      </c>
      <c r="C9" s="108">
        <v>150183.0894</v>
      </c>
      <c r="D9" s="624"/>
    </row>
    <row r="10" spans="1:6" s="33" customFormat="1" ht="9" customHeight="1">
      <c r="A10" s="54" t="s">
        <v>1449</v>
      </c>
      <c r="B10" s="54" t="s">
        <v>3328</v>
      </c>
      <c r="C10" s="108">
        <v>129835.48850000001</v>
      </c>
      <c r="D10" s="624"/>
    </row>
    <row r="11" spans="1:6" s="21" customFormat="1" ht="9" customHeight="1">
      <c r="A11" s="54" t="s">
        <v>2799</v>
      </c>
      <c r="B11" s="54" t="s">
        <v>3329</v>
      </c>
      <c r="C11" s="108">
        <v>157310.4768</v>
      </c>
      <c r="D11" s="624"/>
    </row>
    <row r="12" spans="1:6" s="21" customFormat="1" ht="9" customHeight="1">
      <c r="A12" s="54" t="s">
        <v>2800</v>
      </c>
      <c r="B12" s="54" t="s">
        <v>3963</v>
      </c>
      <c r="C12" s="108">
        <v>147213.3873</v>
      </c>
      <c r="D12" s="624"/>
    </row>
    <row r="13" spans="1:6" s="21" customFormat="1" ht="9" customHeight="1">
      <c r="A13" s="54" t="s">
        <v>2061</v>
      </c>
      <c r="B13" s="54" t="s">
        <v>3330</v>
      </c>
      <c r="C13" s="108">
        <v>184517.82279999999</v>
      </c>
      <c r="D13" s="624"/>
    </row>
    <row r="14" spans="1:6" s="21" customFormat="1" ht="9" customHeight="1">
      <c r="A14" s="54" t="s">
        <v>2030</v>
      </c>
      <c r="B14" s="54" t="s">
        <v>3331</v>
      </c>
      <c r="C14" s="108">
        <v>164956.19690000001</v>
      </c>
      <c r="D14" s="624"/>
    </row>
    <row r="15" spans="1:6" s="21" customFormat="1" ht="9" customHeight="1">
      <c r="A15" s="54" t="s">
        <v>2848</v>
      </c>
      <c r="B15" s="54" t="s">
        <v>3332</v>
      </c>
      <c r="C15" s="108">
        <v>63664.6875</v>
      </c>
      <c r="D15" s="624"/>
    </row>
    <row r="16" spans="1:6" s="21" customFormat="1" ht="9" customHeight="1">
      <c r="A16" s="54" t="s">
        <v>2021</v>
      </c>
      <c r="B16" s="54" t="s">
        <v>12018</v>
      </c>
      <c r="C16" s="108">
        <v>249360.109</v>
      </c>
      <c r="D16" s="624"/>
    </row>
    <row r="17" spans="1:8" s="33" customFormat="1" ht="9" customHeight="1">
      <c r="A17" s="54" t="s">
        <v>2020</v>
      </c>
      <c r="B17" s="54" t="s">
        <v>3333</v>
      </c>
      <c r="C17" s="108">
        <v>194114.9657</v>
      </c>
      <c r="D17" s="624"/>
    </row>
    <row r="18" spans="1:8" s="21" customFormat="1" ht="9" customHeight="1">
      <c r="A18" s="54" t="s">
        <v>866</v>
      </c>
      <c r="B18" s="54" t="s">
        <v>3334</v>
      </c>
      <c r="C18" s="108">
        <v>215145.71840000001</v>
      </c>
      <c r="D18" s="624"/>
      <c r="H18" s="19"/>
    </row>
    <row r="19" spans="1:8" s="33" customFormat="1" ht="9" customHeight="1">
      <c r="A19" s="54" t="s">
        <v>482</v>
      </c>
      <c r="B19" s="54" t="s">
        <v>3335</v>
      </c>
      <c r="C19" s="108">
        <v>188826.34020000001</v>
      </c>
      <c r="D19" s="624"/>
    </row>
    <row r="20" spans="1:8" s="21" customFormat="1" ht="9" customHeight="1">
      <c r="A20" s="54" t="s">
        <v>483</v>
      </c>
      <c r="B20" s="54" t="s">
        <v>3336</v>
      </c>
      <c r="C20" s="108">
        <v>164916.23550000001</v>
      </c>
      <c r="D20" s="624"/>
    </row>
    <row r="21" spans="1:8" s="21" customFormat="1" ht="9" customHeight="1">
      <c r="A21" s="54" t="s">
        <v>3734</v>
      </c>
      <c r="B21" s="54" t="s">
        <v>3337</v>
      </c>
      <c r="C21" s="108">
        <v>202135.03289999999</v>
      </c>
      <c r="D21" s="624"/>
    </row>
    <row r="22" spans="1:8" s="21" customFormat="1" ht="9" customHeight="1">
      <c r="A22" s="54" t="s">
        <v>2829</v>
      </c>
      <c r="B22" s="54" t="s">
        <v>3338</v>
      </c>
      <c r="C22" s="108">
        <v>203898.06200000001</v>
      </c>
      <c r="D22" s="624"/>
    </row>
    <row r="23" spans="1:8" s="19" customFormat="1" ht="9" customHeight="1">
      <c r="A23" s="54" t="s">
        <v>3713</v>
      </c>
      <c r="B23" s="54" t="s">
        <v>3339</v>
      </c>
      <c r="C23" s="108">
        <v>269447.0503</v>
      </c>
      <c r="D23" s="624"/>
    </row>
    <row r="24" spans="1:8" s="33" customFormat="1" ht="9" customHeight="1">
      <c r="A24" s="54" t="s">
        <v>5194</v>
      </c>
      <c r="B24" s="54" t="s">
        <v>5195</v>
      </c>
      <c r="C24" s="108">
        <v>245213.83910000001</v>
      </c>
      <c r="D24" s="624"/>
    </row>
    <row r="25" spans="1:8" s="21" customFormat="1" ht="9" customHeight="1">
      <c r="A25" s="54" t="s">
        <v>321</v>
      </c>
      <c r="B25" s="54" t="s">
        <v>3340</v>
      </c>
      <c r="C25" s="108">
        <v>176734.6513</v>
      </c>
      <c r="D25" s="624"/>
    </row>
    <row r="26" spans="1:8" s="451" customFormat="1" ht="9" customHeight="1">
      <c r="A26" s="54" t="s">
        <v>1971</v>
      </c>
      <c r="B26" s="54" t="s">
        <v>3563</v>
      </c>
      <c r="C26" s="108">
        <v>120447.74950000001</v>
      </c>
      <c r="D26" s="624"/>
    </row>
    <row r="27" spans="1:8" s="21" customFormat="1" ht="9" customHeight="1">
      <c r="A27" s="54" t="s">
        <v>2214</v>
      </c>
      <c r="B27" s="54" t="s">
        <v>3564</v>
      </c>
      <c r="C27" s="108">
        <v>154749.34909999999</v>
      </c>
      <c r="D27" s="624"/>
    </row>
    <row r="28" spans="1:8" s="21" customFormat="1" ht="9" customHeight="1">
      <c r="A28" s="54" t="s">
        <v>2175</v>
      </c>
      <c r="B28" s="54" t="s">
        <v>14</v>
      </c>
      <c r="C28" s="108">
        <v>168815.30780000001</v>
      </c>
      <c r="D28" s="624"/>
    </row>
    <row r="29" spans="1:8" s="33" customFormat="1" ht="9" customHeight="1">
      <c r="A29" s="54" t="s">
        <v>2849</v>
      </c>
      <c r="B29" s="54" t="s">
        <v>3565</v>
      </c>
      <c r="C29" s="108">
        <v>193178.6538</v>
      </c>
      <c r="D29" s="624"/>
    </row>
    <row r="30" spans="1:8" s="21" customFormat="1" ht="9" customHeight="1">
      <c r="A30" s="54" t="s">
        <v>4923</v>
      </c>
      <c r="B30" s="54" t="s">
        <v>3566</v>
      </c>
      <c r="C30" s="108">
        <v>175747.46249999999</v>
      </c>
      <c r="D30" s="624"/>
    </row>
    <row r="31" spans="1:8" s="33" customFormat="1" ht="9" customHeight="1">
      <c r="A31" s="54" t="s">
        <v>2850</v>
      </c>
      <c r="B31" s="54" t="s">
        <v>3567</v>
      </c>
      <c r="C31" s="108">
        <v>159347.97560000001</v>
      </c>
      <c r="D31" s="624"/>
    </row>
    <row r="32" spans="1:8" s="21" customFormat="1" ht="9" customHeight="1">
      <c r="A32" s="54" t="s">
        <v>5183</v>
      </c>
      <c r="B32" s="54" t="s">
        <v>5184</v>
      </c>
      <c r="C32" s="108">
        <v>198622.1336</v>
      </c>
      <c r="D32" s="624"/>
    </row>
    <row r="33" spans="1:4" s="21" customFormat="1" ht="9" customHeight="1">
      <c r="A33" s="54" t="s">
        <v>5196</v>
      </c>
      <c r="B33" s="54" t="s">
        <v>5197</v>
      </c>
      <c r="C33" s="108">
        <v>34962.497799999997</v>
      </c>
      <c r="D33" s="624"/>
    </row>
    <row r="34" spans="1:4" s="21" customFormat="1" ht="9" customHeight="1">
      <c r="A34" s="54" t="s">
        <v>19</v>
      </c>
      <c r="B34" s="54" t="s">
        <v>20</v>
      </c>
      <c r="C34" s="108">
        <v>79695.757800000007</v>
      </c>
      <c r="D34" s="624"/>
    </row>
    <row r="35" spans="1:4" s="21" customFormat="1" ht="9" customHeight="1">
      <c r="A35" s="54" t="s">
        <v>21</v>
      </c>
      <c r="B35" s="54" t="s">
        <v>22</v>
      </c>
      <c r="C35" s="108">
        <v>84243.217199999999</v>
      </c>
      <c r="D35" s="624"/>
    </row>
    <row r="36" spans="1:4" s="21" customFormat="1" ht="9" customHeight="1">
      <c r="A36" s="54" t="s">
        <v>23</v>
      </c>
      <c r="B36" s="54" t="s">
        <v>24</v>
      </c>
      <c r="C36" s="108">
        <v>103196.9523</v>
      </c>
      <c r="D36" s="624"/>
    </row>
    <row r="37" spans="1:4" s="21" customFormat="1" ht="9" customHeight="1">
      <c r="A37" s="54" t="s">
        <v>25</v>
      </c>
      <c r="B37" s="54" t="s">
        <v>26</v>
      </c>
      <c r="C37" s="108">
        <v>70602.709799999997</v>
      </c>
      <c r="D37" s="624"/>
    </row>
    <row r="38" spans="1:4" s="21" customFormat="1" ht="9" customHeight="1">
      <c r="A38" s="54" t="s">
        <v>27</v>
      </c>
      <c r="B38" s="54" t="s">
        <v>5453</v>
      </c>
      <c r="C38" s="108">
        <v>110212.66069999999</v>
      </c>
      <c r="D38" s="624"/>
    </row>
    <row r="39" spans="1:4" s="33" customFormat="1" ht="9" customHeight="1">
      <c r="A39" s="54" t="s">
        <v>10169</v>
      </c>
      <c r="B39" s="54" t="s">
        <v>10170</v>
      </c>
      <c r="C39" s="108">
        <v>80049.859500000006</v>
      </c>
      <c r="D39" s="624"/>
    </row>
    <row r="40" spans="1:4" s="21" customFormat="1" ht="9" customHeight="1">
      <c r="A40" s="54" t="s">
        <v>28</v>
      </c>
      <c r="B40" s="54" t="s">
        <v>29</v>
      </c>
      <c r="C40" s="108">
        <v>79745.743000000002</v>
      </c>
      <c r="D40" s="624"/>
    </row>
    <row r="41" spans="1:4" s="33" customFormat="1" ht="9" customHeight="1">
      <c r="A41" s="54" t="s">
        <v>30</v>
      </c>
      <c r="B41" s="54" t="s">
        <v>31</v>
      </c>
      <c r="C41" s="108">
        <v>237891.3395</v>
      </c>
      <c r="D41" s="624"/>
    </row>
    <row r="42" spans="1:4" s="21" customFormat="1" ht="9" customHeight="1">
      <c r="A42" s="54" t="s">
        <v>5163</v>
      </c>
      <c r="B42" s="54" t="s">
        <v>5164</v>
      </c>
      <c r="C42" s="108">
        <v>169701.00700000001</v>
      </c>
      <c r="D42" s="624"/>
    </row>
    <row r="43" spans="1:4" s="21" customFormat="1" ht="9" customHeight="1">
      <c r="A43" s="54" t="s">
        <v>3964</v>
      </c>
      <c r="B43" s="54" t="s">
        <v>3965</v>
      </c>
      <c r="C43" s="108">
        <v>330129.61540000001</v>
      </c>
      <c r="D43" s="624"/>
    </row>
    <row r="44" spans="1:4" s="21" customFormat="1" ht="9" customHeight="1">
      <c r="A44" s="54" t="s">
        <v>3966</v>
      </c>
      <c r="B44" s="54" t="s">
        <v>3967</v>
      </c>
      <c r="C44" s="108">
        <v>392548.47009999998</v>
      </c>
      <c r="D44" s="624"/>
    </row>
    <row r="45" spans="1:4" s="21" customFormat="1" ht="9" customHeight="1">
      <c r="A45" s="54" t="s">
        <v>3968</v>
      </c>
      <c r="B45" s="54" t="s">
        <v>3969</v>
      </c>
      <c r="C45" s="108">
        <v>338571.83299999998</v>
      </c>
      <c r="D45" s="624"/>
    </row>
    <row r="46" spans="1:4" s="21" customFormat="1" ht="9" customHeight="1">
      <c r="A46" s="54" t="s">
        <v>3970</v>
      </c>
      <c r="B46" s="54" t="s">
        <v>3971</v>
      </c>
      <c r="C46" s="108">
        <v>452763.10119999998</v>
      </c>
      <c r="D46" s="624"/>
    </row>
    <row r="47" spans="1:4" s="21" customFormat="1" ht="9" customHeight="1">
      <c r="A47" s="54" t="s">
        <v>3972</v>
      </c>
      <c r="B47" s="54" t="s">
        <v>3973</v>
      </c>
      <c r="C47" s="108">
        <v>356225.34730000002</v>
      </c>
      <c r="D47" s="624"/>
    </row>
    <row r="48" spans="1:4" s="21" customFormat="1" ht="9" customHeight="1">
      <c r="A48" s="54" t="s">
        <v>3974</v>
      </c>
      <c r="B48" s="54" t="s">
        <v>3975</v>
      </c>
      <c r="C48" s="108">
        <v>457752.21740000002</v>
      </c>
      <c r="D48" s="624"/>
    </row>
    <row r="49" spans="1:4" s="21" customFormat="1" ht="9" customHeight="1">
      <c r="A49" s="54" t="s">
        <v>2782</v>
      </c>
      <c r="B49" s="54" t="s">
        <v>4627</v>
      </c>
      <c r="C49" s="108">
        <v>80300.8603</v>
      </c>
      <c r="D49" s="624"/>
    </row>
    <row r="50" spans="1:4" s="21" customFormat="1" ht="9" customHeight="1">
      <c r="A50" s="54" t="s">
        <v>851</v>
      </c>
      <c r="B50" s="54" t="s">
        <v>4628</v>
      </c>
      <c r="C50" s="108">
        <v>128254.6173</v>
      </c>
      <c r="D50" s="624"/>
    </row>
    <row r="51" spans="1:4" s="21" customFormat="1" ht="9" customHeight="1">
      <c r="A51" s="54" t="s">
        <v>4088</v>
      </c>
      <c r="B51" s="54" t="s">
        <v>4629</v>
      </c>
      <c r="C51" s="108">
        <v>128254.6173</v>
      </c>
      <c r="D51" s="624"/>
    </row>
    <row r="52" spans="1:4" s="21" customFormat="1" ht="9" customHeight="1">
      <c r="A52" s="54" t="s">
        <v>3440</v>
      </c>
      <c r="B52" s="54" t="s">
        <v>4630</v>
      </c>
      <c r="C52" s="108">
        <v>175659.1133</v>
      </c>
      <c r="D52" s="624"/>
    </row>
    <row r="53" spans="1:4" s="33" customFormat="1" ht="9" customHeight="1">
      <c r="A53" s="54" t="s">
        <v>4631</v>
      </c>
      <c r="B53" s="54" t="s">
        <v>4632</v>
      </c>
      <c r="C53" s="108">
        <v>91388.871100000004</v>
      </c>
      <c r="D53" s="624"/>
    </row>
    <row r="54" spans="1:4" s="21" customFormat="1" ht="9" customHeight="1">
      <c r="A54" s="54" t="s">
        <v>4633</v>
      </c>
      <c r="B54" s="54" t="s">
        <v>4634</v>
      </c>
      <c r="C54" s="108">
        <v>78503.756399999998</v>
      </c>
      <c r="D54" s="624"/>
    </row>
    <row r="55" spans="1:4" s="21" customFormat="1" ht="9" customHeight="1">
      <c r="A55" s="54" t="s">
        <v>9087</v>
      </c>
      <c r="B55" s="54" t="s">
        <v>9088</v>
      </c>
      <c r="C55" s="108">
        <v>98289.289099999995</v>
      </c>
      <c r="D55" s="624"/>
    </row>
    <row r="56" spans="1:4" s="21" customFormat="1" ht="9" customHeight="1">
      <c r="A56" s="54" t="s">
        <v>4635</v>
      </c>
      <c r="B56" s="54" t="s">
        <v>4636</v>
      </c>
      <c r="C56" s="108">
        <v>136466.8879</v>
      </c>
      <c r="D56" s="624"/>
    </row>
    <row r="57" spans="1:4" s="33" customFormat="1" ht="9" customHeight="1">
      <c r="A57" s="54" t="s">
        <v>4637</v>
      </c>
      <c r="B57" s="54" t="s">
        <v>4638</v>
      </c>
      <c r="C57" s="108">
        <v>136785.0405</v>
      </c>
      <c r="D57" s="624"/>
    </row>
    <row r="58" spans="1:4" s="21" customFormat="1" ht="9" customHeight="1">
      <c r="A58" s="54" t="s">
        <v>4639</v>
      </c>
      <c r="B58" s="54" t="s">
        <v>4640</v>
      </c>
      <c r="C58" s="108">
        <v>111631.2262</v>
      </c>
      <c r="D58" s="624"/>
    </row>
    <row r="59" spans="1:4" s="21" customFormat="1" ht="9" customHeight="1">
      <c r="A59" s="54" t="s">
        <v>1173</v>
      </c>
      <c r="B59" s="54" t="s">
        <v>15</v>
      </c>
      <c r="C59" s="108">
        <v>218831.1827</v>
      </c>
      <c r="D59" s="624"/>
    </row>
    <row r="60" spans="1:4" s="21" customFormat="1" ht="9" customHeight="1">
      <c r="A60" s="54" t="s">
        <v>1382</v>
      </c>
      <c r="B60" s="54" t="s">
        <v>4641</v>
      </c>
      <c r="C60" s="108">
        <v>100575.4798</v>
      </c>
      <c r="D60" s="624"/>
    </row>
    <row r="61" spans="1:4" s="21" customFormat="1" ht="9" customHeight="1">
      <c r="A61" s="54" t="s">
        <v>2836</v>
      </c>
      <c r="B61" s="54" t="s">
        <v>4642</v>
      </c>
      <c r="C61" s="108">
        <v>67383.538799999995</v>
      </c>
      <c r="D61" s="624"/>
    </row>
    <row r="62" spans="1:4" s="21" customFormat="1" ht="9" customHeight="1">
      <c r="A62" s="54" t="s">
        <v>1650</v>
      </c>
      <c r="B62" s="54" t="s">
        <v>4643</v>
      </c>
      <c r="C62" s="108">
        <v>147909.8897</v>
      </c>
      <c r="D62" s="624"/>
    </row>
    <row r="63" spans="1:4" s="21" customFormat="1" ht="9" customHeight="1">
      <c r="A63" s="54" t="s">
        <v>3052</v>
      </c>
      <c r="B63" s="54" t="s">
        <v>4644</v>
      </c>
      <c r="C63" s="108">
        <v>93138.701799999995</v>
      </c>
      <c r="D63" s="624"/>
    </row>
    <row r="64" spans="1:4" s="21" customFormat="1" ht="9" customHeight="1">
      <c r="A64" s="54" t="s">
        <v>395</v>
      </c>
      <c r="B64" s="54" t="s">
        <v>4645</v>
      </c>
      <c r="C64" s="108">
        <v>67865.581699999995</v>
      </c>
      <c r="D64" s="624"/>
    </row>
    <row r="65" spans="1:4" s="21" customFormat="1" ht="9" customHeight="1">
      <c r="A65" s="54" t="s">
        <v>3403</v>
      </c>
      <c r="B65" s="54" t="s">
        <v>4646</v>
      </c>
      <c r="C65" s="108">
        <v>70649.402199999997</v>
      </c>
      <c r="D65" s="624"/>
    </row>
    <row r="66" spans="1:4" s="33" customFormat="1" ht="9" customHeight="1">
      <c r="A66" s="54" t="s">
        <v>2400</v>
      </c>
      <c r="B66" s="54" t="s">
        <v>16</v>
      </c>
      <c r="C66" s="108">
        <v>75677.782500000001</v>
      </c>
      <c r="D66" s="624"/>
    </row>
    <row r="67" spans="1:4" s="21" customFormat="1" ht="9" customHeight="1">
      <c r="A67" s="54" t="s">
        <v>2401</v>
      </c>
      <c r="B67" s="54" t="s">
        <v>4647</v>
      </c>
      <c r="C67" s="108">
        <v>108462.4427</v>
      </c>
      <c r="D67" s="624"/>
    </row>
    <row r="68" spans="1:4" s="33" customFormat="1" ht="9" customHeight="1">
      <c r="A68" s="54" t="s">
        <v>1132</v>
      </c>
      <c r="B68" s="54" t="s">
        <v>4648</v>
      </c>
      <c r="C68" s="108">
        <v>119207.19779999999</v>
      </c>
      <c r="D68" s="624"/>
    </row>
    <row r="69" spans="1:4" s="21" customFormat="1" ht="9" customHeight="1">
      <c r="A69" s="54" t="s">
        <v>1850</v>
      </c>
      <c r="B69" s="54" t="s">
        <v>4649</v>
      </c>
      <c r="C69" s="108">
        <v>102046.9279</v>
      </c>
      <c r="D69" s="624"/>
    </row>
    <row r="70" spans="1:4" s="21" customFormat="1" ht="9" customHeight="1">
      <c r="A70" s="54" t="s">
        <v>1274</v>
      </c>
      <c r="B70" s="54" t="s">
        <v>4650</v>
      </c>
      <c r="C70" s="108">
        <v>72873.420700000002</v>
      </c>
      <c r="D70" s="624"/>
    </row>
    <row r="71" spans="1:4" s="21" customFormat="1" ht="9" customHeight="1">
      <c r="A71" s="54" t="s">
        <v>4651</v>
      </c>
      <c r="B71" s="54" t="s">
        <v>4652</v>
      </c>
      <c r="C71" s="108">
        <v>97840.404800000004</v>
      </c>
      <c r="D71" s="624"/>
    </row>
    <row r="72" spans="1:4" s="21" customFormat="1" ht="9" customHeight="1">
      <c r="A72" s="54" t="s">
        <v>5059</v>
      </c>
      <c r="B72" s="54" t="s">
        <v>5060</v>
      </c>
      <c r="C72" s="108">
        <v>93669.337700000004</v>
      </c>
      <c r="D72" s="624"/>
    </row>
    <row r="73" spans="1:4" s="33" customFormat="1" ht="9" customHeight="1">
      <c r="A73" s="54" t="s">
        <v>5061</v>
      </c>
      <c r="B73" s="54" t="s">
        <v>5062</v>
      </c>
      <c r="C73" s="108">
        <v>98129.645600000003</v>
      </c>
      <c r="D73" s="624"/>
    </row>
    <row r="74" spans="1:4" s="21" customFormat="1" ht="9" customHeight="1">
      <c r="A74" s="54" t="s">
        <v>5063</v>
      </c>
      <c r="B74" s="54" t="s">
        <v>5064</v>
      </c>
      <c r="C74" s="108">
        <v>113615.2159</v>
      </c>
      <c r="D74" s="624"/>
    </row>
    <row r="75" spans="1:4" s="21" customFormat="1" ht="9" customHeight="1">
      <c r="A75" s="54" t="s">
        <v>5065</v>
      </c>
      <c r="B75" s="54" t="s">
        <v>5066</v>
      </c>
      <c r="C75" s="108">
        <v>80171.596600000004</v>
      </c>
      <c r="D75" s="624"/>
    </row>
    <row r="76" spans="1:4" s="21" customFormat="1" ht="9" customHeight="1">
      <c r="A76" s="54" t="s">
        <v>5067</v>
      </c>
      <c r="B76" s="54" t="s">
        <v>5068</v>
      </c>
      <c r="C76" s="108">
        <v>151108.77340000001</v>
      </c>
      <c r="D76" s="624"/>
    </row>
    <row r="77" spans="1:4" s="21" customFormat="1" ht="9" customHeight="1">
      <c r="A77" s="54" t="s">
        <v>10129</v>
      </c>
      <c r="B77" s="54" t="s">
        <v>10130</v>
      </c>
      <c r="C77" s="108">
        <v>115355.24099999999</v>
      </c>
      <c r="D77" s="624"/>
    </row>
    <row r="78" spans="1:4" s="21" customFormat="1" ht="9" customHeight="1">
      <c r="A78" s="54" t="s">
        <v>12456</v>
      </c>
      <c r="B78" s="54" t="s">
        <v>12457</v>
      </c>
      <c r="C78" s="108">
        <v>96436.885399999999</v>
      </c>
      <c r="D78" s="624"/>
    </row>
    <row r="79" spans="1:4" s="21" customFormat="1" ht="9" customHeight="1">
      <c r="A79" s="54" t="s">
        <v>5069</v>
      </c>
      <c r="B79" s="54" t="s">
        <v>5070</v>
      </c>
      <c r="C79" s="108">
        <v>87496.3799</v>
      </c>
      <c r="D79" s="624"/>
    </row>
    <row r="80" spans="1:4" s="21" customFormat="1" ht="9" customHeight="1">
      <c r="A80" s="54" t="s">
        <v>4089</v>
      </c>
      <c r="B80" s="54" t="s">
        <v>4653</v>
      </c>
      <c r="C80" s="108">
        <v>157739.981</v>
      </c>
      <c r="D80" s="624"/>
    </row>
    <row r="81" spans="1:21" s="21" customFormat="1" ht="9" customHeight="1">
      <c r="A81" s="54" t="s">
        <v>4090</v>
      </c>
      <c r="B81" s="54" t="s">
        <v>4654</v>
      </c>
      <c r="C81" s="108">
        <v>113433.95239999999</v>
      </c>
      <c r="D81" s="624"/>
    </row>
    <row r="82" spans="1:21" s="21" customFormat="1" ht="9" customHeight="1">
      <c r="A82" s="54" t="s">
        <v>2955</v>
      </c>
      <c r="B82" s="54" t="s">
        <v>4655</v>
      </c>
      <c r="C82" s="108">
        <v>123176.09639999999</v>
      </c>
      <c r="D82" s="624"/>
    </row>
    <row r="83" spans="1:21" s="21" customFormat="1" ht="9" customHeight="1">
      <c r="A83" s="54" t="s">
        <v>1864</v>
      </c>
      <c r="B83" s="54" t="s">
        <v>4656</v>
      </c>
      <c r="C83" s="108">
        <v>108215.63250000001</v>
      </c>
      <c r="D83" s="624"/>
    </row>
    <row r="84" spans="1:21" s="21" customFormat="1" ht="9" customHeight="1">
      <c r="A84" s="54" t="s">
        <v>1865</v>
      </c>
      <c r="B84" s="54" t="s">
        <v>4657</v>
      </c>
      <c r="C84" s="108">
        <v>125679.7885</v>
      </c>
      <c r="D84" s="624"/>
    </row>
    <row r="85" spans="1:21" s="21" customFormat="1" ht="9" customHeight="1">
      <c r="A85" s="54" t="s">
        <v>1866</v>
      </c>
      <c r="B85" s="54" t="s">
        <v>4658</v>
      </c>
      <c r="C85" s="108">
        <v>98474.469200000007</v>
      </c>
      <c r="D85" s="624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s="21" customFormat="1" ht="9" customHeight="1">
      <c r="A86" s="54" t="s">
        <v>4816</v>
      </c>
      <c r="B86" s="54" t="s">
        <v>8011</v>
      </c>
      <c r="C86" s="108">
        <v>355510.12939999998</v>
      </c>
      <c r="D86" s="624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s="21" customFormat="1" ht="9" customHeight="1">
      <c r="A87" s="54" t="s">
        <v>319</v>
      </c>
      <c r="B87" s="54" t="s">
        <v>4659</v>
      </c>
      <c r="C87" s="108">
        <v>137646.22949999999</v>
      </c>
      <c r="D87" s="624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s="21" customFormat="1" ht="9" customHeight="1">
      <c r="A88" s="54" t="s">
        <v>1640</v>
      </c>
      <c r="B88" s="54" t="s">
        <v>7855</v>
      </c>
      <c r="C88" s="108">
        <v>168122.38039999999</v>
      </c>
      <c r="D88" s="624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s="33" customFormat="1" ht="9" customHeight="1">
      <c r="A89" s="54" t="s">
        <v>3084</v>
      </c>
      <c r="B89" s="54" t="s">
        <v>3085</v>
      </c>
      <c r="C89" s="108">
        <v>164510.99600000001</v>
      </c>
      <c r="D89" s="624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s="21" customFormat="1" ht="9" customHeight="1">
      <c r="A90" s="54" t="s">
        <v>3086</v>
      </c>
      <c r="B90" s="54" t="s">
        <v>6680</v>
      </c>
      <c r="C90" s="108">
        <v>270043.09240000002</v>
      </c>
      <c r="D90" s="624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s="33" customFormat="1" ht="9" customHeight="1">
      <c r="A91" s="54" t="s">
        <v>5071</v>
      </c>
      <c r="B91" s="54" t="s">
        <v>5072</v>
      </c>
      <c r="C91" s="108">
        <v>94044.197100000005</v>
      </c>
      <c r="D91" s="624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s="19" customFormat="1" ht="9" customHeight="1">
      <c r="A92" s="54" t="s">
        <v>5004</v>
      </c>
      <c r="B92" s="54" t="s">
        <v>5005</v>
      </c>
      <c r="C92" s="108">
        <v>273823.68780000001</v>
      </c>
      <c r="D92" s="624"/>
    </row>
    <row r="93" spans="1:21" s="19" customFormat="1" ht="9" customHeight="1">
      <c r="A93" s="54" t="s">
        <v>4908</v>
      </c>
      <c r="B93" s="54" t="s">
        <v>4909</v>
      </c>
      <c r="C93" s="108">
        <v>126483.86719999999</v>
      </c>
      <c r="D93" s="624"/>
    </row>
    <row r="94" spans="1:21" s="19" customFormat="1" ht="9" customHeight="1">
      <c r="A94" s="54" t="s">
        <v>3087</v>
      </c>
      <c r="B94" s="54" t="s">
        <v>9095</v>
      </c>
      <c r="C94" s="108">
        <v>200613.0165</v>
      </c>
      <c r="D94" s="624"/>
    </row>
    <row r="95" spans="1:21" s="19" customFormat="1" ht="9" customHeight="1">
      <c r="A95" s="54" t="s">
        <v>9061</v>
      </c>
      <c r="B95" s="54" t="s">
        <v>9115</v>
      </c>
      <c r="C95" s="108">
        <v>171963.10440000001</v>
      </c>
      <c r="D95" s="624"/>
    </row>
    <row r="96" spans="1:21" s="19" customFormat="1" ht="9" customHeight="1">
      <c r="A96" s="54" t="s">
        <v>5205</v>
      </c>
      <c r="B96" s="54" t="s">
        <v>5206</v>
      </c>
      <c r="C96" s="108">
        <v>302110.95020000002</v>
      </c>
      <c r="D96" s="624"/>
    </row>
    <row r="97" spans="1:21" s="21" customFormat="1" ht="9" customHeight="1">
      <c r="A97" s="54" t="s">
        <v>3088</v>
      </c>
      <c r="B97" s="54" t="s">
        <v>5207</v>
      </c>
      <c r="C97" s="108">
        <v>353701.7781</v>
      </c>
      <c r="D97" s="624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s="21" customFormat="1" ht="9" customHeight="1">
      <c r="A98" s="54" t="s">
        <v>6607</v>
      </c>
      <c r="B98" s="54" t="s">
        <v>9096</v>
      </c>
      <c r="C98" s="108">
        <v>153398.68549999999</v>
      </c>
      <c r="D98" s="624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s="21" customFormat="1" ht="9" customHeight="1">
      <c r="A99" s="54" t="s">
        <v>3618</v>
      </c>
      <c r="B99" s="54" t="s">
        <v>3619</v>
      </c>
      <c r="C99" s="108">
        <v>153614.19680000001</v>
      </c>
      <c r="D99" s="624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s="21" customFormat="1" ht="9" customHeight="1">
      <c r="A100" s="54" t="s">
        <v>937</v>
      </c>
      <c r="B100" s="54" t="s">
        <v>1378</v>
      </c>
      <c r="C100" s="108">
        <v>144318.96100000001</v>
      </c>
      <c r="D100" s="624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s="21" customFormat="1" ht="9" customHeight="1">
      <c r="A101" s="54" t="s">
        <v>5058</v>
      </c>
      <c r="B101" s="54" t="s">
        <v>5073</v>
      </c>
      <c r="C101" s="108">
        <v>34468.883300000001</v>
      </c>
      <c r="D101" s="624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s="21" customFormat="1" ht="9" customHeight="1">
      <c r="A102" s="54" t="s">
        <v>2022</v>
      </c>
      <c r="B102" s="54" t="s">
        <v>508</v>
      </c>
      <c r="C102" s="108">
        <v>56447.980300000003</v>
      </c>
      <c r="D102" s="624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s="21" customFormat="1" ht="9" customHeight="1">
      <c r="A103" s="54" t="s">
        <v>4660</v>
      </c>
      <c r="B103" s="54" t="s">
        <v>4066</v>
      </c>
      <c r="C103" s="108">
        <v>20242.5095</v>
      </c>
      <c r="D103" s="624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s="21" customFormat="1" ht="9" customHeight="1">
      <c r="A104" s="54" t="s">
        <v>2867</v>
      </c>
      <c r="B104" s="54" t="s">
        <v>1223</v>
      </c>
      <c r="C104" s="108">
        <v>210553.33540000001</v>
      </c>
      <c r="D104" s="624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s="21" customFormat="1" ht="9" customHeight="1">
      <c r="A105" s="54" t="s">
        <v>2096</v>
      </c>
      <c r="B105" s="54" t="s">
        <v>1886</v>
      </c>
      <c r="C105" s="108">
        <v>91449.127900000007</v>
      </c>
      <c r="D105" s="624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s="21" customFormat="1" ht="9" customHeight="1">
      <c r="A106" s="54" t="s">
        <v>1805</v>
      </c>
      <c r="B106" s="54" t="s">
        <v>1806</v>
      </c>
      <c r="C106" s="108">
        <v>94170.3027</v>
      </c>
      <c r="D106" s="624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s="21" customFormat="1" ht="9" customHeight="1">
      <c r="A107" s="54"/>
      <c r="B107" s="54"/>
      <c r="C107" s="108"/>
      <c r="D107" s="23"/>
      <c r="E107" s="54"/>
      <c r="F107" s="54"/>
      <c r="G107" s="108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s="21" customFormat="1" ht="9" customHeight="1">
      <c r="A108" s="54"/>
      <c r="B108" s="54"/>
      <c r="C108" s="108"/>
      <c r="D108" s="23"/>
      <c r="E108" s="54"/>
      <c r="F108" s="54"/>
      <c r="G108" s="108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s="21" customFormat="1" ht="9" customHeight="1">
      <c r="A109" s="54"/>
      <c r="B109" s="54"/>
      <c r="C109" s="108"/>
      <c r="D109" s="23"/>
      <c r="E109" s="54"/>
      <c r="F109" s="54"/>
      <c r="G109" s="108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s="21" customFormat="1" ht="9" customHeight="1">
      <c r="A110" s="54"/>
      <c r="B110" s="54"/>
      <c r="C110" s="108"/>
      <c r="D110" s="23"/>
      <c r="E110" s="54"/>
      <c r="F110" s="54"/>
      <c r="G110" s="108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s="21" customFormat="1" ht="9" customHeight="1">
      <c r="A111" s="54"/>
      <c r="B111" s="54"/>
      <c r="C111" s="108"/>
      <c r="D111" s="23"/>
      <c r="E111" s="54"/>
      <c r="F111" s="54"/>
      <c r="G111" s="108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s="21" customFormat="1" ht="9" customHeight="1">
      <c r="A112" s="54"/>
      <c r="B112" s="54"/>
      <c r="C112" s="108"/>
      <c r="D112" s="23"/>
      <c r="E112" s="54"/>
      <c r="F112" s="54"/>
      <c r="G112" s="108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s="21" customFormat="1" ht="9" customHeight="1">
      <c r="A113" s="54"/>
      <c r="B113" s="54"/>
      <c r="C113" s="108"/>
      <c r="D113" s="23"/>
      <c r="E113" s="54"/>
      <c r="F113" s="54"/>
      <c r="G113" s="108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21" customFormat="1" ht="9" customHeight="1">
      <c r="A114" s="54"/>
      <c r="B114" s="54"/>
      <c r="C114" s="108"/>
      <c r="D114" s="23"/>
      <c r="E114" s="54"/>
      <c r="F114" s="54"/>
      <c r="G114" s="108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s="21" customFormat="1" ht="9" customHeight="1">
      <c r="A115" s="54"/>
      <c r="B115" s="54"/>
      <c r="C115" s="108"/>
      <c r="D115" s="23"/>
      <c r="E115" s="54"/>
      <c r="F115" s="54"/>
      <c r="G115" s="108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s="21" customFormat="1" ht="9" customHeight="1">
      <c r="A116" s="54"/>
      <c r="B116" s="54"/>
      <c r="C116" s="108"/>
      <c r="D116" s="23"/>
      <c r="E116" s="54"/>
      <c r="F116" s="54"/>
      <c r="G116" s="108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s="21" customFormat="1" ht="9" customHeight="1">
      <c r="A117" s="54"/>
      <c r="B117" s="54"/>
      <c r="C117" s="108"/>
      <c r="D117" s="23"/>
      <c r="E117" s="54"/>
      <c r="F117" s="54"/>
      <c r="G117" s="108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s="21" customFormat="1" ht="9" customHeight="1">
      <c r="A118" s="54"/>
      <c r="B118" s="54"/>
      <c r="C118" s="108"/>
      <c r="D118" s="23"/>
      <c r="E118" s="54"/>
      <c r="F118" s="54"/>
      <c r="G118" s="108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s="21" customFormat="1" ht="9" customHeight="1">
      <c r="A119" s="54"/>
      <c r="B119" s="54"/>
      <c r="C119" s="108"/>
      <c r="D119" s="23"/>
      <c r="E119" s="54"/>
      <c r="F119" s="54"/>
      <c r="G119" s="108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s="21" customFormat="1" ht="9" customHeight="1">
      <c r="A120" s="54"/>
      <c r="B120" s="54"/>
      <c r="C120" s="108"/>
      <c r="D120" s="23"/>
      <c r="E120" s="54"/>
      <c r="F120" s="54"/>
      <c r="G120" s="108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s="21" customFormat="1" ht="9" customHeight="1">
      <c r="A121" s="54"/>
      <c r="B121" s="54"/>
      <c r="C121" s="108"/>
      <c r="D121" s="23"/>
      <c r="E121" s="41"/>
      <c r="F121" s="378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s="21" customFormat="1" ht="9" customHeight="1">
      <c r="A122" s="54"/>
      <c r="B122" s="54"/>
      <c r="C122" s="108"/>
      <c r="D122" s="23"/>
      <c r="E122" s="41"/>
      <c r="F122" s="378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s="21" customFormat="1" ht="9" customHeight="1">
      <c r="A123" s="54"/>
      <c r="B123" s="54"/>
      <c r="C123" s="108"/>
      <c r="D123" s="23"/>
      <c r="E123" s="41"/>
      <c r="F123" s="378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s="21" customFormat="1" ht="9" customHeight="1">
      <c r="A124" s="54"/>
      <c r="B124" s="54"/>
      <c r="C124" s="108"/>
      <c r="D124" s="23"/>
      <c r="E124" s="41"/>
      <c r="F124" s="378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s="21" customFormat="1" ht="9" customHeight="1">
      <c r="A125" s="380"/>
      <c r="B125" s="380"/>
      <c r="C125" s="381"/>
      <c r="D125" s="23"/>
      <c r="E125" s="41"/>
      <c r="F125" s="378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s="21" customFormat="1" ht="9" customHeight="1">
      <c r="A126" s="54"/>
      <c r="B126" s="54"/>
      <c r="C126" s="108"/>
      <c r="D126" s="132"/>
      <c r="E126" s="41"/>
      <c r="F126" s="377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s="21" customFormat="1" ht="9" customHeight="1">
      <c r="A127" s="54"/>
      <c r="B127" s="54"/>
      <c r="C127" s="108"/>
      <c r="D127" s="629"/>
      <c r="E127" s="41"/>
      <c r="F127" s="377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s="21" customFormat="1" ht="9" customHeight="1">
      <c r="A128" s="133"/>
      <c r="B128" s="133"/>
      <c r="C128" s="134"/>
      <c r="D128" s="629"/>
      <c r="E128" s="41"/>
      <c r="F128" s="377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s="21" customFormat="1" ht="9" customHeight="1">
      <c r="A129" s="19"/>
      <c r="B129" s="19"/>
      <c r="C129" s="20"/>
      <c r="D129" s="629"/>
      <c r="E129" s="41"/>
      <c r="F129" s="377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s="21" customFormat="1" ht="9" customHeight="1">
      <c r="A130" s="19"/>
      <c r="B130" s="19"/>
      <c r="C130" s="20"/>
      <c r="D130" s="629"/>
      <c r="E130" s="41"/>
      <c r="F130" s="377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s="21" customFormat="1" ht="9" customHeight="1">
      <c r="A131" s="19"/>
      <c r="B131" s="19"/>
      <c r="C131" s="20"/>
      <c r="D131" s="629"/>
      <c r="E131" s="41"/>
      <c r="F131" s="377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s="21" customFormat="1" ht="9" customHeight="1">
      <c r="A132" s="19"/>
      <c r="B132" s="19"/>
      <c r="C132" s="20"/>
      <c r="D132" s="629"/>
      <c r="E132" s="41"/>
      <c r="F132" s="377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s="21" customFormat="1" ht="9" customHeight="1">
      <c r="A133" s="19"/>
      <c r="B133" s="19"/>
      <c r="C133" s="20"/>
      <c r="D133" s="629"/>
      <c r="E133" s="41"/>
      <c r="F133" s="377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s="21" customFormat="1" ht="9" customHeight="1">
      <c r="A134" s="19"/>
      <c r="B134" s="19"/>
      <c r="C134" s="20"/>
      <c r="D134" s="629"/>
      <c r="E134" s="41"/>
      <c r="F134" s="377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s="21" customFormat="1" ht="9" customHeight="1">
      <c r="A135" s="19"/>
      <c r="B135" s="19"/>
      <c r="C135" s="20"/>
      <c r="D135" s="629"/>
      <c r="E135" s="41"/>
      <c r="F135" s="377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s="21" customFormat="1" ht="9" customHeight="1">
      <c r="A136" s="19"/>
      <c r="B136" s="19"/>
      <c r="C136" s="20"/>
      <c r="D136" s="629"/>
      <c r="E136" s="41"/>
      <c r="F136" s="377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s="21" customFormat="1" ht="9" customHeight="1">
      <c r="A137" s="19"/>
      <c r="B137" s="19"/>
      <c r="C137" s="20"/>
      <c r="D137" s="629"/>
      <c r="E137" s="41"/>
      <c r="F137" s="377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s="21" customFormat="1" ht="9" customHeight="1">
      <c r="A138" s="19"/>
      <c r="B138" s="19"/>
      <c r="C138" s="20"/>
      <c r="D138" s="629"/>
      <c r="E138" s="41"/>
      <c r="F138" s="377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s="21" customFormat="1" ht="9" customHeight="1">
      <c r="A139" s="19"/>
      <c r="B139" s="19"/>
      <c r="C139" s="20"/>
      <c r="D139" s="629"/>
      <c r="E139" s="41"/>
      <c r="F139" s="377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s="21" customFormat="1" ht="9" customHeight="1">
      <c r="A140" s="19"/>
      <c r="B140" s="19"/>
      <c r="C140" s="20"/>
      <c r="D140" s="629"/>
      <c r="E140" s="41"/>
      <c r="F140" s="377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s="21" customFormat="1" ht="9" customHeight="1">
      <c r="A141" s="19"/>
      <c r="B141" s="19"/>
      <c r="C141" s="20"/>
      <c r="D141" s="629"/>
      <c r="E141" s="41"/>
      <c r="F141" s="377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s="21" customFormat="1" ht="9" customHeight="1">
      <c r="A142" s="19"/>
      <c r="B142" s="19"/>
      <c r="C142" s="20"/>
      <c r="D142" s="629"/>
      <c r="E142" s="41"/>
      <c r="F142" s="377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s="21" customFormat="1" ht="9" customHeight="1">
      <c r="A143" s="19"/>
      <c r="B143" s="19"/>
      <c r="C143" s="20"/>
      <c r="D143" s="629"/>
      <c r="E143" s="41"/>
      <c r="F143" s="377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s="21" customFormat="1" ht="9" customHeight="1">
      <c r="A144" s="19"/>
      <c r="B144" s="19"/>
      <c r="C144" s="20"/>
      <c r="D144" s="629"/>
      <c r="E144" s="41"/>
      <c r="F144" s="377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s="21" customFormat="1" ht="9" customHeight="1">
      <c r="A145" s="19"/>
      <c r="B145" s="19"/>
      <c r="C145" s="20"/>
      <c r="D145" s="629"/>
      <c r="E145" s="41"/>
      <c r="F145" s="377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s="21" customFormat="1" ht="9" customHeight="1">
      <c r="A146" s="19"/>
      <c r="B146" s="19"/>
      <c r="C146" s="20"/>
      <c r="D146" s="629"/>
      <c r="E146" s="41"/>
      <c r="F146" s="377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10.5" customHeight="1">
      <c r="A147" s="11"/>
      <c r="B147" s="11"/>
      <c r="C147" s="31"/>
      <c r="E147" s="4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0.5" customHeight="1">
      <c r="A148" s="11"/>
      <c r="B148" s="11"/>
      <c r="C148" s="31"/>
      <c r="E148" s="4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0.5" customHeight="1">
      <c r="A149" s="11"/>
      <c r="B149" s="11"/>
      <c r="C149" s="31"/>
      <c r="E149" s="4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0.5" customHeight="1">
      <c r="A150" s="11"/>
      <c r="B150" s="11"/>
      <c r="C150" s="31"/>
      <c r="E150" s="4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0.5" customHeight="1">
      <c r="A151" s="11"/>
      <c r="B151" s="11"/>
      <c r="C151" s="31"/>
      <c r="E151" s="4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0.5" customHeight="1">
      <c r="A152" s="11"/>
      <c r="B152" s="11"/>
      <c r="C152" s="31"/>
      <c r="E152" s="4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0.5" customHeight="1">
      <c r="A153" s="11"/>
      <c r="B153" s="11"/>
      <c r="C153" s="31"/>
      <c r="E153" s="4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0.5" customHeight="1">
      <c r="A154" s="11"/>
      <c r="B154" s="11"/>
      <c r="C154" s="31"/>
      <c r="E154" s="4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0.5" customHeight="1">
      <c r="A155" s="11"/>
      <c r="B155" s="11"/>
      <c r="C155" s="31"/>
      <c r="E155" s="4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0.5" customHeight="1">
      <c r="A156" s="11"/>
      <c r="B156" s="11"/>
      <c r="C156" s="31"/>
      <c r="E156" s="4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0.5" customHeight="1">
      <c r="A157" s="11"/>
      <c r="B157" s="11"/>
      <c r="C157" s="31"/>
      <c r="E157" s="4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0.5" customHeight="1">
      <c r="A158" s="11"/>
      <c r="B158" s="11"/>
      <c r="C158" s="31"/>
      <c r="E158" s="4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0.5" customHeight="1">
      <c r="A159" s="11"/>
      <c r="B159" s="11"/>
      <c r="C159" s="31"/>
      <c r="E159" s="4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0.5" customHeight="1">
      <c r="A160" s="11"/>
      <c r="B160" s="11"/>
      <c r="C160" s="31"/>
      <c r="E160" s="4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0.5" customHeight="1">
      <c r="A161" s="11"/>
      <c r="B161" s="11"/>
      <c r="C161" s="31"/>
      <c r="E161" s="4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0.5" customHeight="1">
      <c r="A162" s="11"/>
      <c r="B162" s="11"/>
      <c r="C162" s="31"/>
      <c r="E162" s="4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0.5" customHeight="1">
      <c r="A163" s="11"/>
      <c r="B163" s="11"/>
      <c r="C163" s="31"/>
      <c r="E163" s="4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0.5" customHeight="1">
      <c r="A164" s="11"/>
      <c r="B164" s="11"/>
      <c r="C164" s="31"/>
      <c r="E164" s="4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0.5" customHeight="1">
      <c r="A165" s="11"/>
      <c r="B165" s="11"/>
      <c r="C165" s="31"/>
      <c r="E165" s="4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0.5" customHeight="1">
      <c r="A166" s="11"/>
      <c r="B166" s="11"/>
      <c r="C166" s="31"/>
      <c r="E166" s="4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0.5" customHeight="1">
      <c r="A167" s="11"/>
      <c r="B167" s="11"/>
      <c r="C167" s="31"/>
      <c r="E167" s="4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0.5" customHeight="1">
      <c r="A168" s="11"/>
      <c r="B168" s="11"/>
      <c r="C168" s="31"/>
      <c r="E168" s="4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0.5" customHeight="1">
      <c r="A169" s="11"/>
      <c r="B169" s="11"/>
      <c r="C169" s="31"/>
      <c r="E169" s="4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0.5" customHeight="1">
      <c r="A170" s="11"/>
      <c r="B170" s="11"/>
      <c r="C170" s="31"/>
      <c r="E170" s="4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0.5" customHeight="1">
      <c r="A171" s="11"/>
      <c r="B171" s="11"/>
      <c r="C171" s="31"/>
      <c r="E171" s="4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0.5" customHeight="1">
      <c r="A172" s="11"/>
      <c r="B172" s="11"/>
      <c r="C172" s="31"/>
      <c r="E172" s="4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0.5" customHeight="1"/>
    <row r="174" spans="1:21" ht="10.5" customHeight="1"/>
    <row r="175" spans="1:21" ht="10.5" customHeight="1"/>
    <row r="176" spans="1:21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</sheetData>
  <mergeCells count="1">
    <mergeCell ref="A1:B2"/>
  </mergeCells>
  <phoneticPr fontId="3" type="noConversion"/>
  <printOptions horizontalCentered="1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G2:I9"/>
  <sheetViews>
    <sheetView showGridLines="0" zoomScaleNormal="100" zoomScaleSheetLayoutView="100" workbookViewId="0">
      <selection activeCell="M55" sqref="M54:M55"/>
    </sheetView>
  </sheetViews>
  <sheetFormatPr baseColWidth="10" defaultRowHeight="18"/>
  <cols>
    <col min="1" max="8" width="11.42578125" style="388"/>
    <col min="9" max="9" width="9.85546875" style="388" customWidth="1"/>
    <col min="10" max="16384" width="11.42578125" style="388"/>
  </cols>
  <sheetData>
    <row r="2" spans="7:9">
      <c r="G2" s="43"/>
      <c r="H2" s="43"/>
      <c r="I2" s="43"/>
    </row>
    <row r="3" spans="7:9">
      <c r="G3" s="43"/>
      <c r="H3" s="43"/>
      <c r="I3" s="43"/>
    </row>
    <row r="4" spans="7:9">
      <c r="G4" s="43"/>
      <c r="H4" s="43"/>
      <c r="I4" s="43"/>
    </row>
    <row r="5" spans="7:9">
      <c r="G5" s="43"/>
      <c r="H5" s="43"/>
      <c r="I5" s="43"/>
    </row>
    <row r="6" spans="7:9">
      <c r="G6" s="43"/>
      <c r="H6" s="43"/>
      <c r="I6" s="43"/>
    </row>
    <row r="7" spans="7:9">
      <c r="G7" s="43"/>
      <c r="H7" s="43"/>
      <c r="I7" s="43"/>
    </row>
    <row r="8" spans="7:9">
      <c r="G8" s="43"/>
      <c r="H8" s="43"/>
      <c r="I8" s="43"/>
    </row>
    <row r="9" spans="7:9">
      <c r="G9" s="43"/>
      <c r="H9" s="43"/>
      <c r="I9" s="43"/>
    </row>
  </sheetData>
  <pageMargins left="0.59055118110236227" right="0" top="0" bottom="0" header="0" footer="0"/>
  <pageSetup paperSize="9" scale="96" orientation="portrait" r:id="rId1"/>
  <rowBreaks count="1" manualBreakCount="1">
    <brk id="46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3:L51"/>
  <sheetViews>
    <sheetView showGridLines="0" zoomScaleNormal="100" zoomScaleSheetLayoutView="100" workbookViewId="0">
      <selection activeCell="X16" sqref="X16"/>
    </sheetView>
  </sheetViews>
  <sheetFormatPr baseColWidth="10" defaultColWidth="9.140625" defaultRowHeight="15"/>
  <cols>
    <col min="1" max="1" width="9.140625" style="440"/>
    <col min="2" max="2" width="11.42578125" style="440" customWidth="1"/>
    <col min="3" max="7" width="9.140625" style="440"/>
    <col min="8" max="8" width="7.140625" style="440" customWidth="1"/>
    <col min="9" max="9" width="27.85546875" style="440" customWidth="1"/>
    <col min="10" max="10" width="5.85546875" style="440" customWidth="1"/>
    <col min="11" max="11" width="10.28515625" style="440" customWidth="1"/>
    <col min="12" max="16384" width="9.140625" style="440"/>
  </cols>
  <sheetData>
    <row r="3" spans="11:11" ht="31.5" customHeight="1"/>
    <row r="7" spans="11:11" ht="60.75" customHeight="1">
      <c r="K7" s="440" t="s">
        <v>492</v>
      </c>
    </row>
    <row r="26" spans="2:9" ht="18">
      <c r="B26" s="441"/>
      <c r="I26" s="442"/>
    </row>
    <row r="27" spans="2:9" ht="18">
      <c r="B27" s="441"/>
      <c r="I27" s="442"/>
    </row>
    <row r="38" spans="1:9" ht="21" customHeight="1"/>
    <row r="39" spans="1:9" ht="21" customHeight="1"/>
    <row r="40" spans="1:9" ht="21" customHeight="1">
      <c r="B40" s="441"/>
    </row>
    <row r="41" spans="1:9" ht="31.5" customHeight="1"/>
    <row r="42" spans="1:9" ht="21" customHeight="1">
      <c r="A42" s="443"/>
      <c r="B42" s="444"/>
      <c r="C42" s="444"/>
      <c r="D42" s="444"/>
      <c r="E42" s="444"/>
      <c r="F42" s="444"/>
      <c r="G42" s="444"/>
      <c r="H42" s="444"/>
      <c r="I42" s="445"/>
    </row>
    <row r="43" spans="1:9" ht="23.25" customHeight="1">
      <c r="A43" s="443"/>
      <c r="B43" s="444"/>
      <c r="C43" s="444"/>
      <c r="D43" s="444"/>
      <c r="E43" s="444"/>
      <c r="F43" s="444"/>
      <c r="G43" s="444"/>
      <c r="H43" s="444"/>
      <c r="I43" s="445"/>
    </row>
    <row r="44" spans="1:9" ht="23.25" customHeight="1">
      <c r="A44" s="443"/>
      <c r="B44" s="444"/>
      <c r="C44" s="444"/>
      <c r="D44" s="444"/>
      <c r="E44" s="444"/>
      <c r="F44" s="444"/>
      <c r="G44" s="444"/>
      <c r="H44" s="444"/>
      <c r="I44" s="445"/>
    </row>
    <row r="45" spans="1:9" ht="15.75" customHeight="1">
      <c r="A45" s="443"/>
      <c r="B45" s="444"/>
      <c r="C45" s="444"/>
      <c r="D45" s="444"/>
      <c r="E45" s="444"/>
      <c r="F45" s="444"/>
      <c r="G45" s="444"/>
      <c r="H45" s="444"/>
      <c r="I45" s="445"/>
    </row>
    <row r="46" spans="1:9" ht="31.5" customHeight="1"/>
    <row r="47" spans="1:9" ht="18">
      <c r="A47" s="960" t="s">
        <v>8043</v>
      </c>
      <c r="B47" s="961"/>
      <c r="C47" s="961"/>
      <c r="D47" s="961"/>
      <c r="E47" s="961"/>
      <c r="F47" s="961"/>
      <c r="G47" s="961"/>
      <c r="H47" s="961"/>
      <c r="I47" s="961"/>
    </row>
    <row r="50" spans="1:12">
      <c r="J50" s="74"/>
      <c r="K50" s="191"/>
      <c r="L50" s="191"/>
    </row>
    <row r="51" spans="1:12" ht="23.25">
      <c r="A51" s="446"/>
      <c r="B51" s="446"/>
      <c r="C51" s="446"/>
      <c r="D51" s="446"/>
      <c r="E51" s="446"/>
      <c r="F51" s="446"/>
      <c r="G51" s="446"/>
      <c r="H51" s="446"/>
      <c r="I51" s="446"/>
    </row>
  </sheetData>
  <mergeCells count="1">
    <mergeCell ref="A47:I47"/>
  </mergeCells>
  <hyperlinks>
    <hyperlink ref="A47" r:id="rId1" display="www.dpksrl.com.ar" xr:uid="{00000000-0004-0000-1100-000000000000}"/>
  </hyperlinks>
  <pageMargins left="0.59055118110236227" right="0" top="0" bottom="0" header="0" footer="0"/>
  <pageSetup paperSize="9" scale="96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84FA-0486-4356-A547-778D455CF69D}">
  <sheetPr>
    <tabColor rgb="FF0000FF"/>
  </sheetPr>
  <dimension ref="B23:H42"/>
  <sheetViews>
    <sheetView showGridLines="0" zoomScaleNormal="100" zoomScaleSheetLayoutView="100" workbookViewId="0">
      <selection activeCell="T17" sqref="T17"/>
    </sheetView>
  </sheetViews>
  <sheetFormatPr baseColWidth="10" defaultRowHeight="18"/>
  <cols>
    <col min="1" max="1" width="9" style="213" customWidth="1"/>
    <col min="2" max="2" width="13" style="213" customWidth="1"/>
    <col min="3" max="6" width="11.42578125" style="213"/>
    <col min="7" max="7" width="7.140625" style="213" customWidth="1"/>
    <col min="8" max="8" width="15.85546875" style="213" customWidth="1"/>
    <col min="9" max="16384" width="11.42578125" style="213"/>
  </cols>
  <sheetData>
    <row r="23" spans="2:8" ht="24" customHeight="1">
      <c r="B23" s="532" t="s">
        <v>10131</v>
      </c>
      <c r="C23" s="533" t="s">
        <v>10139</v>
      </c>
      <c r="D23" s="534"/>
      <c r="E23" s="534" t="s">
        <v>10144</v>
      </c>
      <c r="F23" s="534"/>
      <c r="G23" s="536" t="s">
        <v>4960</v>
      </c>
      <c r="H23" s="535">
        <v>41760.230000000003</v>
      </c>
    </row>
    <row r="24" spans="2:8" ht="24" customHeight="1">
      <c r="B24" s="532" t="s">
        <v>10133</v>
      </c>
      <c r="C24" s="533" t="s">
        <v>10140</v>
      </c>
      <c r="D24" s="534"/>
      <c r="E24" s="534" t="s">
        <v>10144</v>
      </c>
      <c r="F24" s="534"/>
      <c r="G24" s="536" t="s">
        <v>4960</v>
      </c>
      <c r="H24" s="535">
        <v>41285.519999999997</v>
      </c>
    </row>
    <row r="25" spans="2:8" ht="24" customHeight="1">
      <c r="B25" s="532" t="s">
        <v>10135</v>
      </c>
      <c r="C25" s="533" t="s">
        <v>10141</v>
      </c>
      <c r="D25" s="534"/>
      <c r="E25" s="534" t="s">
        <v>10144</v>
      </c>
      <c r="F25" s="534"/>
      <c r="G25" s="536" t="s">
        <v>4960</v>
      </c>
      <c r="H25" s="535">
        <v>61527.75</v>
      </c>
    </row>
    <row r="26" spans="2:8" ht="21" customHeight="1"/>
    <row r="27" spans="2:8" ht="21" customHeight="1"/>
    <row r="39" spans="2:8" ht="18" customHeight="1"/>
    <row r="40" spans="2:8" ht="24" customHeight="1"/>
    <row r="41" spans="2:8" ht="24" customHeight="1">
      <c r="B41" s="532" t="s">
        <v>10143</v>
      </c>
      <c r="C41" s="533" t="s">
        <v>11861</v>
      </c>
      <c r="D41" s="534"/>
      <c r="E41" s="534"/>
      <c r="F41" s="534"/>
      <c r="G41" s="536" t="s">
        <v>4960</v>
      </c>
      <c r="H41" s="535">
        <v>54872.53</v>
      </c>
    </row>
    <row r="42" spans="2:8" ht="24" customHeight="1">
      <c r="B42" s="532" t="s">
        <v>10137</v>
      </c>
      <c r="C42" s="533" t="s">
        <v>10142</v>
      </c>
      <c r="D42" s="534"/>
      <c r="E42" s="534"/>
      <c r="F42" s="534"/>
      <c r="G42" s="536" t="s">
        <v>4960</v>
      </c>
      <c r="H42" s="535">
        <v>42095.53</v>
      </c>
    </row>
  </sheetData>
  <phoneticPr fontId="3" type="noConversion"/>
  <pageMargins left="0.59055118110236227" right="0" top="0" bottom="0" header="0" footer="0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0">
    <tabColor rgb="FF0000FF"/>
  </sheetPr>
  <dimension ref="A1:Q152"/>
  <sheetViews>
    <sheetView showGridLines="0" zoomScaleNormal="100" zoomScaleSheetLayoutView="100" workbookViewId="0">
      <selection activeCell="Z77" sqref="Z77"/>
    </sheetView>
  </sheetViews>
  <sheetFormatPr baseColWidth="10" defaultRowHeight="12.75"/>
  <cols>
    <col min="1" max="1" width="12.5703125" style="1" customWidth="1"/>
    <col min="2" max="2" width="65.7109375" style="1" customWidth="1"/>
    <col min="3" max="3" width="14.5703125" style="135" customWidth="1"/>
    <col min="4" max="4" width="11.85546875" style="17" customWidth="1"/>
    <col min="5" max="5" width="11.42578125" style="278"/>
    <col min="6" max="6" width="34.140625" style="1" customWidth="1"/>
    <col min="7" max="7" width="11.42578125" style="1"/>
    <col min="8" max="8" width="11.42578125" style="502"/>
    <col min="9" max="16384" width="11.42578125" style="1"/>
  </cols>
  <sheetData>
    <row r="1" spans="1:17">
      <c r="A1" s="962" t="s">
        <v>11920</v>
      </c>
      <c r="B1" s="962"/>
      <c r="C1" s="687"/>
      <c r="D1" s="135"/>
      <c r="Q1" s="17"/>
    </row>
    <row r="2" spans="1:17" ht="15.75">
      <c r="A2" s="962"/>
      <c r="B2" s="962"/>
      <c r="C2" s="701">
        <v>45382</v>
      </c>
      <c r="D2" s="135"/>
      <c r="Q2" s="17"/>
    </row>
    <row r="3" spans="1:17">
      <c r="A3" s="888"/>
      <c r="B3" s="888"/>
      <c r="C3" s="688"/>
      <c r="D3" s="135"/>
      <c r="Q3" s="17"/>
    </row>
    <row r="4" spans="1:17" s="22" customFormat="1" ht="9.75" customHeight="1">
      <c r="A4" s="457" t="s">
        <v>3571</v>
      </c>
      <c r="B4" s="457" t="s">
        <v>400</v>
      </c>
      <c r="C4" s="462" t="s">
        <v>401</v>
      </c>
      <c r="D4" s="264"/>
      <c r="E4" s="279"/>
      <c r="H4" s="144"/>
      <c r="Q4" s="30"/>
    </row>
    <row r="5" spans="1:17" s="19" customFormat="1" ht="9" customHeight="1">
      <c r="A5" s="54" t="s">
        <v>4140</v>
      </c>
      <c r="B5" s="54" t="s">
        <v>16917</v>
      </c>
      <c r="C5" s="108">
        <v>56320.231200000002</v>
      </c>
      <c r="D5" s="386"/>
      <c r="Q5" s="27"/>
    </row>
    <row r="6" spans="1:17" s="19" customFormat="1" ht="9" customHeight="1">
      <c r="A6" s="54" t="s">
        <v>5981</v>
      </c>
      <c r="B6" s="54" t="s">
        <v>5982</v>
      </c>
      <c r="C6" s="108">
        <v>67253.851999999999</v>
      </c>
      <c r="D6" s="386"/>
      <c r="Q6" s="27"/>
    </row>
    <row r="7" spans="1:17" s="19" customFormat="1" ht="9" customHeight="1">
      <c r="A7" s="54" t="s">
        <v>276</v>
      </c>
      <c r="B7" s="54" t="s">
        <v>5983</v>
      </c>
      <c r="C7" s="108">
        <v>72017.08</v>
      </c>
      <c r="D7" s="386"/>
      <c r="Q7" s="27"/>
    </row>
    <row r="8" spans="1:17" s="19" customFormat="1" ht="9" customHeight="1">
      <c r="A8" s="54" t="s">
        <v>5984</v>
      </c>
      <c r="B8" s="54" t="s">
        <v>5985</v>
      </c>
      <c r="C8" s="108">
        <v>64613.692999999999</v>
      </c>
      <c r="D8" s="386"/>
      <c r="Q8" s="27"/>
    </row>
    <row r="9" spans="1:17" s="19" customFormat="1" ht="9" customHeight="1">
      <c r="A9" s="54" t="s">
        <v>5986</v>
      </c>
      <c r="B9" s="54" t="s">
        <v>5987</v>
      </c>
      <c r="C9" s="108">
        <v>115362.76</v>
      </c>
      <c r="D9" s="386"/>
      <c r="Q9" s="27"/>
    </row>
    <row r="10" spans="1:17" s="19" customFormat="1" ht="9" customHeight="1">
      <c r="A10" s="54" t="s">
        <v>1893</v>
      </c>
      <c r="B10" s="54" t="s">
        <v>16918</v>
      </c>
      <c r="C10" s="108">
        <v>70440.498999999996</v>
      </c>
      <c r="D10" s="386"/>
      <c r="Q10" s="27"/>
    </row>
    <row r="11" spans="1:17" s="19" customFormat="1" ht="9" customHeight="1">
      <c r="A11" s="54" t="s">
        <v>1894</v>
      </c>
      <c r="B11" s="54" t="s">
        <v>347</v>
      </c>
      <c r="C11" s="108">
        <v>69830.271999999997</v>
      </c>
      <c r="D11" s="386"/>
      <c r="Q11" s="27"/>
    </row>
    <row r="12" spans="1:17" s="19" customFormat="1" ht="9" customHeight="1">
      <c r="A12" s="54" t="s">
        <v>1939</v>
      </c>
      <c r="B12" s="54" t="s">
        <v>348</v>
      </c>
      <c r="C12" s="108">
        <v>60593.992299999998</v>
      </c>
      <c r="D12" s="386"/>
      <c r="Q12" s="27"/>
    </row>
    <row r="13" spans="1:17" s="19" customFormat="1" ht="9" customHeight="1">
      <c r="A13" s="54" t="s">
        <v>1940</v>
      </c>
      <c r="B13" s="54" t="s">
        <v>349</v>
      </c>
      <c r="C13" s="108">
        <v>54249.68</v>
      </c>
      <c r="D13" s="386"/>
      <c r="Q13" s="27"/>
    </row>
    <row r="14" spans="1:17" s="19" customFormat="1" ht="9" customHeight="1">
      <c r="A14" s="54" t="s">
        <v>1941</v>
      </c>
      <c r="B14" s="54" t="s">
        <v>4888</v>
      </c>
      <c r="C14" s="108">
        <v>65450.535000000003</v>
      </c>
      <c r="D14" s="386"/>
      <c r="Q14" s="27"/>
    </row>
    <row r="15" spans="1:17" s="19" customFormat="1" ht="9" customHeight="1">
      <c r="A15" s="54" t="s">
        <v>301</v>
      </c>
      <c r="B15" s="54" t="s">
        <v>350</v>
      </c>
      <c r="C15" s="108">
        <v>73804.604000000007</v>
      </c>
      <c r="D15" s="386"/>
      <c r="Q15" s="27"/>
    </row>
    <row r="16" spans="1:17" s="19" customFormat="1" ht="9" customHeight="1">
      <c r="A16" s="54" t="s">
        <v>8034</v>
      </c>
      <c r="B16" s="54" t="s">
        <v>351</v>
      </c>
      <c r="C16" s="108">
        <v>71178.811000000002</v>
      </c>
      <c r="D16" s="386"/>
      <c r="Q16" s="27"/>
    </row>
    <row r="17" spans="1:17" s="19" customFormat="1" ht="9" customHeight="1">
      <c r="A17" s="54" t="s">
        <v>6704</v>
      </c>
      <c r="B17" s="54" t="s">
        <v>7107</v>
      </c>
      <c r="C17" s="108">
        <v>61145.608</v>
      </c>
      <c r="D17" s="386"/>
      <c r="Q17" s="27"/>
    </row>
    <row r="18" spans="1:17" s="19" customFormat="1" ht="9" customHeight="1">
      <c r="A18" s="54" t="s">
        <v>1178</v>
      </c>
      <c r="B18" s="54" t="s">
        <v>352</v>
      </c>
      <c r="C18" s="108">
        <v>61212.368000000002</v>
      </c>
      <c r="D18" s="386"/>
      <c r="Q18" s="27"/>
    </row>
    <row r="19" spans="1:17" s="19" customFormat="1" ht="9" customHeight="1">
      <c r="A19" s="54" t="s">
        <v>1053</v>
      </c>
      <c r="B19" s="54" t="s">
        <v>353</v>
      </c>
      <c r="C19" s="108">
        <v>57161.968999999997</v>
      </c>
      <c r="D19" s="386"/>
      <c r="Q19" s="27"/>
    </row>
    <row r="20" spans="1:17" s="19" customFormat="1" ht="9" customHeight="1">
      <c r="A20" s="54" t="s">
        <v>5988</v>
      </c>
      <c r="B20" s="54" t="s">
        <v>6564</v>
      </c>
      <c r="C20" s="108">
        <v>56468.482000000004</v>
      </c>
      <c r="D20" s="386"/>
      <c r="Q20" s="27"/>
    </row>
    <row r="21" spans="1:17" s="19" customFormat="1" ht="9" customHeight="1">
      <c r="A21" s="54" t="s">
        <v>8239</v>
      </c>
      <c r="B21" s="54" t="s">
        <v>8240</v>
      </c>
      <c r="C21" s="108">
        <v>64176.26</v>
      </c>
      <c r="D21" s="386"/>
      <c r="Q21" s="27"/>
    </row>
    <row r="22" spans="1:17" s="19" customFormat="1" ht="9" customHeight="1">
      <c r="A22" s="54" t="s">
        <v>10605</v>
      </c>
      <c r="B22" s="54" t="s">
        <v>10606</v>
      </c>
      <c r="C22" s="108">
        <v>47567.040000000001</v>
      </c>
      <c r="D22" s="386"/>
      <c r="Q22" s="27"/>
    </row>
    <row r="23" spans="1:17" s="19" customFormat="1" ht="9" customHeight="1">
      <c r="A23" s="54" t="s">
        <v>10607</v>
      </c>
      <c r="B23" s="54" t="s">
        <v>10608</v>
      </c>
      <c r="C23" s="108">
        <v>45187.92</v>
      </c>
      <c r="D23" s="386"/>
      <c r="Q23" s="27"/>
    </row>
    <row r="24" spans="1:17" s="19" customFormat="1" ht="9" customHeight="1">
      <c r="A24" s="54" t="s">
        <v>11668</v>
      </c>
      <c r="B24" s="54" t="s">
        <v>11669</v>
      </c>
      <c r="C24" s="108">
        <v>60341.218999999997</v>
      </c>
      <c r="D24" s="386"/>
      <c r="Q24" s="27"/>
    </row>
    <row r="25" spans="1:17" s="54" customFormat="1" ht="9" customHeight="1">
      <c r="A25" s="54" t="s">
        <v>12242</v>
      </c>
      <c r="B25" s="54" t="s">
        <v>12243</v>
      </c>
      <c r="C25" s="108">
        <v>59338.701999999997</v>
      </c>
      <c r="D25" s="386"/>
      <c r="Q25" s="345"/>
    </row>
    <row r="26" spans="1:17" s="19" customFormat="1" ht="9" customHeight="1">
      <c r="A26" s="54" t="s">
        <v>10131</v>
      </c>
      <c r="B26" s="54" t="s">
        <v>10132</v>
      </c>
      <c r="C26" s="108">
        <v>41760.230000000003</v>
      </c>
      <c r="D26" s="386"/>
      <c r="Q26" s="27"/>
    </row>
    <row r="27" spans="1:17" s="19" customFormat="1" ht="9" customHeight="1">
      <c r="A27" s="54" t="s">
        <v>10133</v>
      </c>
      <c r="B27" s="54" t="s">
        <v>10134</v>
      </c>
      <c r="C27" s="108">
        <v>50285.52</v>
      </c>
      <c r="D27" s="386"/>
      <c r="Q27" s="27"/>
    </row>
    <row r="28" spans="1:17" s="19" customFormat="1" ht="9" customHeight="1">
      <c r="A28" s="54" t="s">
        <v>10135</v>
      </c>
      <c r="B28" s="54" t="s">
        <v>10136</v>
      </c>
      <c r="C28" s="108">
        <v>61527.75</v>
      </c>
      <c r="D28" s="386"/>
      <c r="Q28" s="27"/>
    </row>
    <row r="29" spans="1:17" s="19" customFormat="1" ht="9" customHeight="1">
      <c r="A29" s="54" t="s">
        <v>12244</v>
      </c>
      <c r="B29" s="54" t="s">
        <v>12245</v>
      </c>
      <c r="C29" s="108">
        <v>53086.8</v>
      </c>
      <c r="D29" s="386"/>
      <c r="Q29" s="27"/>
    </row>
    <row r="30" spans="1:17" s="19" customFormat="1" ht="9" customHeight="1">
      <c r="A30" s="54" t="s">
        <v>12246</v>
      </c>
      <c r="B30" s="54" t="s">
        <v>12247</v>
      </c>
      <c r="C30" s="108">
        <v>47602.6</v>
      </c>
      <c r="D30" s="386"/>
      <c r="Q30" s="27"/>
    </row>
    <row r="31" spans="1:17" s="54" customFormat="1" ht="9" customHeight="1">
      <c r="A31" s="54" t="s">
        <v>1057</v>
      </c>
      <c r="B31" s="54" t="s">
        <v>354</v>
      </c>
      <c r="C31" s="108">
        <v>75567.6446</v>
      </c>
      <c r="D31" s="386"/>
      <c r="Q31" s="345"/>
    </row>
    <row r="32" spans="1:17" s="19" customFormat="1" ht="9" customHeight="1">
      <c r="A32" s="54" t="s">
        <v>813</v>
      </c>
      <c r="B32" s="54" t="s">
        <v>141</v>
      </c>
      <c r="C32" s="108">
        <v>120494.0815</v>
      </c>
      <c r="D32" s="386"/>
      <c r="Q32" s="27"/>
    </row>
    <row r="33" spans="1:17" s="19" customFormat="1" ht="9" customHeight="1">
      <c r="A33" s="54" t="s">
        <v>2363</v>
      </c>
      <c r="B33" s="54" t="s">
        <v>142</v>
      </c>
      <c r="C33" s="108">
        <v>111370.7427</v>
      </c>
      <c r="D33" s="386"/>
      <c r="Q33" s="27"/>
    </row>
    <row r="34" spans="1:17" s="19" customFormat="1" ht="9" customHeight="1">
      <c r="A34" s="54" t="s">
        <v>2364</v>
      </c>
      <c r="B34" s="54" t="s">
        <v>143</v>
      </c>
      <c r="C34" s="108">
        <v>214218.37150000001</v>
      </c>
      <c r="D34" s="386"/>
      <c r="Q34" s="27"/>
    </row>
    <row r="35" spans="1:17" s="19" customFormat="1" ht="9" customHeight="1">
      <c r="A35" s="54" t="s">
        <v>2365</v>
      </c>
      <c r="B35" s="54" t="s">
        <v>144</v>
      </c>
      <c r="C35" s="108">
        <v>92643.896200000003</v>
      </c>
      <c r="D35" s="386"/>
      <c r="Q35" s="27"/>
    </row>
    <row r="36" spans="1:17" s="19" customFormat="1" ht="9" customHeight="1">
      <c r="A36" s="54" t="s">
        <v>4199</v>
      </c>
      <c r="B36" s="54" t="s">
        <v>145</v>
      </c>
      <c r="C36" s="108">
        <v>118633.40180000001</v>
      </c>
      <c r="D36" s="386"/>
      <c r="Q36" s="27"/>
    </row>
    <row r="37" spans="1:17" s="19" customFormat="1" ht="9" customHeight="1">
      <c r="A37" s="54" t="s">
        <v>2366</v>
      </c>
      <c r="B37" s="54" t="s">
        <v>146</v>
      </c>
      <c r="C37" s="108">
        <v>130982.92080000001</v>
      </c>
      <c r="D37" s="386"/>
      <c r="Q37" s="27"/>
    </row>
    <row r="38" spans="1:17" s="19" customFormat="1" ht="9" customHeight="1">
      <c r="A38" s="54" t="s">
        <v>2367</v>
      </c>
      <c r="B38" s="54" t="s">
        <v>4910</v>
      </c>
      <c r="C38" s="108">
        <v>69430.403099999996</v>
      </c>
      <c r="D38" s="386"/>
      <c r="Q38" s="27"/>
    </row>
    <row r="39" spans="1:17" s="19" customFormat="1" ht="9" customHeight="1">
      <c r="A39" s="54" t="s">
        <v>2368</v>
      </c>
      <c r="B39" s="54" t="s">
        <v>6670</v>
      </c>
      <c r="C39" s="108">
        <v>63186.48</v>
      </c>
      <c r="D39" s="386"/>
      <c r="Q39" s="27"/>
    </row>
    <row r="40" spans="1:17" s="19" customFormat="1" ht="9" customHeight="1">
      <c r="A40" s="54" t="s">
        <v>391</v>
      </c>
      <c r="B40" s="54" t="s">
        <v>6671</v>
      </c>
      <c r="C40" s="108">
        <v>59832.959999999999</v>
      </c>
      <c r="D40" s="386"/>
      <c r="Q40" s="27"/>
    </row>
    <row r="41" spans="1:17" s="19" customFormat="1" ht="9" customHeight="1">
      <c r="A41" s="54" t="s">
        <v>3450</v>
      </c>
      <c r="B41" s="54" t="s">
        <v>6672</v>
      </c>
      <c r="C41" s="108">
        <v>37266.19</v>
      </c>
      <c r="D41" s="386"/>
      <c r="Q41" s="27"/>
    </row>
    <row r="42" spans="1:17" s="19" customFormat="1" ht="9" customHeight="1">
      <c r="A42" s="54" t="s">
        <v>1905</v>
      </c>
      <c r="B42" s="54" t="s">
        <v>6673</v>
      </c>
      <c r="C42" s="108">
        <v>112182.62</v>
      </c>
      <c r="D42" s="386"/>
      <c r="Q42" s="27"/>
    </row>
    <row r="43" spans="1:17" s="19" customFormat="1" ht="9" customHeight="1">
      <c r="A43" s="54" t="s">
        <v>1906</v>
      </c>
      <c r="B43" s="54" t="s">
        <v>6683</v>
      </c>
      <c r="C43" s="108">
        <v>36898.06</v>
      </c>
      <c r="D43" s="386"/>
      <c r="Q43" s="27"/>
    </row>
    <row r="44" spans="1:17" s="19" customFormat="1" ht="9" customHeight="1">
      <c r="A44" s="54" t="s">
        <v>4893</v>
      </c>
      <c r="B44" s="54" t="s">
        <v>6705</v>
      </c>
      <c r="C44" s="108">
        <v>96153.7</v>
      </c>
      <c r="D44" s="386"/>
      <c r="Q44" s="27"/>
    </row>
    <row r="45" spans="1:17" s="19" customFormat="1" ht="9" customHeight="1">
      <c r="A45" s="54" t="s">
        <v>4894</v>
      </c>
      <c r="B45" s="54" t="s">
        <v>9127</v>
      </c>
      <c r="C45" s="108">
        <v>111106.6</v>
      </c>
      <c r="D45" s="386"/>
      <c r="Q45" s="27"/>
    </row>
    <row r="46" spans="1:17" s="19" customFormat="1" ht="9" customHeight="1">
      <c r="A46" s="54" t="s">
        <v>4895</v>
      </c>
      <c r="B46" s="54" t="s">
        <v>5463</v>
      </c>
      <c r="C46" s="108">
        <v>165419</v>
      </c>
      <c r="D46" s="386"/>
      <c r="Q46" s="27"/>
    </row>
    <row r="47" spans="1:17" s="19" customFormat="1" ht="9" customHeight="1">
      <c r="A47" s="54" t="s">
        <v>4911</v>
      </c>
      <c r="B47" s="54" t="s">
        <v>5466</v>
      </c>
      <c r="C47" s="108">
        <v>101602.02250000001</v>
      </c>
      <c r="D47" s="386"/>
      <c r="Q47" s="27"/>
    </row>
    <row r="48" spans="1:17" s="19" customFormat="1" ht="9" customHeight="1">
      <c r="A48" s="54" t="s">
        <v>4912</v>
      </c>
      <c r="B48" s="54" t="s">
        <v>5467</v>
      </c>
      <c r="C48" s="108">
        <v>112201.17080000001</v>
      </c>
      <c r="D48" s="386"/>
      <c r="Q48" s="27"/>
    </row>
    <row r="49" spans="1:17" s="19" customFormat="1" ht="9" customHeight="1">
      <c r="A49" s="54" t="s">
        <v>4913</v>
      </c>
      <c r="B49" s="54" t="s">
        <v>5468</v>
      </c>
      <c r="C49" s="108">
        <v>140352.13389999999</v>
      </c>
      <c r="D49" s="386"/>
      <c r="Q49" s="27"/>
    </row>
    <row r="50" spans="1:17" s="19" customFormat="1" ht="9" customHeight="1">
      <c r="A50" s="54" t="s">
        <v>5017</v>
      </c>
      <c r="B50" s="54" t="s">
        <v>5018</v>
      </c>
      <c r="C50" s="108">
        <v>250533.94</v>
      </c>
      <c r="D50" s="386"/>
      <c r="Q50" s="27"/>
    </row>
    <row r="51" spans="1:17" s="19" customFormat="1" ht="9" customHeight="1">
      <c r="A51" s="54" t="s">
        <v>4958</v>
      </c>
      <c r="B51" s="54" t="s">
        <v>12521</v>
      </c>
      <c r="C51" s="108">
        <v>198098.56020000001</v>
      </c>
      <c r="D51" s="386"/>
      <c r="Q51" s="27"/>
    </row>
    <row r="52" spans="1:17" s="19" customFormat="1" ht="9" customHeight="1">
      <c r="A52" s="54" t="s">
        <v>10054</v>
      </c>
      <c r="B52" s="54" t="s">
        <v>10055</v>
      </c>
      <c r="C52" s="108">
        <v>318199.75</v>
      </c>
      <c r="D52" s="386"/>
      <c r="Q52" s="27"/>
    </row>
    <row r="53" spans="1:17" s="19" customFormat="1" ht="9" customHeight="1">
      <c r="A53" s="54" t="s">
        <v>4959</v>
      </c>
      <c r="B53" s="54" t="s">
        <v>4961</v>
      </c>
      <c r="C53" s="108">
        <v>419498.27</v>
      </c>
      <c r="D53" s="386"/>
      <c r="Q53" s="27"/>
    </row>
    <row r="54" spans="1:17" s="19" customFormat="1" ht="9" customHeight="1">
      <c r="A54" s="54" t="s">
        <v>7765</v>
      </c>
      <c r="B54" s="54" t="s">
        <v>8000</v>
      </c>
      <c r="C54" s="108">
        <v>107964.42</v>
      </c>
      <c r="D54" s="386"/>
      <c r="Q54" s="27"/>
    </row>
    <row r="55" spans="1:17" s="54" customFormat="1" ht="9" customHeight="1">
      <c r="A55" s="54" t="s">
        <v>8241</v>
      </c>
      <c r="B55" s="54" t="s">
        <v>8242</v>
      </c>
      <c r="C55" s="108">
        <v>98827.47</v>
      </c>
      <c r="D55" s="386"/>
      <c r="Q55" s="345"/>
    </row>
    <row r="56" spans="1:17" s="19" customFormat="1" ht="9" customHeight="1">
      <c r="A56" s="54" t="s">
        <v>7826</v>
      </c>
      <c r="B56" s="54" t="s">
        <v>7857</v>
      </c>
      <c r="C56" s="108">
        <v>150883.47</v>
      </c>
      <c r="D56" s="386"/>
      <c r="Q56" s="27"/>
    </row>
    <row r="57" spans="1:17" s="19" customFormat="1" ht="9" customHeight="1">
      <c r="A57" s="54" t="s">
        <v>7858</v>
      </c>
      <c r="B57" s="54" t="s">
        <v>7859</v>
      </c>
      <c r="C57" s="108">
        <v>142500.94</v>
      </c>
      <c r="D57" s="386"/>
      <c r="Q57" s="27"/>
    </row>
    <row r="58" spans="1:17" s="19" customFormat="1" ht="9" customHeight="1">
      <c r="A58" s="54" t="s">
        <v>9436</v>
      </c>
      <c r="B58" s="54" t="s">
        <v>9437</v>
      </c>
      <c r="C58" s="108">
        <v>159791.82</v>
      </c>
      <c r="D58" s="386"/>
      <c r="Q58" s="27"/>
    </row>
    <row r="59" spans="1:17" s="19" customFormat="1" ht="9" customHeight="1">
      <c r="A59" s="54" t="s">
        <v>7860</v>
      </c>
      <c r="B59" s="54" t="s">
        <v>8001</v>
      </c>
      <c r="C59" s="108">
        <v>105004.12</v>
      </c>
      <c r="D59" s="386"/>
      <c r="Q59" s="27"/>
    </row>
    <row r="60" spans="1:17" s="19" customFormat="1" ht="9" customHeight="1">
      <c r="A60" s="54" t="s">
        <v>5155</v>
      </c>
      <c r="B60" s="54" t="s">
        <v>8002</v>
      </c>
      <c r="C60" s="108">
        <v>145183.35</v>
      </c>
      <c r="D60" s="386"/>
      <c r="Q60" s="27"/>
    </row>
    <row r="61" spans="1:17" s="19" customFormat="1" ht="9" customHeight="1">
      <c r="A61" s="54" t="s">
        <v>5212</v>
      </c>
      <c r="B61" s="54" t="s">
        <v>8003</v>
      </c>
      <c r="C61" s="108">
        <v>145183.35</v>
      </c>
      <c r="D61" s="386"/>
      <c r="Q61" s="27"/>
    </row>
    <row r="62" spans="1:17" s="19" customFormat="1" ht="9" customHeight="1">
      <c r="A62" s="54" t="s">
        <v>4925</v>
      </c>
      <c r="B62" s="54" t="s">
        <v>8004</v>
      </c>
      <c r="C62" s="108">
        <v>144523.99</v>
      </c>
      <c r="D62" s="386"/>
      <c r="Q62" s="27"/>
    </row>
    <row r="63" spans="1:17" s="19" customFormat="1" ht="9" customHeight="1">
      <c r="A63" s="54" t="s">
        <v>4926</v>
      </c>
      <c r="B63" s="54" t="s">
        <v>8005</v>
      </c>
      <c r="C63" s="108">
        <v>65803.3</v>
      </c>
      <c r="D63" s="386"/>
      <c r="Q63" s="27"/>
    </row>
    <row r="64" spans="1:17" s="19" customFormat="1" ht="9" customHeight="1">
      <c r="A64" s="54" t="s">
        <v>6653</v>
      </c>
      <c r="B64" s="54" t="s">
        <v>6654</v>
      </c>
      <c r="C64" s="108">
        <v>210327.29</v>
      </c>
      <c r="D64" s="386"/>
      <c r="Q64" s="27"/>
    </row>
    <row r="65" spans="1:17" s="19" customFormat="1" ht="9" customHeight="1">
      <c r="A65" s="54" t="s">
        <v>5156</v>
      </c>
      <c r="B65" s="54" t="s">
        <v>5464</v>
      </c>
      <c r="C65" s="108">
        <v>355510.636</v>
      </c>
      <c r="D65" s="386"/>
      <c r="Q65" s="27"/>
    </row>
    <row r="66" spans="1:17" s="19" customFormat="1" ht="9" customHeight="1">
      <c r="A66" s="54" t="s">
        <v>6655</v>
      </c>
      <c r="B66" s="54" t="s">
        <v>6656</v>
      </c>
      <c r="C66" s="108">
        <v>355510.636</v>
      </c>
      <c r="D66" s="386"/>
      <c r="Q66" s="27"/>
    </row>
    <row r="67" spans="1:17" s="19" customFormat="1" ht="9" customHeight="1">
      <c r="A67" s="54" t="s">
        <v>5099</v>
      </c>
      <c r="B67" s="54" t="s">
        <v>5465</v>
      </c>
      <c r="C67" s="108">
        <v>453513.05</v>
      </c>
      <c r="D67" s="386"/>
      <c r="Q67" s="27"/>
    </row>
    <row r="68" spans="1:17" s="19" customFormat="1" ht="9" customHeight="1">
      <c r="A68" s="54" t="s">
        <v>6657</v>
      </c>
      <c r="B68" s="54" t="s">
        <v>6658</v>
      </c>
      <c r="C68" s="108">
        <v>453513.05</v>
      </c>
      <c r="D68" s="386"/>
      <c r="Q68" s="27"/>
    </row>
    <row r="69" spans="1:17" s="19" customFormat="1" ht="9" customHeight="1">
      <c r="A69" s="54" t="s">
        <v>8035</v>
      </c>
      <c r="B69" s="54" t="s">
        <v>8036</v>
      </c>
      <c r="C69" s="108">
        <v>324657.34000000003</v>
      </c>
      <c r="D69" s="386"/>
      <c r="Q69" s="27"/>
    </row>
    <row r="70" spans="1:17" s="19" customFormat="1" ht="9" customHeight="1">
      <c r="A70" s="54" t="s">
        <v>8037</v>
      </c>
      <c r="B70" s="54" t="s">
        <v>8038</v>
      </c>
      <c r="C70" s="108">
        <v>324657.34000000003</v>
      </c>
      <c r="D70" s="386"/>
      <c r="Q70" s="27"/>
    </row>
    <row r="71" spans="1:17" s="19" customFormat="1" ht="9" customHeight="1">
      <c r="A71" s="54" t="s">
        <v>5080</v>
      </c>
      <c r="B71" s="54" t="s">
        <v>6659</v>
      </c>
      <c r="C71" s="108">
        <v>195042.64</v>
      </c>
      <c r="D71" s="108"/>
      <c r="Q71" s="27"/>
    </row>
    <row r="72" spans="1:17" s="19" customFormat="1" ht="9" customHeight="1">
      <c r="A72" s="54" t="s">
        <v>5157</v>
      </c>
      <c r="B72" s="54" t="s">
        <v>11385</v>
      </c>
      <c r="C72" s="108">
        <v>101083.6</v>
      </c>
      <c r="D72" s="108"/>
      <c r="Q72" s="27"/>
    </row>
    <row r="73" spans="1:17" s="19" customFormat="1" ht="9" customHeight="1">
      <c r="A73" s="54" t="s">
        <v>6660</v>
      </c>
      <c r="B73" s="54" t="s">
        <v>6661</v>
      </c>
      <c r="C73" s="108">
        <v>296126.27</v>
      </c>
      <c r="D73" s="386"/>
      <c r="Q73" s="27"/>
    </row>
    <row r="74" spans="1:17" s="19" customFormat="1" ht="9" customHeight="1">
      <c r="A74" s="54" t="s">
        <v>4943</v>
      </c>
      <c r="B74" s="54" t="s">
        <v>5009</v>
      </c>
      <c r="C74" s="108">
        <v>157386.78</v>
      </c>
      <c r="D74" s="386"/>
      <c r="Q74" s="27"/>
    </row>
    <row r="75" spans="1:17" s="19" customFormat="1" ht="9" customHeight="1">
      <c r="A75" s="54" t="s">
        <v>5003</v>
      </c>
      <c r="B75" s="54" t="s">
        <v>5010</v>
      </c>
      <c r="C75" s="108">
        <v>157386.78</v>
      </c>
      <c r="D75" s="386"/>
      <c r="Q75" s="27"/>
    </row>
    <row r="76" spans="1:17" s="19" customFormat="1" ht="9" customHeight="1">
      <c r="A76" s="54" t="s">
        <v>5341</v>
      </c>
      <c r="B76" s="54" t="s">
        <v>5342</v>
      </c>
      <c r="C76" s="108">
        <v>442709.55499999999</v>
      </c>
      <c r="D76" s="386"/>
      <c r="Q76" s="27"/>
    </row>
    <row r="77" spans="1:17" s="19" customFormat="1" ht="9" customHeight="1">
      <c r="A77" s="54" t="s">
        <v>5343</v>
      </c>
      <c r="B77" s="54" t="s">
        <v>5344</v>
      </c>
      <c r="C77" s="108">
        <v>356562.15269999998</v>
      </c>
      <c r="D77" s="386"/>
      <c r="Q77" s="27"/>
    </row>
    <row r="78" spans="1:17" s="19" customFormat="1" ht="9" customHeight="1">
      <c r="A78" s="54" t="s">
        <v>6612</v>
      </c>
      <c r="B78" s="54" t="s">
        <v>6613</v>
      </c>
      <c r="C78" s="108">
        <v>57796.77</v>
      </c>
      <c r="D78" s="386"/>
      <c r="Q78" s="27"/>
    </row>
    <row r="79" spans="1:17" s="19" customFormat="1" ht="9" customHeight="1">
      <c r="A79" s="54" t="s">
        <v>6614</v>
      </c>
      <c r="B79" s="54" t="s">
        <v>6615</v>
      </c>
      <c r="C79" s="108">
        <v>48161.43</v>
      </c>
      <c r="D79" s="386"/>
      <c r="Q79" s="27"/>
    </row>
    <row r="80" spans="1:17" s="19" customFormat="1" ht="9" customHeight="1">
      <c r="A80" s="54" t="s">
        <v>6662</v>
      </c>
      <c r="B80" s="54" t="s">
        <v>6663</v>
      </c>
      <c r="C80" s="108">
        <v>105958.21</v>
      </c>
      <c r="D80" s="386"/>
      <c r="Q80" s="27"/>
    </row>
    <row r="81" spans="1:17" s="19" customFormat="1" ht="9" customHeight="1">
      <c r="A81" s="54" t="s">
        <v>5203</v>
      </c>
      <c r="B81" s="54" t="s">
        <v>9128</v>
      </c>
      <c r="C81" s="108">
        <v>76894.524000000005</v>
      </c>
      <c r="D81" s="386"/>
      <c r="Q81" s="27"/>
    </row>
    <row r="82" spans="1:17" s="19" customFormat="1" ht="9" customHeight="1">
      <c r="A82" s="54" t="s">
        <v>5204</v>
      </c>
      <c r="B82" s="54" t="s">
        <v>9129</v>
      </c>
      <c r="C82" s="108">
        <v>72289.111999999994</v>
      </c>
      <c r="D82" s="386"/>
      <c r="Q82" s="27"/>
    </row>
    <row r="83" spans="1:17" s="19" customFormat="1" ht="9" customHeight="1">
      <c r="A83" s="54" t="s">
        <v>6664</v>
      </c>
      <c r="B83" s="54" t="s">
        <v>9130</v>
      </c>
      <c r="C83" s="108">
        <v>149183.636</v>
      </c>
      <c r="D83" s="386"/>
      <c r="Q83" s="27"/>
    </row>
    <row r="84" spans="1:17" s="19" customFormat="1" ht="9" customHeight="1">
      <c r="A84" s="54" t="s">
        <v>5989</v>
      </c>
      <c r="B84" s="54" t="s">
        <v>5990</v>
      </c>
      <c r="C84" s="108">
        <v>113192.058</v>
      </c>
      <c r="D84" s="386"/>
      <c r="Q84" s="27"/>
    </row>
    <row r="85" spans="1:17" s="19" customFormat="1" ht="9" customHeight="1">
      <c r="A85" s="54" t="s">
        <v>5991</v>
      </c>
      <c r="B85" s="54" t="s">
        <v>5992</v>
      </c>
      <c r="C85" s="108">
        <v>93951.228000000003</v>
      </c>
      <c r="D85" s="386"/>
      <c r="Q85" s="27"/>
    </row>
    <row r="86" spans="1:17" s="19" customFormat="1" ht="9" customHeight="1">
      <c r="A86" s="54" t="s">
        <v>6665</v>
      </c>
      <c r="B86" s="54" t="s">
        <v>6666</v>
      </c>
      <c r="C86" s="108">
        <v>207143.38399999999</v>
      </c>
      <c r="D86" s="386"/>
      <c r="Q86" s="27"/>
    </row>
    <row r="87" spans="1:17" s="19" customFormat="1" ht="9" customHeight="1">
      <c r="A87" s="54" t="s">
        <v>8039</v>
      </c>
      <c r="B87" s="54" t="s">
        <v>8040</v>
      </c>
      <c r="C87" s="108">
        <v>117514.152</v>
      </c>
      <c r="D87" s="386"/>
      <c r="Q87" s="27"/>
    </row>
    <row r="88" spans="1:17" s="19" customFormat="1" ht="9" customHeight="1">
      <c r="A88" s="54" t="s">
        <v>8041</v>
      </c>
      <c r="B88" s="54" t="s">
        <v>8042</v>
      </c>
      <c r="C88" s="108">
        <v>117514.152</v>
      </c>
      <c r="D88" s="386"/>
      <c r="Q88" s="27"/>
    </row>
    <row r="89" spans="1:17" s="19" customFormat="1" ht="9" customHeight="1">
      <c r="A89" s="54" t="s">
        <v>5352</v>
      </c>
      <c r="B89" s="54" t="s">
        <v>5353</v>
      </c>
      <c r="C89" s="108">
        <v>49588</v>
      </c>
      <c r="D89" s="386"/>
      <c r="Q89" s="27"/>
    </row>
    <row r="90" spans="1:17" s="19" customFormat="1" ht="9" customHeight="1">
      <c r="A90" s="54" t="s">
        <v>1581</v>
      </c>
      <c r="B90" s="54" t="s">
        <v>12588</v>
      </c>
      <c r="C90" s="108">
        <v>51389.98</v>
      </c>
      <c r="D90" s="386"/>
      <c r="Q90" s="27"/>
    </row>
    <row r="91" spans="1:17" s="19" customFormat="1" ht="9" customHeight="1">
      <c r="A91" s="54" t="s">
        <v>1108</v>
      </c>
      <c r="B91" s="54" t="s">
        <v>12589</v>
      </c>
      <c r="C91" s="108">
        <v>55223.59</v>
      </c>
      <c r="D91" s="386"/>
      <c r="Q91" s="27"/>
    </row>
    <row r="92" spans="1:17" s="19" customFormat="1" ht="9" customHeight="1">
      <c r="A92" s="54" t="s">
        <v>259</v>
      </c>
      <c r="B92" s="54" t="s">
        <v>147</v>
      </c>
      <c r="C92" s="108">
        <v>175272.416</v>
      </c>
      <c r="D92" s="386"/>
      <c r="Q92" s="27"/>
    </row>
    <row r="93" spans="1:17" s="19" customFormat="1" ht="9" customHeight="1">
      <c r="A93" s="54" t="s">
        <v>415</v>
      </c>
      <c r="B93" s="54" t="s">
        <v>11170</v>
      </c>
      <c r="C93" s="108">
        <v>162310.83809999999</v>
      </c>
      <c r="D93" s="386"/>
      <c r="Q93" s="27"/>
    </row>
    <row r="94" spans="1:17" s="19" customFormat="1" ht="9" customHeight="1">
      <c r="A94" s="54" t="s">
        <v>779</v>
      </c>
      <c r="B94" s="54" t="s">
        <v>11171</v>
      </c>
      <c r="C94" s="108">
        <v>77485.539999999994</v>
      </c>
      <c r="D94" s="386"/>
      <c r="Q94" s="27"/>
    </row>
    <row r="95" spans="1:17" s="19" customFormat="1" ht="9" customHeight="1">
      <c r="A95" s="54" t="s">
        <v>1293</v>
      </c>
      <c r="B95" s="54" t="s">
        <v>148</v>
      </c>
      <c r="C95" s="108">
        <v>120733.334</v>
      </c>
      <c r="D95" s="386"/>
    </row>
    <row r="96" spans="1:17" s="19" customFormat="1" ht="9" customHeight="1">
      <c r="A96" s="54" t="s">
        <v>3574</v>
      </c>
      <c r="B96" s="54" t="s">
        <v>11172</v>
      </c>
      <c r="C96" s="108">
        <v>120020.52</v>
      </c>
      <c r="D96" s="386"/>
    </row>
    <row r="97" spans="1:4" s="19" customFormat="1" ht="9" customHeight="1">
      <c r="A97" s="54" t="s">
        <v>411</v>
      </c>
      <c r="B97" s="54" t="s">
        <v>11173</v>
      </c>
      <c r="C97" s="108">
        <v>83587.509999999995</v>
      </c>
      <c r="D97" s="386"/>
    </row>
    <row r="98" spans="1:4" s="2" customFormat="1" ht="9" customHeight="1">
      <c r="A98" s="54" t="s">
        <v>5345</v>
      </c>
      <c r="B98" s="54" t="s">
        <v>5346</v>
      </c>
      <c r="C98" s="108">
        <v>54575.62</v>
      </c>
      <c r="D98" s="386"/>
    </row>
    <row r="99" spans="1:4" s="2" customFormat="1" ht="9" customHeight="1">
      <c r="A99" s="54" t="s">
        <v>3234</v>
      </c>
      <c r="B99" s="54" t="s">
        <v>5347</v>
      </c>
      <c r="C99" s="108">
        <v>46169.383999999998</v>
      </c>
      <c r="D99" s="386"/>
    </row>
    <row r="100" spans="1:4" s="2" customFormat="1" ht="9" customHeight="1">
      <c r="A100" s="54" t="s">
        <v>66</v>
      </c>
      <c r="B100" s="54" t="s">
        <v>4914</v>
      </c>
      <c r="C100" s="108">
        <v>55853.603000000003</v>
      </c>
      <c r="D100" s="386"/>
    </row>
    <row r="101" spans="1:4" s="2" customFormat="1" ht="9" customHeight="1">
      <c r="A101" s="54" t="s">
        <v>3009</v>
      </c>
      <c r="B101" s="54" t="s">
        <v>149</v>
      </c>
      <c r="C101" s="108">
        <v>64147.676299999999</v>
      </c>
      <c r="D101" s="386"/>
    </row>
    <row r="102" spans="1:4" s="2" customFormat="1" ht="9" customHeight="1">
      <c r="A102" s="54" t="s">
        <v>2843</v>
      </c>
      <c r="B102" s="54" t="s">
        <v>150</v>
      </c>
      <c r="C102" s="108">
        <v>63738.258999999998</v>
      </c>
      <c r="D102" s="386"/>
    </row>
    <row r="103" spans="1:4" s="2" customFormat="1" ht="9" customHeight="1">
      <c r="A103" s="54" t="s">
        <v>416</v>
      </c>
      <c r="B103" s="54" t="s">
        <v>151</v>
      </c>
      <c r="C103" s="108">
        <v>59097.669000000002</v>
      </c>
      <c r="D103" s="386"/>
    </row>
    <row r="104" spans="1:4" s="2" customFormat="1" ht="9" customHeight="1">
      <c r="A104" s="54" t="s">
        <v>3235</v>
      </c>
      <c r="B104" s="54" t="s">
        <v>152</v>
      </c>
      <c r="C104" s="108">
        <v>54352.086000000003</v>
      </c>
      <c r="D104" s="386"/>
    </row>
    <row r="105" spans="1:4" s="2" customFormat="1" ht="9" customHeight="1">
      <c r="A105" s="54" t="s">
        <v>2844</v>
      </c>
      <c r="B105" s="54" t="s">
        <v>153</v>
      </c>
      <c r="C105" s="108">
        <v>62088.284</v>
      </c>
      <c r="D105" s="386"/>
    </row>
    <row r="106" spans="1:4" s="2" customFormat="1" ht="9" customHeight="1">
      <c r="A106" s="54" t="s">
        <v>5455</v>
      </c>
      <c r="B106" s="54" t="s">
        <v>8006</v>
      </c>
      <c r="C106" s="108">
        <v>164630.592</v>
      </c>
      <c r="D106" s="386"/>
    </row>
    <row r="107" spans="1:4" s="2" customFormat="1" ht="9" customHeight="1">
      <c r="A107" s="54" t="s">
        <v>2077</v>
      </c>
      <c r="B107" s="54" t="s">
        <v>154</v>
      </c>
      <c r="C107" s="108">
        <v>14160.152099999999</v>
      </c>
      <c r="D107" s="386"/>
    </row>
    <row r="108" spans="1:4" s="82" customFormat="1" ht="9" customHeight="1">
      <c r="A108" s="54" t="s">
        <v>650</v>
      </c>
      <c r="B108" s="54" t="s">
        <v>155</v>
      </c>
      <c r="C108" s="108">
        <v>11701.2089</v>
      </c>
      <c r="D108" s="386"/>
    </row>
    <row r="109" spans="1:4" s="2" customFormat="1" ht="9" customHeight="1">
      <c r="A109" s="54" t="s">
        <v>927</v>
      </c>
      <c r="B109" s="54" t="s">
        <v>5158</v>
      </c>
      <c r="C109" s="108">
        <v>40322.49</v>
      </c>
      <c r="D109" s="386"/>
    </row>
    <row r="110" spans="1:4" s="2" customFormat="1" ht="9" customHeight="1">
      <c r="A110" s="54" t="s">
        <v>1445</v>
      </c>
      <c r="B110" s="54" t="s">
        <v>11377</v>
      </c>
      <c r="C110" s="108">
        <v>15414.71</v>
      </c>
      <c r="D110" s="386"/>
    </row>
    <row r="111" spans="1:4" s="2" customFormat="1" ht="9" customHeight="1">
      <c r="A111" s="54" t="s">
        <v>356</v>
      </c>
      <c r="B111" s="54" t="s">
        <v>5159</v>
      </c>
      <c r="C111" s="108">
        <v>80255.34</v>
      </c>
      <c r="D111" s="386"/>
    </row>
    <row r="112" spans="1:4" s="2" customFormat="1" ht="9" customHeight="1">
      <c r="A112" s="54" t="s">
        <v>10137</v>
      </c>
      <c r="B112" s="54" t="s">
        <v>10138</v>
      </c>
      <c r="C112" s="108">
        <v>42095.53</v>
      </c>
      <c r="D112" s="386"/>
    </row>
    <row r="113" spans="1:8" s="2" customFormat="1" ht="9" customHeight="1">
      <c r="A113" s="54" t="s">
        <v>1432</v>
      </c>
      <c r="B113" s="54" t="s">
        <v>156</v>
      </c>
      <c r="C113" s="108">
        <v>90947.403399999996</v>
      </c>
      <c r="D113" s="386"/>
    </row>
    <row r="114" spans="1:8" ht="9" customHeight="1">
      <c r="A114" s="54" t="s">
        <v>157</v>
      </c>
      <c r="B114" s="54" t="s">
        <v>10184</v>
      </c>
      <c r="C114" s="108">
        <v>56765.46</v>
      </c>
      <c r="D114" s="386"/>
      <c r="E114" s="1"/>
      <c r="H114" s="2"/>
    </row>
    <row r="115" spans="1:8" ht="9" customHeight="1">
      <c r="A115" s="54" t="s">
        <v>7766</v>
      </c>
      <c r="B115" s="54" t="s">
        <v>12522</v>
      </c>
      <c r="C115" s="108">
        <v>37843.82</v>
      </c>
      <c r="D115" s="386"/>
      <c r="E115" s="1"/>
      <c r="H115" s="2"/>
    </row>
    <row r="116" spans="1:8" ht="9" customHeight="1">
      <c r="A116" s="54" t="s">
        <v>10171</v>
      </c>
      <c r="B116" s="54" t="s">
        <v>11670</v>
      </c>
      <c r="C116" s="108">
        <v>104123.636</v>
      </c>
      <c r="D116" s="386"/>
      <c r="E116" s="1"/>
    </row>
    <row r="117" spans="1:8" ht="9" customHeight="1">
      <c r="A117" s="54" t="s">
        <v>10143</v>
      </c>
      <c r="B117" s="54" t="s">
        <v>10172</v>
      </c>
      <c r="C117" s="108">
        <v>54872.53</v>
      </c>
      <c r="D117" s="386"/>
      <c r="E117" s="1"/>
    </row>
    <row r="118" spans="1:8" ht="9" customHeight="1">
      <c r="A118" s="54" t="s">
        <v>5469</v>
      </c>
      <c r="B118" s="54" t="s">
        <v>5470</v>
      </c>
      <c r="C118" s="108">
        <v>22936.948799999998</v>
      </c>
      <c r="D118" s="386"/>
      <c r="E118" s="1"/>
    </row>
    <row r="119" spans="1:8" ht="9" customHeight="1">
      <c r="A119" s="54" t="s">
        <v>5471</v>
      </c>
      <c r="B119" s="54" t="s">
        <v>6608</v>
      </c>
      <c r="C119" s="108">
        <v>17676.602900000002</v>
      </c>
      <c r="D119" s="386"/>
      <c r="E119" s="1"/>
    </row>
    <row r="120" spans="1:8" ht="9" customHeight="1">
      <c r="A120" s="54" t="s">
        <v>5472</v>
      </c>
      <c r="B120" s="54" t="s">
        <v>5473</v>
      </c>
      <c r="C120" s="108">
        <v>26054.8874</v>
      </c>
      <c r="D120" s="386"/>
      <c r="E120" s="1"/>
    </row>
    <row r="121" spans="1:8" ht="9" customHeight="1">
      <c r="A121" s="54" t="s">
        <v>7130</v>
      </c>
      <c r="B121" s="54" t="s">
        <v>7131</v>
      </c>
      <c r="C121" s="108">
        <v>46946.720000000001</v>
      </c>
      <c r="D121" s="386"/>
      <c r="E121" s="1"/>
    </row>
    <row r="122" spans="1:8" ht="9" customHeight="1">
      <c r="A122" s="54" t="s">
        <v>7132</v>
      </c>
      <c r="B122" s="54" t="s">
        <v>7133</v>
      </c>
      <c r="C122" s="108">
        <v>36731.851600000002</v>
      </c>
      <c r="D122" s="386"/>
      <c r="E122" s="1"/>
    </row>
    <row r="123" spans="1:8" ht="9" customHeight="1">
      <c r="A123" s="54" t="s">
        <v>11942</v>
      </c>
      <c r="B123" s="54" t="s">
        <v>11943</v>
      </c>
      <c r="C123" s="108">
        <v>37843.82</v>
      </c>
      <c r="D123" s="386"/>
      <c r="E123" s="1"/>
    </row>
    <row r="124" spans="1:8" ht="9" customHeight="1">
      <c r="A124" s="54" t="s">
        <v>809</v>
      </c>
      <c r="B124" s="54" t="s">
        <v>158</v>
      </c>
      <c r="C124" s="108">
        <v>42396.800000000003</v>
      </c>
      <c r="D124" s="386"/>
      <c r="E124" s="1"/>
    </row>
    <row r="125" spans="1:8" ht="9" customHeight="1">
      <c r="A125" s="54" t="s">
        <v>810</v>
      </c>
      <c r="B125" s="54" t="s">
        <v>159</v>
      </c>
      <c r="C125" s="108">
        <v>47907.93</v>
      </c>
      <c r="D125" s="386"/>
      <c r="E125" s="1"/>
    </row>
    <row r="126" spans="1:8" ht="9" customHeight="1">
      <c r="A126" s="54" t="s">
        <v>811</v>
      </c>
      <c r="B126" s="54" t="s">
        <v>160</v>
      </c>
      <c r="C126" s="108">
        <v>71095.02</v>
      </c>
      <c r="D126" s="386"/>
      <c r="E126" s="1"/>
    </row>
    <row r="127" spans="1:8" ht="9" customHeight="1">
      <c r="A127" s="54" t="s">
        <v>812</v>
      </c>
      <c r="B127" s="54" t="s">
        <v>161</v>
      </c>
      <c r="C127" s="108">
        <v>34611.72</v>
      </c>
      <c r="D127" s="386"/>
      <c r="E127" s="1"/>
    </row>
    <row r="128" spans="1:8" ht="9" customHeight="1">
      <c r="A128" s="54" t="s">
        <v>2212</v>
      </c>
      <c r="B128" s="54" t="s">
        <v>162</v>
      </c>
      <c r="C128" s="108">
        <v>53907.27</v>
      </c>
      <c r="D128" s="386"/>
      <c r="E128" s="1"/>
    </row>
    <row r="129" spans="1:8" ht="9" customHeight="1">
      <c r="A129" s="54" t="s">
        <v>3048</v>
      </c>
      <c r="B129" s="54" t="s">
        <v>163</v>
      </c>
      <c r="C129" s="108">
        <v>37639.08</v>
      </c>
      <c r="D129" s="386"/>
      <c r="E129" s="1"/>
    </row>
    <row r="130" spans="1:8" ht="9" customHeight="1">
      <c r="A130" s="54" t="s">
        <v>6603</v>
      </c>
      <c r="B130" s="54" t="s">
        <v>6604</v>
      </c>
      <c r="C130" s="108">
        <v>56842.18</v>
      </c>
      <c r="D130" s="386"/>
      <c r="E130" s="1"/>
    </row>
    <row r="131" spans="1:8" ht="9" customHeight="1">
      <c r="A131" s="54" t="s">
        <v>364</v>
      </c>
      <c r="B131" s="54" t="s">
        <v>164</v>
      </c>
      <c r="C131" s="108">
        <v>58159.51</v>
      </c>
      <c r="D131" s="386"/>
      <c r="E131" s="1"/>
    </row>
    <row r="132" spans="1:8" ht="9" customHeight="1">
      <c r="A132" s="54" t="s">
        <v>165</v>
      </c>
      <c r="B132" s="54" t="s">
        <v>166</v>
      </c>
      <c r="C132" s="108">
        <v>74174.2</v>
      </c>
      <c r="D132" s="386"/>
      <c r="E132" s="1"/>
    </row>
    <row r="133" spans="1:8" ht="9" customHeight="1">
      <c r="A133" s="54" t="s">
        <v>167</v>
      </c>
      <c r="B133" s="54" t="s">
        <v>168</v>
      </c>
      <c r="C133" s="108">
        <v>109631.78</v>
      </c>
      <c r="D133" s="386"/>
      <c r="E133" s="1"/>
    </row>
    <row r="134" spans="1:8" ht="9" customHeight="1">
      <c r="A134" s="54" t="s">
        <v>4944</v>
      </c>
      <c r="B134" s="54" t="s">
        <v>5101</v>
      </c>
      <c r="C134" s="108">
        <v>57134.8</v>
      </c>
      <c r="D134" s="386"/>
      <c r="E134" s="1"/>
    </row>
    <row r="135" spans="1:8" ht="9" customHeight="1">
      <c r="A135" s="54" t="s">
        <v>12590</v>
      </c>
      <c r="B135" s="54" t="s">
        <v>12591</v>
      </c>
      <c r="C135" s="108">
        <v>86695.66</v>
      </c>
      <c r="D135" s="386"/>
      <c r="E135" s="1"/>
    </row>
    <row r="136" spans="1:8" ht="9" customHeight="1">
      <c r="A136" s="54" t="s">
        <v>12592</v>
      </c>
      <c r="B136" s="54" t="s">
        <v>12593</v>
      </c>
      <c r="C136" s="108">
        <v>75244.399999999994</v>
      </c>
      <c r="D136" s="386"/>
      <c r="E136" s="1"/>
    </row>
    <row r="137" spans="1:8" ht="9" customHeight="1">
      <c r="A137" s="54" t="s">
        <v>9413</v>
      </c>
      <c r="B137" s="54" t="s">
        <v>9414</v>
      </c>
      <c r="C137" s="108">
        <v>94276</v>
      </c>
      <c r="D137" s="386"/>
      <c r="E137" s="1"/>
    </row>
    <row r="138" spans="1:8" customFormat="1" ht="9" customHeight="1">
      <c r="A138" s="54" t="s">
        <v>4945</v>
      </c>
      <c r="B138" s="54" t="s">
        <v>4962</v>
      </c>
      <c r="C138" s="108">
        <v>90514.2</v>
      </c>
      <c r="D138" s="386"/>
      <c r="H138" s="343"/>
    </row>
    <row r="139" spans="1:8" ht="9" customHeight="1">
      <c r="A139" s="54" t="s">
        <v>5102</v>
      </c>
      <c r="B139" s="54" t="s">
        <v>5103</v>
      </c>
      <c r="C139" s="108">
        <v>60976.03</v>
      </c>
      <c r="D139" s="386"/>
      <c r="E139" s="1"/>
    </row>
    <row r="140" spans="1:8" ht="9" customHeight="1">
      <c r="A140" s="54" t="s">
        <v>5104</v>
      </c>
      <c r="B140" s="54" t="s">
        <v>5340</v>
      </c>
      <c r="C140" s="108">
        <v>54093.22</v>
      </c>
      <c r="D140" s="386"/>
      <c r="E140" s="1"/>
    </row>
    <row r="141" spans="1:8" ht="9" customHeight="1">
      <c r="A141" s="54" t="s">
        <v>5379</v>
      </c>
      <c r="B141" s="54" t="s">
        <v>5447</v>
      </c>
      <c r="C141" s="108">
        <v>101273.63</v>
      </c>
      <c r="D141" s="386"/>
      <c r="E141" s="1"/>
    </row>
    <row r="142" spans="1:8" ht="9" customHeight="1">
      <c r="A142" s="54" t="s">
        <v>5380</v>
      </c>
      <c r="B142" s="54" t="s">
        <v>5448</v>
      </c>
      <c r="C142" s="108">
        <v>101273.63</v>
      </c>
      <c r="D142" s="386"/>
      <c r="E142" s="1"/>
    </row>
    <row r="143" spans="1:8" ht="9" customHeight="1">
      <c r="A143" s="54" t="s">
        <v>5381</v>
      </c>
      <c r="B143" s="54" t="s">
        <v>5449</v>
      </c>
      <c r="C143" s="108">
        <v>101273.63</v>
      </c>
      <c r="D143" s="386"/>
      <c r="E143" s="1"/>
    </row>
    <row r="144" spans="1:8" ht="9" customHeight="1">
      <c r="A144" s="54" t="s">
        <v>5382</v>
      </c>
      <c r="B144" s="54" t="s">
        <v>5450</v>
      </c>
      <c r="C144" s="108">
        <v>101273.63</v>
      </c>
      <c r="D144" s="386"/>
      <c r="E144" s="1"/>
    </row>
    <row r="145" spans="1:5" ht="9" customHeight="1">
      <c r="A145" s="54" t="s">
        <v>6565</v>
      </c>
      <c r="B145" s="54" t="s">
        <v>6684</v>
      </c>
      <c r="C145" s="108">
        <v>101273.63</v>
      </c>
      <c r="D145" s="386"/>
      <c r="E145" s="1"/>
    </row>
    <row r="146" spans="1:5" ht="9" customHeight="1">
      <c r="A146" s="54" t="s">
        <v>7767</v>
      </c>
      <c r="B146" s="54" t="s">
        <v>7768</v>
      </c>
      <c r="C146" s="108">
        <v>118492.88</v>
      </c>
      <c r="D146" s="386"/>
      <c r="E146" s="1"/>
    </row>
    <row r="147" spans="1:5" ht="9" customHeight="1">
      <c r="A147" s="54" t="s">
        <v>12523</v>
      </c>
      <c r="B147" s="54" t="s">
        <v>12524</v>
      </c>
      <c r="C147" s="108">
        <v>254835.97</v>
      </c>
      <c r="D147" s="386"/>
      <c r="E147" s="1"/>
    </row>
    <row r="148" spans="1:5" ht="9" customHeight="1">
      <c r="A148" s="54" t="s">
        <v>5160</v>
      </c>
      <c r="B148" s="54" t="s">
        <v>5161</v>
      </c>
      <c r="C148" s="108">
        <v>192670.60699999999</v>
      </c>
      <c r="D148" s="386"/>
      <c r="E148" s="1"/>
    </row>
    <row r="149" spans="1:5" ht="9" customHeight="1">
      <c r="A149" s="54" t="s">
        <v>3050</v>
      </c>
      <c r="B149" s="54" t="s">
        <v>5105</v>
      </c>
      <c r="C149" s="108">
        <v>2842</v>
      </c>
      <c r="D149" s="386"/>
      <c r="E149" s="1"/>
    </row>
    <row r="150" spans="1:5" ht="9" customHeight="1">
      <c r="A150" s="54" t="s">
        <v>970</v>
      </c>
      <c r="B150" s="54" t="s">
        <v>5106</v>
      </c>
      <c r="C150" s="108">
        <v>2744</v>
      </c>
      <c r="D150" s="386"/>
      <c r="E150" s="1"/>
    </row>
    <row r="151" spans="1:5" ht="9" customHeight="1">
      <c r="D151" s="386"/>
    </row>
    <row r="152" spans="1:5" ht="9" customHeight="1">
      <c r="D152" s="386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1">
    <tabColor theme="8" tint="-0.249977111117893"/>
  </sheetPr>
  <dimension ref="A1:K541"/>
  <sheetViews>
    <sheetView showGridLines="0" zoomScaleNormal="100" zoomScaleSheetLayoutView="100" workbookViewId="0">
      <selection activeCell="S536" sqref="S536"/>
    </sheetView>
  </sheetViews>
  <sheetFormatPr baseColWidth="10" defaultRowHeight="12.75"/>
  <cols>
    <col min="1" max="1" width="12.5703125" style="2" customWidth="1"/>
    <col min="2" max="2" width="69.5703125" style="2" customWidth="1"/>
    <col min="3" max="3" width="10.42578125" style="9" customWidth="1"/>
    <col min="4" max="4" width="11" style="13" customWidth="1"/>
    <col min="5" max="5" width="13.28515625" style="2" customWidth="1"/>
    <col min="6" max="16384" width="11.42578125" style="2"/>
  </cols>
  <sheetData>
    <row r="1" spans="1:11">
      <c r="A1" s="962" t="s">
        <v>11921</v>
      </c>
      <c r="B1" s="962"/>
      <c r="C1" s="691"/>
    </row>
    <row r="2" spans="1:11" ht="15.75">
      <c r="A2" s="962"/>
      <c r="B2" s="962"/>
      <c r="C2" s="701">
        <v>45757</v>
      </c>
    </row>
    <row r="3" spans="1:11">
      <c r="A3" s="888"/>
      <c r="B3" s="888"/>
      <c r="C3" s="692"/>
    </row>
    <row r="4" spans="1:11" s="21" customFormat="1" ht="9.75" customHeight="1">
      <c r="A4" s="457" t="s">
        <v>3571</v>
      </c>
      <c r="B4" s="457" t="s">
        <v>400</v>
      </c>
      <c r="C4" s="460" t="s">
        <v>401</v>
      </c>
      <c r="D4" s="719"/>
    </row>
    <row r="5" spans="1:11" s="19" customFormat="1" ht="9" customHeight="1">
      <c r="A5" s="54" t="s">
        <v>1688</v>
      </c>
      <c r="B5" s="54" t="s">
        <v>220</v>
      </c>
      <c r="C5" s="108">
        <v>10364.555700000001</v>
      </c>
      <c r="D5" s="624"/>
      <c r="J5" s="27"/>
      <c r="K5" s="25"/>
    </row>
    <row r="6" spans="1:11" s="19" customFormat="1" ht="9" customHeight="1">
      <c r="A6" s="54" t="s">
        <v>194</v>
      </c>
      <c r="B6" s="54" t="s">
        <v>1664</v>
      </c>
      <c r="C6" s="108">
        <v>15555.780699999999</v>
      </c>
      <c r="D6" s="624"/>
      <c r="J6" s="27"/>
      <c r="K6" s="27"/>
    </row>
    <row r="7" spans="1:11" s="19" customFormat="1" ht="9" customHeight="1">
      <c r="A7" s="54" t="s">
        <v>1665</v>
      </c>
      <c r="B7" s="54" t="s">
        <v>1111</v>
      </c>
      <c r="C7" s="108">
        <v>23577.752</v>
      </c>
      <c r="D7" s="624"/>
      <c r="J7" s="27"/>
      <c r="K7" s="27"/>
    </row>
    <row r="8" spans="1:11" s="19" customFormat="1" ht="9" customHeight="1">
      <c r="A8" s="54" t="s">
        <v>1112</v>
      </c>
      <c r="B8" s="54" t="s">
        <v>1994</v>
      </c>
      <c r="C8" s="108">
        <v>37007.763200000001</v>
      </c>
      <c r="D8" s="624"/>
      <c r="J8" s="27"/>
      <c r="K8" s="27"/>
    </row>
    <row r="9" spans="1:11" s="19" customFormat="1" ht="9" customHeight="1">
      <c r="A9" s="54" t="s">
        <v>1339</v>
      </c>
      <c r="B9" s="54" t="s">
        <v>2241</v>
      </c>
      <c r="C9" s="108">
        <v>47107.7399</v>
      </c>
      <c r="D9" s="624"/>
      <c r="J9" s="27"/>
      <c r="K9" s="27"/>
    </row>
    <row r="10" spans="1:11" s="19" customFormat="1" ht="9" customHeight="1">
      <c r="A10" s="54" t="s">
        <v>2010</v>
      </c>
      <c r="B10" s="54" t="s">
        <v>1300</v>
      </c>
      <c r="C10" s="108">
        <v>68803.448999999993</v>
      </c>
      <c r="D10" s="624"/>
      <c r="J10" s="27"/>
      <c r="K10" s="27"/>
    </row>
    <row r="11" spans="1:11" s="19" customFormat="1" ht="9" customHeight="1">
      <c r="A11" s="54" t="s">
        <v>1301</v>
      </c>
      <c r="B11" s="54" t="s">
        <v>1302</v>
      </c>
      <c r="C11" s="108">
        <v>123201.6961</v>
      </c>
      <c r="D11" s="624"/>
      <c r="J11" s="27"/>
      <c r="K11" s="27"/>
    </row>
    <row r="12" spans="1:11" s="19" customFormat="1" ht="9" customHeight="1">
      <c r="A12" s="54" t="s">
        <v>1303</v>
      </c>
      <c r="B12" s="54" t="s">
        <v>2787</v>
      </c>
      <c r="C12" s="108">
        <v>164521.71789999999</v>
      </c>
      <c r="D12" s="624"/>
      <c r="J12" s="27"/>
      <c r="K12" s="27"/>
    </row>
    <row r="13" spans="1:11" s="19" customFormat="1" ht="9" customHeight="1">
      <c r="A13" s="54" t="s">
        <v>2788</v>
      </c>
      <c r="B13" s="54" t="s">
        <v>1190</v>
      </c>
      <c r="C13" s="108">
        <v>259104.70250000001</v>
      </c>
      <c r="D13" s="624"/>
      <c r="J13" s="27"/>
      <c r="K13" s="27"/>
    </row>
    <row r="14" spans="1:11" s="19" customFormat="1" ht="9" customHeight="1">
      <c r="A14" s="54" t="s">
        <v>1191</v>
      </c>
      <c r="B14" s="54" t="s">
        <v>2055</v>
      </c>
      <c r="C14" s="108">
        <v>9490.3803000000007</v>
      </c>
      <c r="D14" s="624"/>
      <c r="J14" s="27"/>
      <c r="K14" s="27"/>
    </row>
    <row r="15" spans="1:11" s="19" customFormat="1" ht="9" customHeight="1">
      <c r="A15" s="54" t="s">
        <v>2056</v>
      </c>
      <c r="B15" s="54" t="s">
        <v>179</v>
      </c>
      <c r="C15" s="108">
        <v>14226.9812</v>
      </c>
      <c r="D15" s="624"/>
      <c r="J15" s="27"/>
      <c r="K15" s="27"/>
    </row>
    <row r="16" spans="1:11" s="19" customFormat="1" ht="9" customHeight="1">
      <c r="A16" s="54" t="s">
        <v>3482</v>
      </c>
      <c r="B16" s="54" t="s">
        <v>3424</v>
      </c>
      <c r="C16" s="108">
        <v>18549.949199999999</v>
      </c>
      <c r="D16" s="624"/>
      <c r="J16" s="27"/>
      <c r="K16" s="27"/>
    </row>
    <row r="17" spans="1:11" s="19" customFormat="1" ht="9" customHeight="1">
      <c r="A17" s="54" t="s">
        <v>1072</v>
      </c>
      <c r="B17" s="54" t="s">
        <v>1073</v>
      </c>
      <c r="C17" s="108">
        <v>26169.982</v>
      </c>
      <c r="D17" s="624"/>
      <c r="J17" s="27"/>
      <c r="K17" s="27"/>
    </row>
    <row r="18" spans="1:11" s="19" customFormat="1" ht="9" customHeight="1">
      <c r="A18" s="54" t="s">
        <v>1074</v>
      </c>
      <c r="B18" s="54" t="s">
        <v>55</v>
      </c>
      <c r="C18" s="108">
        <v>30125.155500000001</v>
      </c>
      <c r="D18" s="624"/>
      <c r="J18" s="27"/>
      <c r="K18" s="27"/>
    </row>
    <row r="19" spans="1:11" s="19" customFormat="1" ht="9" customHeight="1">
      <c r="A19" s="54" t="s">
        <v>1676</v>
      </c>
      <c r="B19" s="54" t="s">
        <v>1959</v>
      </c>
      <c r="C19" s="108">
        <v>45166.955499999996</v>
      </c>
      <c r="D19" s="624"/>
      <c r="J19" s="27"/>
      <c r="K19" s="27"/>
    </row>
    <row r="20" spans="1:11" s="19" customFormat="1" ht="9" customHeight="1">
      <c r="A20" s="54" t="s">
        <v>1960</v>
      </c>
      <c r="B20" s="54" t="s">
        <v>747</v>
      </c>
      <c r="C20" s="108">
        <v>77976.565300000002</v>
      </c>
      <c r="D20" s="624"/>
      <c r="J20" s="27"/>
      <c r="K20" s="27"/>
    </row>
    <row r="21" spans="1:11" s="19" customFormat="1" ht="9" customHeight="1">
      <c r="A21" s="54" t="s">
        <v>748</v>
      </c>
      <c r="B21" s="54" t="s">
        <v>749</v>
      </c>
      <c r="C21" s="108">
        <v>103136.0099</v>
      </c>
      <c r="D21" s="624"/>
      <c r="J21" s="27"/>
      <c r="K21" s="27"/>
    </row>
    <row r="22" spans="1:11" s="19" customFormat="1" ht="9" customHeight="1">
      <c r="A22" s="54" t="s">
        <v>750</v>
      </c>
      <c r="B22" s="54" t="s">
        <v>917</v>
      </c>
      <c r="C22" s="108">
        <v>156902.29209999999</v>
      </c>
      <c r="D22" s="624"/>
      <c r="J22" s="27"/>
      <c r="K22" s="27"/>
    </row>
    <row r="23" spans="1:11" s="19" customFormat="1" ht="9" customHeight="1">
      <c r="A23" s="54" t="s">
        <v>228</v>
      </c>
      <c r="B23" s="54" t="s">
        <v>1942</v>
      </c>
      <c r="C23" s="108">
        <v>22052.553100000001</v>
      </c>
      <c r="D23" s="624"/>
      <c r="J23" s="27"/>
      <c r="K23" s="27"/>
    </row>
    <row r="24" spans="1:11" s="19" customFormat="1" ht="9" customHeight="1">
      <c r="A24" s="54" t="s">
        <v>1943</v>
      </c>
      <c r="B24" s="54" t="s">
        <v>1944</v>
      </c>
      <c r="C24" s="108">
        <v>34055.599000000002</v>
      </c>
      <c r="D24" s="624"/>
      <c r="J24" s="27"/>
      <c r="K24" s="27"/>
    </row>
    <row r="25" spans="1:11" s="19" customFormat="1" ht="9" customHeight="1">
      <c r="A25" s="54" t="s">
        <v>1945</v>
      </c>
      <c r="B25" s="54" t="s">
        <v>901</v>
      </c>
      <c r="C25" s="108">
        <v>50143.873</v>
      </c>
      <c r="D25" s="624"/>
      <c r="J25" s="27"/>
      <c r="K25" s="27"/>
    </row>
    <row r="26" spans="1:11" s="19" customFormat="1" ht="9" customHeight="1">
      <c r="A26" s="54" t="s">
        <v>902</v>
      </c>
      <c r="B26" s="54" t="s">
        <v>1580</v>
      </c>
      <c r="C26" s="108">
        <v>74042.423299999995</v>
      </c>
      <c r="D26" s="624"/>
      <c r="I26" s="24"/>
      <c r="J26" s="27"/>
      <c r="K26" s="27"/>
    </row>
    <row r="27" spans="1:11" s="19" customFormat="1" ht="9" customHeight="1">
      <c r="A27" s="54" t="s">
        <v>1569</v>
      </c>
      <c r="B27" s="54" t="s">
        <v>1570</v>
      </c>
      <c r="C27" s="108">
        <v>97329.317299999995</v>
      </c>
      <c r="D27" s="624"/>
      <c r="J27" s="27"/>
      <c r="K27" s="27"/>
    </row>
    <row r="28" spans="1:11" s="19" customFormat="1" ht="9" customHeight="1">
      <c r="A28" s="54" t="s">
        <v>1433</v>
      </c>
      <c r="B28" s="54" t="s">
        <v>729</v>
      </c>
      <c r="C28" s="108">
        <v>138312.32269999999</v>
      </c>
      <c r="D28" s="624"/>
      <c r="J28" s="27"/>
      <c r="K28" s="27"/>
    </row>
    <row r="29" spans="1:11" s="19" customFormat="1" ht="9" customHeight="1">
      <c r="A29" s="54" t="s">
        <v>295</v>
      </c>
      <c r="B29" s="54" t="s">
        <v>16375</v>
      </c>
      <c r="C29" s="108">
        <v>4994.7741999999998</v>
      </c>
      <c r="D29" s="624"/>
      <c r="J29" s="27"/>
      <c r="K29" s="27"/>
    </row>
    <row r="30" spans="1:11" s="19" customFormat="1" ht="9" customHeight="1">
      <c r="A30" s="54" t="s">
        <v>1154</v>
      </c>
      <c r="B30" s="54" t="s">
        <v>16376</v>
      </c>
      <c r="C30" s="108">
        <v>5948.9721</v>
      </c>
      <c r="D30" s="624"/>
      <c r="J30" s="27"/>
      <c r="K30" s="27"/>
    </row>
    <row r="31" spans="1:11" s="19" customFormat="1" ht="9" customHeight="1">
      <c r="A31" s="54" t="s">
        <v>111</v>
      </c>
      <c r="B31" s="54" t="s">
        <v>16377</v>
      </c>
      <c r="C31" s="108">
        <v>9189.2842000000001</v>
      </c>
      <c r="D31" s="624"/>
      <c r="J31" s="27"/>
      <c r="K31" s="27"/>
    </row>
    <row r="32" spans="1:11" s="19" customFormat="1" ht="9" customHeight="1">
      <c r="A32" s="54" t="s">
        <v>1061</v>
      </c>
      <c r="B32" s="54" t="s">
        <v>16378</v>
      </c>
      <c r="C32" s="108">
        <v>13917.171700000001</v>
      </c>
      <c r="D32" s="624"/>
      <c r="J32" s="27"/>
      <c r="K32" s="27"/>
    </row>
    <row r="33" spans="1:11" s="19" customFormat="1" ht="9" customHeight="1">
      <c r="A33" s="54" t="s">
        <v>1062</v>
      </c>
      <c r="B33" s="54" t="s">
        <v>16379</v>
      </c>
      <c r="C33" s="108">
        <v>22071.080600000001</v>
      </c>
      <c r="D33" s="624"/>
      <c r="J33" s="27"/>
      <c r="K33" s="27"/>
    </row>
    <row r="34" spans="1:11" s="19" customFormat="1" ht="9" customHeight="1">
      <c r="A34" s="54" t="s">
        <v>1063</v>
      </c>
      <c r="B34" s="54" t="s">
        <v>16380</v>
      </c>
      <c r="C34" s="108">
        <v>29012.4624</v>
      </c>
      <c r="D34" s="624"/>
      <c r="J34" s="27"/>
      <c r="K34" s="27"/>
    </row>
    <row r="35" spans="1:11" s="19" customFormat="1" ht="9" customHeight="1">
      <c r="A35" s="54" t="s">
        <v>44</v>
      </c>
      <c r="B35" s="54" t="s">
        <v>16381</v>
      </c>
      <c r="C35" s="108">
        <v>41227.824800000002</v>
      </c>
      <c r="D35" s="624"/>
      <c r="J35" s="27"/>
      <c r="K35" s="27"/>
    </row>
    <row r="36" spans="1:11" s="19" customFormat="1" ht="9" customHeight="1">
      <c r="A36" s="54" t="s">
        <v>730</v>
      </c>
      <c r="B36" s="54" t="s">
        <v>1152</v>
      </c>
      <c r="C36" s="108">
        <v>400.22809999999998</v>
      </c>
      <c r="D36" s="624"/>
      <c r="J36" s="27"/>
      <c r="K36" s="27"/>
    </row>
    <row r="37" spans="1:11" s="19" customFormat="1" ht="9" customHeight="1">
      <c r="A37" s="54" t="s">
        <v>1153</v>
      </c>
      <c r="B37" s="54" t="s">
        <v>709</v>
      </c>
      <c r="C37" s="108">
        <v>400.81619999999998</v>
      </c>
      <c r="D37" s="624"/>
      <c r="J37" s="27"/>
      <c r="K37" s="27"/>
    </row>
    <row r="38" spans="1:11" s="19" customFormat="1" ht="9" customHeight="1">
      <c r="A38" s="54" t="s">
        <v>1164</v>
      </c>
      <c r="B38" s="54" t="s">
        <v>1165</v>
      </c>
      <c r="C38" s="108">
        <v>649.40790000000004</v>
      </c>
      <c r="D38" s="624"/>
      <c r="J38" s="27"/>
      <c r="K38" s="27"/>
    </row>
    <row r="39" spans="1:11" s="19" customFormat="1" ht="9" customHeight="1">
      <c r="A39" s="54" t="s">
        <v>1166</v>
      </c>
      <c r="B39" s="54" t="s">
        <v>1714</v>
      </c>
      <c r="C39" s="108">
        <v>974.31039999999996</v>
      </c>
      <c r="D39" s="624"/>
      <c r="J39" s="27"/>
      <c r="K39" s="27"/>
    </row>
    <row r="40" spans="1:11" s="19" customFormat="1" ht="9" customHeight="1">
      <c r="A40" s="54" t="s">
        <v>800</v>
      </c>
      <c r="B40" s="54" t="s">
        <v>2393</v>
      </c>
      <c r="C40" s="108">
        <v>2163.2483000000002</v>
      </c>
      <c r="D40" s="624"/>
      <c r="J40" s="27"/>
      <c r="K40" s="27"/>
    </row>
    <row r="41" spans="1:11" s="19" customFormat="1" ht="9" customHeight="1">
      <c r="A41" s="54" t="s">
        <v>2863</v>
      </c>
      <c r="B41" s="54" t="s">
        <v>2929</v>
      </c>
      <c r="C41" s="108">
        <v>4033.4567999999999</v>
      </c>
      <c r="D41" s="624"/>
      <c r="J41" s="27"/>
      <c r="K41" s="27"/>
    </row>
    <row r="42" spans="1:11" s="19" customFormat="1" ht="9" customHeight="1">
      <c r="A42" s="54" t="s">
        <v>2930</v>
      </c>
      <c r="B42" s="54" t="s">
        <v>257</v>
      </c>
      <c r="C42" s="108">
        <v>6136.1845999999996</v>
      </c>
      <c r="D42" s="624"/>
      <c r="J42" s="27"/>
      <c r="K42" s="27"/>
    </row>
    <row r="43" spans="1:11" s="19" customFormat="1" ht="9" customHeight="1">
      <c r="A43" s="54" t="s">
        <v>258</v>
      </c>
      <c r="B43" s="54" t="s">
        <v>3315</v>
      </c>
      <c r="C43" s="108">
        <v>14609.105299999999</v>
      </c>
      <c r="D43" s="624"/>
      <c r="J43" s="27"/>
      <c r="K43" s="27"/>
    </row>
    <row r="44" spans="1:11" s="19" customFormat="1" ht="9" customHeight="1">
      <c r="A44" s="54" t="s">
        <v>3316</v>
      </c>
      <c r="B44" s="54" t="s">
        <v>1539</v>
      </c>
      <c r="C44" s="108">
        <v>27886.208999999999</v>
      </c>
      <c r="D44" s="624"/>
      <c r="J44" s="27"/>
      <c r="K44" s="27"/>
    </row>
    <row r="45" spans="1:11" s="19" customFormat="1" ht="9" customHeight="1">
      <c r="A45" s="54" t="s">
        <v>1540</v>
      </c>
      <c r="B45" s="54" t="s">
        <v>1402</v>
      </c>
      <c r="C45" s="108">
        <v>730.45799999999997</v>
      </c>
      <c r="D45" s="624"/>
      <c r="J45" s="27"/>
      <c r="K45" s="27"/>
    </row>
    <row r="46" spans="1:11" s="19" customFormat="1" ht="9" customHeight="1">
      <c r="A46" s="54" t="s">
        <v>1403</v>
      </c>
      <c r="B46" s="54" t="s">
        <v>279</v>
      </c>
      <c r="C46" s="108">
        <v>1177.8653999999999</v>
      </c>
      <c r="D46" s="624"/>
      <c r="J46" s="27"/>
      <c r="K46" s="27"/>
    </row>
    <row r="47" spans="1:11" s="19" customFormat="1" ht="9" customHeight="1">
      <c r="A47" s="54" t="s">
        <v>280</v>
      </c>
      <c r="B47" s="54" t="s">
        <v>2803</v>
      </c>
      <c r="C47" s="108">
        <v>1818.2399</v>
      </c>
      <c r="D47" s="624"/>
      <c r="J47" s="27"/>
      <c r="K47" s="27"/>
    </row>
    <row r="48" spans="1:11" s="19" customFormat="1" ht="9" customHeight="1">
      <c r="A48" s="54" t="s">
        <v>2804</v>
      </c>
      <c r="B48" s="54" t="s">
        <v>2805</v>
      </c>
      <c r="C48" s="108">
        <v>4105.3914999999997</v>
      </c>
      <c r="D48" s="624"/>
      <c r="J48" s="27"/>
      <c r="K48" s="27"/>
    </row>
    <row r="49" spans="1:11" s="19" customFormat="1" ht="9" customHeight="1">
      <c r="A49" s="54" t="s">
        <v>1603</v>
      </c>
      <c r="B49" s="54" t="s">
        <v>1459</v>
      </c>
      <c r="C49" s="108">
        <v>7209.6689999999999</v>
      </c>
      <c r="D49" s="624"/>
      <c r="J49" s="27"/>
      <c r="K49" s="27"/>
    </row>
    <row r="50" spans="1:11" s="19" customFormat="1" ht="9" customHeight="1">
      <c r="A50" s="54" t="s">
        <v>1460</v>
      </c>
      <c r="B50" s="54" t="s">
        <v>1461</v>
      </c>
      <c r="C50" s="108">
        <v>10817.532499999999</v>
      </c>
      <c r="D50" s="624"/>
      <c r="J50" s="27"/>
      <c r="K50" s="27"/>
    </row>
    <row r="51" spans="1:11" s="19" customFormat="1" ht="9" customHeight="1">
      <c r="A51" s="54" t="s">
        <v>12451</v>
      </c>
      <c r="B51" s="54" t="s">
        <v>12452</v>
      </c>
      <c r="C51" s="108">
        <v>1970.0183</v>
      </c>
      <c r="D51" s="624"/>
      <c r="J51" s="27"/>
      <c r="K51" s="27"/>
    </row>
    <row r="52" spans="1:11" s="19" customFormat="1" ht="9" customHeight="1">
      <c r="A52" s="54" t="s">
        <v>1844</v>
      </c>
      <c r="B52" s="54" t="s">
        <v>1782</v>
      </c>
      <c r="C52" s="108">
        <v>1981.8973000000001</v>
      </c>
      <c r="D52" s="624"/>
      <c r="J52" s="27"/>
      <c r="K52" s="27"/>
    </row>
    <row r="53" spans="1:11" s="19" customFormat="1" ht="9" customHeight="1">
      <c r="A53" s="54" t="s">
        <v>1783</v>
      </c>
      <c r="B53" s="54" t="s">
        <v>582</v>
      </c>
      <c r="C53" s="108">
        <v>2936.0241999999998</v>
      </c>
      <c r="D53" s="624"/>
      <c r="J53" s="27"/>
      <c r="K53" s="27"/>
    </row>
    <row r="54" spans="1:11" s="19" customFormat="1" ht="9" customHeight="1">
      <c r="A54" s="54" t="s">
        <v>583</v>
      </c>
      <c r="B54" s="54" t="s">
        <v>1810</v>
      </c>
      <c r="C54" s="108">
        <v>5765.6781000000001</v>
      </c>
      <c r="D54" s="624"/>
      <c r="J54" s="27"/>
      <c r="K54" s="27"/>
    </row>
    <row r="55" spans="1:11" s="19" customFormat="1" ht="9" customHeight="1">
      <c r="A55" s="54" t="s">
        <v>958</v>
      </c>
      <c r="B55" s="54" t="s">
        <v>1251</v>
      </c>
      <c r="C55" s="108">
        <v>19122.087599999999</v>
      </c>
      <c r="D55" s="624"/>
      <c r="J55" s="27"/>
      <c r="K55" s="27"/>
    </row>
    <row r="56" spans="1:11" s="19" customFormat="1" ht="9" customHeight="1">
      <c r="A56" s="54" t="s">
        <v>1252</v>
      </c>
      <c r="B56" s="54" t="s">
        <v>2033</v>
      </c>
      <c r="C56" s="108">
        <v>28714.3851</v>
      </c>
      <c r="D56" s="624"/>
      <c r="J56" s="27"/>
      <c r="K56" s="27"/>
    </row>
    <row r="57" spans="1:11" s="19" customFormat="1" ht="9" customHeight="1">
      <c r="A57" s="54" t="s">
        <v>1400</v>
      </c>
      <c r="B57" s="54" t="s">
        <v>1414</v>
      </c>
      <c r="C57" s="108">
        <v>38260.166700000002</v>
      </c>
      <c r="D57" s="624"/>
      <c r="J57" s="27"/>
      <c r="K57" s="27"/>
    </row>
    <row r="58" spans="1:11" s="19" customFormat="1" ht="9" customHeight="1">
      <c r="A58" s="54" t="s">
        <v>7882</v>
      </c>
      <c r="B58" s="54" t="s">
        <v>7883</v>
      </c>
      <c r="C58" s="108">
        <v>65851.722500000003</v>
      </c>
      <c r="D58" s="624"/>
      <c r="J58" s="27"/>
      <c r="K58" s="27"/>
    </row>
    <row r="59" spans="1:11" s="19" customFormat="1" ht="9" customHeight="1">
      <c r="A59" s="54" t="s">
        <v>1643</v>
      </c>
      <c r="B59" s="54" t="s">
        <v>4105</v>
      </c>
      <c r="C59" s="108">
        <v>2847.2727</v>
      </c>
      <c r="D59" s="624"/>
      <c r="J59" s="27"/>
      <c r="K59" s="27"/>
    </row>
    <row r="60" spans="1:11" s="19" customFormat="1" ht="9" customHeight="1">
      <c r="A60" s="54" t="s">
        <v>1795</v>
      </c>
      <c r="B60" s="54" t="s">
        <v>1804</v>
      </c>
      <c r="C60" s="108">
        <v>4578.9274999999998</v>
      </c>
      <c r="D60" s="624"/>
      <c r="J60" s="27"/>
      <c r="K60" s="27"/>
    </row>
    <row r="61" spans="1:11" s="19" customFormat="1" ht="9" customHeight="1">
      <c r="A61" s="54" t="s">
        <v>2032</v>
      </c>
      <c r="B61" s="54" t="s">
        <v>1935</v>
      </c>
      <c r="C61" s="108">
        <v>2455.5763000000002</v>
      </c>
      <c r="D61" s="624"/>
      <c r="J61" s="27"/>
      <c r="K61" s="27"/>
    </row>
    <row r="62" spans="1:11" s="19" customFormat="1" ht="9" customHeight="1">
      <c r="A62" s="54" t="s">
        <v>681</v>
      </c>
      <c r="B62" s="54" t="s">
        <v>2961</v>
      </c>
      <c r="C62" s="108">
        <v>3787.2022999999999</v>
      </c>
      <c r="D62" s="624"/>
      <c r="J62" s="27"/>
      <c r="K62" s="27"/>
    </row>
    <row r="63" spans="1:11" s="19" customFormat="1" ht="9" customHeight="1">
      <c r="A63" s="54" t="s">
        <v>2962</v>
      </c>
      <c r="B63" s="54" t="s">
        <v>1054</v>
      </c>
      <c r="C63" s="108">
        <v>9821.9554000000007</v>
      </c>
      <c r="D63" s="624"/>
      <c r="J63" s="27"/>
      <c r="K63" s="27"/>
    </row>
    <row r="64" spans="1:11" s="19" customFormat="1" ht="9" customHeight="1">
      <c r="A64" s="54" t="s">
        <v>1055</v>
      </c>
      <c r="B64" s="54" t="s">
        <v>2142</v>
      </c>
      <c r="C64" s="108">
        <v>20964.1306</v>
      </c>
      <c r="D64" s="624"/>
      <c r="J64" s="27"/>
      <c r="K64" s="27"/>
    </row>
    <row r="65" spans="1:11" s="19" customFormat="1" ht="9" customHeight="1">
      <c r="A65" s="54" t="s">
        <v>2143</v>
      </c>
      <c r="B65" s="54" t="s">
        <v>2895</v>
      </c>
      <c r="C65" s="108">
        <v>29054.2048</v>
      </c>
      <c r="D65" s="624"/>
      <c r="J65" s="27"/>
      <c r="K65" s="27"/>
    </row>
    <row r="66" spans="1:11" s="19" customFormat="1" ht="9" customHeight="1">
      <c r="A66" s="54" t="s">
        <v>2896</v>
      </c>
      <c r="B66" s="54" t="s">
        <v>1817</v>
      </c>
      <c r="C66" s="108">
        <v>40373.682099999998</v>
      </c>
      <c r="D66" s="624"/>
      <c r="J66" s="27"/>
      <c r="K66" s="27"/>
    </row>
    <row r="67" spans="1:11" s="19" customFormat="1" ht="9" customHeight="1">
      <c r="A67" s="54" t="s">
        <v>1818</v>
      </c>
      <c r="B67" s="54" t="s">
        <v>2384</v>
      </c>
      <c r="C67" s="108">
        <v>86416.3223</v>
      </c>
      <c r="D67" s="624"/>
      <c r="J67" s="27"/>
      <c r="K67" s="27"/>
    </row>
    <row r="68" spans="1:11" s="19" customFormat="1" ht="9" customHeight="1">
      <c r="A68" s="54" t="s">
        <v>3357</v>
      </c>
      <c r="B68" s="54" t="s">
        <v>2036</v>
      </c>
      <c r="C68" s="108">
        <v>6376.3406000000004</v>
      </c>
      <c r="D68" s="624"/>
      <c r="J68" s="27"/>
      <c r="K68" s="27"/>
    </row>
    <row r="69" spans="1:11" s="19" customFormat="1" ht="9" customHeight="1">
      <c r="A69" s="54" t="s">
        <v>2037</v>
      </c>
      <c r="B69" s="54" t="s">
        <v>2038</v>
      </c>
      <c r="C69" s="108">
        <v>12065.2709</v>
      </c>
      <c r="D69" s="624"/>
      <c r="J69" s="27"/>
      <c r="K69" s="27"/>
    </row>
    <row r="70" spans="1:11" s="19" customFormat="1" ht="9" customHeight="1">
      <c r="A70" s="54" t="s">
        <v>2039</v>
      </c>
      <c r="B70" s="54" t="s">
        <v>2117</v>
      </c>
      <c r="C70" s="108">
        <v>14323.052100000001</v>
      </c>
      <c r="D70" s="624"/>
      <c r="J70" s="27"/>
      <c r="K70" s="27"/>
    </row>
    <row r="71" spans="1:11" s="19" customFormat="1" ht="9" customHeight="1">
      <c r="A71" s="54" t="s">
        <v>980</v>
      </c>
      <c r="B71" s="54" t="s">
        <v>309</v>
      </c>
      <c r="C71" s="108">
        <v>813.5231</v>
      </c>
      <c r="D71" s="624"/>
      <c r="J71" s="27"/>
      <c r="K71" s="27"/>
    </row>
    <row r="72" spans="1:11" s="19" customFormat="1" ht="9" customHeight="1">
      <c r="A72" s="54" t="s">
        <v>2158</v>
      </c>
      <c r="B72" s="54" t="s">
        <v>3703</v>
      </c>
      <c r="C72" s="108">
        <v>814.7586</v>
      </c>
      <c r="D72" s="624"/>
      <c r="J72" s="27"/>
      <c r="K72" s="27"/>
    </row>
    <row r="73" spans="1:11" s="19" customFormat="1" ht="9" customHeight="1">
      <c r="A73" s="54" t="s">
        <v>98</v>
      </c>
      <c r="B73" s="54" t="s">
        <v>3704</v>
      </c>
      <c r="C73" s="108">
        <v>1028.6696999999999</v>
      </c>
      <c r="D73" s="624"/>
      <c r="J73" s="27"/>
      <c r="K73" s="27"/>
    </row>
    <row r="74" spans="1:11" s="19" customFormat="1" ht="9" customHeight="1">
      <c r="A74" s="54" t="s">
        <v>2000</v>
      </c>
      <c r="B74" s="54" t="s">
        <v>618</v>
      </c>
      <c r="C74" s="108">
        <v>1535.8408999999999</v>
      </c>
      <c r="D74" s="624"/>
      <c r="J74" s="27"/>
      <c r="K74" s="27"/>
    </row>
    <row r="75" spans="1:11" s="19" customFormat="1" ht="9" customHeight="1">
      <c r="A75" s="54" t="s">
        <v>2001</v>
      </c>
      <c r="B75" s="54" t="s">
        <v>3373</v>
      </c>
      <c r="C75" s="108">
        <v>2547.0515999999998</v>
      </c>
      <c r="D75" s="624"/>
      <c r="J75" s="27"/>
      <c r="K75" s="27"/>
    </row>
    <row r="76" spans="1:11" s="19" customFormat="1" ht="9" customHeight="1">
      <c r="A76" s="54" t="s">
        <v>765</v>
      </c>
      <c r="B76" s="54" t="s">
        <v>2035</v>
      </c>
      <c r="C76" s="108">
        <v>4434.4475000000002</v>
      </c>
      <c r="D76" s="624"/>
      <c r="J76" s="27"/>
      <c r="K76" s="27"/>
    </row>
    <row r="77" spans="1:11" s="19" customFormat="1" ht="9" customHeight="1">
      <c r="A77" s="54" t="s">
        <v>2047</v>
      </c>
      <c r="B77" s="54" t="s">
        <v>843</v>
      </c>
      <c r="C77" s="108">
        <v>6625.1738999999998</v>
      </c>
      <c r="D77" s="624"/>
      <c r="J77" s="27"/>
      <c r="K77" s="27"/>
    </row>
    <row r="78" spans="1:11" s="19" customFormat="1" ht="9" customHeight="1">
      <c r="A78" s="54" t="s">
        <v>2048</v>
      </c>
      <c r="B78" s="54" t="s">
        <v>844</v>
      </c>
      <c r="C78" s="108">
        <v>9219.9866000000002</v>
      </c>
      <c r="D78" s="624"/>
      <c r="J78" s="27"/>
      <c r="K78" s="27"/>
    </row>
    <row r="79" spans="1:11" s="19" customFormat="1" ht="9" customHeight="1">
      <c r="A79" s="54" t="s">
        <v>2940</v>
      </c>
      <c r="B79" s="54" t="s">
        <v>1841</v>
      </c>
      <c r="C79" s="108">
        <v>18986.293699999998</v>
      </c>
      <c r="D79" s="624"/>
      <c r="J79" s="27"/>
      <c r="K79" s="27"/>
    </row>
    <row r="80" spans="1:11" s="19" customFormat="1" ht="9" customHeight="1">
      <c r="A80" s="54" t="s">
        <v>322</v>
      </c>
      <c r="B80" s="54" t="s">
        <v>1842</v>
      </c>
      <c r="C80" s="108">
        <v>889.38670000000002</v>
      </c>
      <c r="D80" s="624"/>
      <c r="J80" s="27"/>
      <c r="K80" s="27"/>
    </row>
    <row r="81" spans="1:11" s="19" customFormat="1" ht="9" customHeight="1">
      <c r="A81" s="54" t="s">
        <v>3480</v>
      </c>
      <c r="B81" s="54" t="s">
        <v>2034</v>
      </c>
      <c r="C81" s="108">
        <v>1123.1373000000001</v>
      </c>
      <c r="D81" s="624"/>
      <c r="J81" s="27"/>
      <c r="K81" s="27"/>
    </row>
    <row r="82" spans="1:11" s="19" customFormat="1" ht="9" customHeight="1">
      <c r="A82" s="54" t="s">
        <v>2842</v>
      </c>
      <c r="B82" s="54" t="s">
        <v>1272</v>
      </c>
      <c r="C82" s="108">
        <v>1676.5872999999999</v>
      </c>
      <c r="D82" s="624"/>
      <c r="J82" s="27"/>
      <c r="K82" s="27"/>
    </row>
    <row r="83" spans="1:11" s="19" customFormat="1" ht="9" customHeight="1">
      <c r="A83" s="54" t="s">
        <v>3367</v>
      </c>
      <c r="B83" s="54" t="s">
        <v>124</v>
      </c>
      <c r="C83" s="108">
        <v>480.69420000000002</v>
      </c>
      <c r="D83" s="624"/>
      <c r="J83" s="27"/>
      <c r="K83" s="27"/>
    </row>
    <row r="84" spans="1:11" s="19" customFormat="1" ht="9" customHeight="1">
      <c r="A84" s="54" t="s">
        <v>2874</v>
      </c>
      <c r="B84" s="54" t="s">
        <v>3613</v>
      </c>
      <c r="C84" s="108">
        <v>914.71730000000002</v>
      </c>
      <c r="D84" s="624"/>
      <c r="J84" s="27"/>
      <c r="K84" s="27"/>
    </row>
    <row r="85" spans="1:11" s="19" customFormat="1" ht="9" customHeight="1">
      <c r="A85" s="54" t="s">
        <v>3683</v>
      </c>
      <c r="B85" s="54" t="s">
        <v>2099</v>
      </c>
      <c r="C85" s="108">
        <v>1298.6061999999999</v>
      </c>
      <c r="D85" s="624"/>
      <c r="J85" s="27"/>
      <c r="K85" s="27"/>
    </row>
    <row r="86" spans="1:11" s="19" customFormat="1" ht="9" customHeight="1">
      <c r="A86" s="54" t="s">
        <v>1814</v>
      </c>
      <c r="B86" s="54" t="s">
        <v>2891</v>
      </c>
      <c r="C86" s="108">
        <v>1860.6957</v>
      </c>
      <c r="D86" s="624"/>
      <c r="J86" s="27"/>
      <c r="K86" s="27"/>
    </row>
    <row r="87" spans="1:11" s="19" customFormat="1" ht="9" customHeight="1">
      <c r="A87" s="54" t="s">
        <v>2892</v>
      </c>
      <c r="B87" s="54" t="s">
        <v>2893</v>
      </c>
      <c r="C87" s="108">
        <v>4576.5397999999996</v>
      </c>
      <c r="D87" s="624"/>
      <c r="J87" s="27"/>
      <c r="K87" s="27"/>
    </row>
    <row r="88" spans="1:11" s="19" customFormat="1" ht="9" customHeight="1">
      <c r="A88" s="54" t="s">
        <v>2894</v>
      </c>
      <c r="B88" s="54" t="s">
        <v>320</v>
      </c>
      <c r="C88" s="108">
        <v>7600.3498</v>
      </c>
      <c r="D88" s="624"/>
      <c r="J88" s="27"/>
      <c r="K88" s="27"/>
    </row>
    <row r="89" spans="1:11" s="19" customFormat="1" ht="9" customHeight="1">
      <c r="A89" s="54" t="s">
        <v>2118</v>
      </c>
      <c r="B89" s="54" t="s">
        <v>3593</v>
      </c>
      <c r="C89" s="108">
        <v>11795.8755</v>
      </c>
      <c r="D89" s="624"/>
      <c r="J89" s="27"/>
      <c r="K89" s="27"/>
    </row>
    <row r="90" spans="1:11" s="19" customFormat="1" ht="9" customHeight="1">
      <c r="A90" s="54" t="s">
        <v>461</v>
      </c>
      <c r="B90" s="54" t="s">
        <v>1332</v>
      </c>
      <c r="C90" s="108">
        <v>488.31229999999999</v>
      </c>
      <c r="D90" s="624"/>
      <c r="J90" s="27"/>
      <c r="K90" s="27"/>
    </row>
    <row r="91" spans="1:11" s="133" customFormat="1" ht="9" customHeight="1">
      <c r="A91" s="54" t="s">
        <v>1333</v>
      </c>
      <c r="B91" s="54" t="s">
        <v>1344</v>
      </c>
      <c r="C91" s="108">
        <v>488.15280000000001</v>
      </c>
      <c r="D91" s="624"/>
      <c r="J91" s="134"/>
      <c r="K91" s="134"/>
    </row>
    <row r="92" spans="1:11" s="19" customFormat="1" ht="9" customHeight="1">
      <c r="A92" s="54" t="s">
        <v>1345</v>
      </c>
      <c r="B92" s="54" t="s">
        <v>631</v>
      </c>
      <c r="C92" s="108">
        <v>974.31039999999996</v>
      </c>
      <c r="D92" s="624"/>
      <c r="J92" s="27"/>
      <c r="K92" s="27"/>
    </row>
    <row r="93" spans="1:11" s="19" customFormat="1" ht="9" customHeight="1">
      <c r="A93" s="54" t="s">
        <v>1028</v>
      </c>
      <c r="B93" s="54" t="s">
        <v>299</v>
      </c>
      <c r="C93" s="108">
        <v>1441.9566</v>
      </c>
      <c r="D93" s="624"/>
      <c r="J93" s="27"/>
      <c r="K93" s="27"/>
    </row>
    <row r="94" spans="1:11" s="19" customFormat="1" ht="9" customHeight="1">
      <c r="A94" s="54" t="s">
        <v>300</v>
      </c>
      <c r="B94" s="54" t="s">
        <v>1791</v>
      </c>
      <c r="C94" s="108">
        <v>3067.8669</v>
      </c>
      <c r="D94" s="624"/>
      <c r="J94" s="27"/>
      <c r="K94" s="27"/>
    </row>
    <row r="95" spans="1:11" s="19" customFormat="1" ht="9" customHeight="1">
      <c r="A95" s="54" t="s">
        <v>3445</v>
      </c>
      <c r="B95" s="54" t="s">
        <v>3259</v>
      </c>
      <c r="C95" s="108">
        <v>5584.2271000000001</v>
      </c>
      <c r="D95" s="624"/>
      <c r="J95" s="27"/>
      <c r="K95" s="27"/>
    </row>
    <row r="96" spans="1:11" s="19" customFormat="1" ht="9" customHeight="1">
      <c r="A96" s="54" t="s">
        <v>89</v>
      </c>
      <c r="B96" s="54" t="s">
        <v>1786</v>
      </c>
      <c r="C96" s="108">
        <v>8618.7201999999997</v>
      </c>
      <c r="D96" s="624"/>
      <c r="J96" s="27"/>
      <c r="K96" s="27"/>
    </row>
    <row r="97" spans="1:11" s="19" customFormat="1" ht="9" customHeight="1">
      <c r="A97" s="54" t="s">
        <v>53</v>
      </c>
      <c r="B97" s="54" t="s">
        <v>2369</v>
      </c>
      <c r="C97" s="108">
        <v>16054.922699999999</v>
      </c>
      <c r="D97" s="624"/>
      <c r="J97" s="27"/>
      <c r="K97" s="27"/>
    </row>
    <row r="98" spans="1:11" s="19" customFormat="1" ht="9" customHeight="1">
      <c r="A98" s="54" t="s">
        <v>2370</v>
      </c>
      <c r="B98" s="54" t="s">
        <v>1734</v>
      </c>
      <c r="C98" s="108">
        <v>28735.418900000001</v>
      </c>
      <c r="D98" s="624"/>
      <c r="J98" s="27"/>
      <c r="K98" s="27"/>
    </row>
    <row r="99" spans="1:11" s="19" customFormat="1" ht="9" customHeight="1">
      <c r="A99" s="54" t="s">
        <v>3455</v>
      </c>
      <c r="B99" s="54" t="s">
        <v>16382</v>
      </c>
      <c r="C99" s="108">
        <v>2760.4675000000002</v>
      </c>
      <c r="D99" s="624"/>
      <c r="J99" s="27"/>
      <c r="K99" s="27"/>
    </row>
    <row r="100" spans="1:11" s="19" customFormat="1" ht="9" customHeight="1">
      <c r="A100" s="54" t="s">
        <v>3241</v>
      </c>
      <c r="B100" s="54" t="s">
        <v>16383</v>
      </c>
      <c r="C100" s="108">
        <v>5872.8990000000003</v>
      </c>
      <c r="D100" s="624"/>
      <c r="J100" s="27"/>
      <c r="K100" s="27"/>
    </row>
    <row r="101" spans="1:11" s="19" customFormat="1" ht="9" customHeight="1">
      <c r="A101" s="54" t="s">
        <v>3457</v>
      </c>
      <c r="B101" s="54" t="s">
        <v>16384</v>
      </c>
      <c r="C101" s="108">
        <v>10314.464400000001</v>
      </c>
      <c r="D101" s="624"/>
      <c r="J101" s="27"/>
      <c r="K101" s="27"/>
    </row>
    <row r="102" spans="1:11" s="19" customFormat="1" ht="9" customHeight="1">
      <c r="A102" s="54" t="s">
        <v>596</v>
      </c>
      <c r="B102" s="54" t="s">
        <v>16385</v>
      </c>
      <c r="C102" s="108">
        <v>15919.544400000001</v>
      </c>
      <c r="D102" s="624"/>
      <c r="J102" s="27"/>
      <c r="K102" s="27"/>
    </row>
    <row r="103" spans="1:11" s="19" customFormat="1" ht="9" customHeight="1">
      <c r="A103" s="54" t="s">
        <v>1735</v>
      </c>
      <c r="B103" s="54" t="s">
        <v>2105</v>
      </c>
      <c r="C103" s="108">
        <v>1150.7303999999999</v>
      </c>
      <c r="D103" s="624"/>
      <c r="J103" s="27"/>
      <c r="K103" s="27"/>
    </row>
    <row r="104" spans="1:11" s="19" customFormat="1" ht="9" customHeight="1">
      <c r="A104" s="54" t="s">
        <v>2106</v>
      </c>
      <c r="B104" s="54" t="s">
        <v>3046</v>
      </c>
      <c r="C104" s="108">
        <v>1714.4219000000001</v>
      </c>
      <c r="D104" s="624"/>
      <c r="J104" s="27"/>
      <c r="K104" s="27"/>
    </row>
    <row r="105" spans="1:11" s="19" customFormat="1" ht="9" customHeight="1">
      <c r="A105" s="54" t="s">
        <v>3047</v>
      </c>
      <c r="B105" s="54" t="s">
        <v>1346</v>
      </c>
      <c r="C105" s="108">
        <v>2513.1190999999999</v>
      </c>
      <c r="D105" s="624"/>
      <c r="J105" s="27"/>
      <c r="K105" s="27"/>
    </row>
    <row r="106" spans="1:11" s="19" customFormat="1" ht="9" customHeight="1">
      <c r="A106" s="54" t="s">
        <v>1347</v>
      </c>
      <c r="B106" s="54" t="s">
        <v>173</v>
      </c>
      <c r="C106" s="108">
        <v>5329.6545999999998</v>
      </c>
      <c r="D106" s="624"/>
      <c r="J106" s="27"/>
      <c r="K106" s="27"/>
    </row>
    <row r="107" spans="1:11" s="19" customFormat="1" ht="9" customHeight="1">
      <c r="A107" s="54" t="s">
        <v>362</v>
      </c>
      <c r="B107" s="54" t="s">
        <v>1020</v>
      </c>
      <c r="C107" s="108">
        <v>9704.8855999999996</v>
      </c>
      <c r="D107" s="624"/>
      <c r="J107" s="27"/>
      <c r="K107" s="27"/>
    </row>
    <row r="108" spans="1:11" s="19" customFormat="1" ht="9" customHeight="1">
      <c r="A108" s="54" t="s">
        <v>1021</v>
      </c>
      <c r="B108" s="54" t="s">
        <v>2820</v>
      </c>
      <c r="C108" s="108">
        <v>14988.9064</v>
      </c>
      <c r="D108" s="624"/>
      <c r="J108" s="27"/>
      <c r="K108" s="27"/>
    </row>
    <row r="109" spans="1:11" s="19" customFormat="1" ht="9" customHeight="1">
      <c r="A109" s="54" t="s">
        <v>2821</v>
      </c>
      <c r="B109" s="54" t="s">
        <v>2822</v>
      </c>
      <c r="C109" s="108">
        <v>3178.4688999999998</v>
      </c>
      <c r="D109" s="624"/>
      <c r="J109" s="27"/>
      <c r="K109" s="27"/>
    </row>
    <row r="110" spans="1:11" s="19" customFormat="1" ht="9" customHeight="1">
      <c r="A110" s="54" t="s">
        <v>54</v>
      </c>
      <c r="B110" s="54" t="s">
        <v>1750</v>
      </c>
      <c r="C110" s="108">
        <v>4323.6639999999998</v>
      </c>
      <c r="D110" s="624"/>
      <c r="J110" s="27"/>
      <c r="K110" s="27"/>
    </row>
    <row r="111" spans="1:11" s="19" customFormat="1" ht="9" customHeight="1">
      <c r="A111" s="54" t="s">
        <v>1751</v>
      </c>
      <c r="B111" s="54" t="s">
        <v>960</v>
      </c>
      <c r="C111" s="108">
        <v>6278.7511000000004</v>
      </c>
      <c r="D111" s="624"/>
      <c r="J111" s="27"/>
      <c r="K111" s="27"/>
    </row>
    <row r="112" spans="1:11" s="19" customFormat="1" ht="9" customHeight="1">
      <c r="A112" s="54" t="s">
        <v>961</v>
      </c>
      <c r="B112" s="54" t="s">
        <v>789</v>
      </c>
      <c r="C112" s="108">
        <v>20193.961500000001</v>
      </c>
      <c r="D112" s="624"/>
      <c r="J112" s="27"/>
      <c r="K112" s="27"/>
    </row>
    <row r="113" spans="1:11" s="19" customFormat="1" ht="9" customHeight="1">
      <c r="A113" s="54" t="s">
        <v>790</v>
      </c>
      <c r="B113" s="54" t="s">
        <v>3746</v>
      </c>
      <c r="C113" s="108">
        <v>28917.151699999999</v>
      </c>
      <c r="D113" s="624"/>
      <c r="J113" s="27"/>
      <c r="K113" s="27"/>
    </row>
    <row r="114" spans="1:11" s="19" customFormat="1" ht="9" customHeight="1">
      <c r="A114" s="54" t="s">
        <v>3747</v>
      </c>
      <c r="B114" s="54" t="s">
        <v>575</v>
      </c>
      <c r="C114" s="108">
        <v>39873.023000000001</v>
      </c>
      <c r="D114" s="624"/>
      <c r="J114" s="27"/>
      <c r="K114" s="27"/>
    </row>
    <row r="115" spans="1:11" s="19" customFormat="1" ht="9" customHeight="1">
      <c r="A115" s="54" t="s">
        <v>874</v>
      </c>
      <c r="B115" s="54" t="s">
        <v>1591</v>
      </c>
      <c r="C115" s="108">
        <v>3706.7928999999999</v>
      </c>
      <c r="D115" s="624"/>
      <c r="J115" s="27"/>
      <c r="K115" s="27"/>
    </row>
    <row r="116" spans="1:11" s="19" customFormat="1" ht="9" customHeight="1">
      <c r="A116" s="54" t="s">
        <v>1592</v>
      </c>
      <c r="B116" s="54" t="s">
        <v>1899</v>
      </c>
      <c r="C116" s="108">
        <v>5487.8319000000001</v>
      </c>
      <c r="D116" s="624"/>
      <c r="J116" s="27"/>
      <c r="K116" s="27"/>
    </row>
    <row r="117" spans="1:11" s="19" customFormat="1" ht="9" customHeight="1">
      <c r="A117" s="54" t="s">
        <v>1900</v>
      </c>
      <c r="B117" s="54" t="s">
        <v>316</v>
      </c>
      <c r="C117" s="108">
        <v>3585.5029</v>
      </c>
      <c r="D117" s="624"/>
      <c r="J117" s="27"/>
      <c r="K117" s="27"/>
    </row>
    <row r="118" spans="1:11" s="19" customFormat="1" ht="9" customHeight="1">
      <c r="A118" s="54" t="s">
        <v>611</v>
      </c>
      <c r="B118" s="54" t="s">
        <v>4110</v>
      </c>
      <c r="C118" s="108">
        <v>5307.6979000000001</v>
      </c>
      <c r="D118" s="624"/>
      <c r="J118" s="27"/>
      <c r="K118" s="27"/>
    </row>
    <row r="119" spans="1:11" s="19" customFormat="1" ht="9" customHeight="1">
      <c r="A119" s="54" t="s">
        <v>4111</v>
      </c>
      <c r="B119" s="54" t="s">
        <v>189</v>
      </c>
      <c r="C119" s="108">
        <v>9892.9552000000003</v>
      </c>
      <c r="D119" s="624"/>
      <c r="J119" s="27"/>
      <c r="K119" s="27"/>
    </row>
    <row r="120" spans="1:11" s="19" customFormat="1" ht="9" customHeight="1">
      <c r="A120" s="54" t="s">
        <v>190</v>
      </c>
      <c r="B120" s="54" t="s">
        <v>372</v>
      </c>
      <c r="C120" s="108">
        <v>22041.2009</v>
      </c>
      <c r="D120" s="624"/>
      <c r="J120" s="27"/>
      <c r="K120" s="27"/>
    </row>
    <row r="121" spans="1:11" s="19" customFormat="1" ht="9" customHeight="1">
      <c r="A121" s="54" t="s">
        <v>373</v>
      </c>
      <c r="B121" s="54" t="s">
        <v>3318</v>
      </c>
      <c r="C121" s="108">
        <v>30899.576700000001</v>
      </c>
      <c r="D121" s="624"/>
      <c r="J121" s="27"/>
      <c r="K121" s="27"/>
    </row>
    <row r="122" spans="1:11" s="19" customFormat="1" ht="9" customHeight="1">
      <c r="A122" s="54" t="s">
        <v>3251</v>
      </c>
      <c r="B122" s="54" t="s">
        <v>3649</v>
      </c>
      <c r="C122" s="108">
        <v>43451.496899999998</v>
      </c>
      <c r="D122" s="624"/>
      <c r="J122" s="27"/>
      <c r="K122" s="27"/>
    </row>
    <row r="123" spans="1:11" s="19" customFormat="1" ht="9" customHeight="1">
      <c r="A123" s="54" t="s">
        <v>3650</v>
      </c>
      <c r="B123" s="54" t="s">
        <v>943</v>
      </c>
      <c r="C123" s="108">
        <v>78048.647599999997</v>
      </c>
      <c r="D123" s="624"/>
      <c r="J123" s="27"/>
      <c r="K123" s="27"/>
    </row>
    <row r="124" spans="1:11" s="19" customFormat="1" ht="9" customHeight="1">
      <c r="A124" s="54" t="s">
        <v>68</v>
      </c>
      <c r="B124" s="54" t="s">
        <v>3572</v>
      </c>
      <c r="C124" s="108">
        <v>306.48649999999998</v>
      </c>
      <c r="D124" s="624"/>
      <c r="J124" s="27"/>
      <c r="K124" s="27"/>
    </row>
    <row r="125" spans="1:11" s="19" customFormat="1" ht="9" customHeight="1">
      <c r="A125" s="54" t="s">
        <v>3573</v>
      </c>
      <c r="B125" s="54" t="s">
        <v>1978</v>
      </c>
      <c r="C125" s="108">
        <v>306.58010000000002</v>
      </c>
      <c r="D125" s="624"/>
      <c r="J125" s="27"/>
      <c r="K125" s="27"/>
    </row>
    <row r="126" spans="1:11" s="19" customFormat="1" ht="9" customHeight="1">
      <c r="A126" s="54" t="s">
        <v>1979</v>
      </c>
      <c r="B126" s="54" t="s">
        <v>823</v>
      </c>
      <c r="C126" s="108">
        <v>517.48519999999996</v>
      </c>
      <c r="D126" s="624"/>
      <c r="J126" s="27"/>
      <c r="K126" s="27"/>
    </row>
    <row r="127" spans="1:11" s="19" customFormat="1" ht="9" customHeight="1">
      <c r="A127" s="54" t="s">
        <v>260</v>
      </c>
      <c r="B127" s="54" t="s">
        <v>1771</v>
      </c>
      <c r="C127" s="108">
        <v>752.78610000000003</v>
      </c>
      <c r="D127" s="624"/>
      <c r="J127" s="27"/>
      <c r="K127" s="27"/>
    </row>
    <row r="128" spans="1:11" s="19" customFormat="1" ht="9" customHeight="1">
      <c r="A128" s="54" t="s">
        <v>123</v>
      </c>
      <c r="B128" s="54" t="s">
        <v>1469</v>
      </c>
      <c r="C128" s="108">
        <v>1748.1994</v>
      </c>
      <c r="D128" s="624"/>
      <c r="J128" s="27"/>
      <c r="K128" s="27"/>
    </row>
    <row r="129" spans="1:11" s="19" customFormat="1" ht="9" customHeight="1">
      <c r="A129" s="54" t="s">
        <v>1470</v>
      </c>
      <c r="B129" s="54" t="s">
        <v>2923</v>
      </c>
      <c r="C129" s="108">
        <v>2840.5077000000001</v>
      </c>
      <c r="D129" s="624"/>
      <c r="J129" s="27"/>
      <c r="K129" s="27"/>
    </row>
    <row r="130" spans="1:11" s="19" customFormat="1" ht="9" customHeight="1">
      <c r="A130" s="54" t="s">
        <v>2924</v>
      </c>
      <c r="B130" s="54" t="s">
        <v>547</v>
      </c>
      <c r="C130" s="108">
        <v>5156.5285999999996</v>
      </c>
      <c r="D130" s="624"/>
      <c r="J130" s="27"/>
      <c r="K130" s="27"/>
    </row>
    <row r="131" spans="1:11" s="19" customFormat="1" ht="9" customHeight="1">
      <c r="A131" s="54" t="s">
        <v>548</v>
      </c>
      <c r="B131" s="54" t="s">
        <v>2008</v>
      </c>
      <c r="C131" s="108">
        <v>8490.6807000000008</v>
      </c>
      <c r="D131" s="624"/>
      <c r="J131" s="27"/>
      <c r="K131" s="27"/>
    </row>
    <row r="132" spans="1:11" s="19" customFormat="1" ht="9" customHeight="1">
      <c r="A132" s="54" t="s">
        <v>2009</v>
      </c>
      <c r="B132" s="54" t="s">
        <v>526</v>
      </c>
      <c r="C132" s="108">
        <v>10976.4442</v>
      </c>
      <c r="D132" s="624"/>
      <c r="J132" s="27"/>
      <c r="K132" s="27"/>
    </row>
    <row r="133" spans="1:11" s="19" customFormat="1" ht="9" customHeight="1">
      <c r="A133" s="54" t="s">
        <v>389</v>
      </c>
      <c r="B133" s="54" t="s">
        <v>675</v>
      </c>
      <c r="C133" s="108">
        <v>569.20630000000006</v>
      </c>
      <c r="D133" s="624"/>
      <c r="J133" s="27"/>
      <c r="K133" s="27"/>
    </row>
    <row r="134" spans="1:11" s="19" customFormat="1" ht="9" customHeight="1">
      <c r="A134" s="54" t="s">
        <v>390</v>
      </c>
      <c r="B134" s="54" t="s">
        <v>676</v>
      </c>
      <c r="C134" s="108">
        <v>948.57060000000001</v>
      </c>
      <c r="D134" s="624"/>
      <c r="J134" s="27"/>
      <c r="K134" s="27"/>
    </row>
    <row r="135" spans="1:11" s="19" customFormat="1" ht="9" customHeight="1">
      <c r="A135" s="54" t="s">
        <v>773</v>
      </c>
      <c r="B135" s="54" t="s">
        <v>16386</v>
      </c>
      <c r="C135" s="108">
        <v>1356.7198000000001</v>
      </c>
      <c r="D135" s="624"/>
      <c r="J135" s="27"/>
      <c r="K135" s="27"/>
    </row>
    <row r="136" spans="1:11" s="19" customFormat="1" ht="9" customHeight="1">
      <c r="A136" s="54" t="s">
        <v>967</v>
      </c>
      <c r="B136" s="54" t="s">
        <v>3692</v>
      </c>
      <c r="C136" s="108">
        <v>3222.5857000000001</v>
      </c>
      <c r="D136" s="624"/>
      <c r="J136" s="27"/>
      <c r="K136" s="27"/>
    </row>
    <row r="137" spans="1:11" s="19" customFormat="1" ht="9" customHeight="1">
      <c r="A137" s="54" t="s">
        <v>3030</v>
      </c>
      <c r="B137" s="54" t="s">
        <v>3693</v>
      </c>
      <c r="C137" s="108">
        <v>5151.4535999999998</v>
      </c>
      <c r="D137" s="624"/>
      <c r="J137" s="27"/>
      <c r="K137" s="27"/>
    </row>
    <row r="138" spans="1:11" s="19" customFormat="1" ht="9" customHeight="1">
      <c r="A138" s="54" t="s">
        <v>3031</v>
      </c>
      <c r="B138" s="54" t="s">
        <v>16387</v>
      </c>
      <c r="C138" s="108">
        <v>9503.2932000000001</v>
      </c>
      <c r="D138" s="624"/>
      <c r="J138" s="27"/>
      <c r="K138" s="27"/>
    </row>
    <row r="139" spans="1:11" s="19" customFormat="1" ht="9" customHeight="1">
      <c r="A139" s="54" t="s">
        <v>192</v>
      </c>
      <c r="B139" s="54" t="s">
        <v>182</v>
      </c>
      <c r="C139" s="108">
        <v>532.75329999999997</v>
      </c>
      <c r="D139" s="624"/>
      <c r="J139" s="27"/>
      <c r="K139" s="27"/>
    </row>
    <row r="140" spans="1:11" s="19" customFormat="1" ht="9" customHeight="1">
      <c r="A140" s="54" t="s">
        <v>183</v>
      </c>
      <c r="B140" s="54" t="s">
        <v>43</v>
      </c>
      <c r="C140" s="108">
        <v>921.00559999999996</v>
      </c>
      <c r="D140" s="624"/>
      <c r="J140" s="27"/>
      <c r="K140" s="27"/>
    </row>
    <row r="141" spans="1:11" s="19" customFormat="1" ht="9" customHeight="1">
      <c r="A141" s="54" t="s">
        <v>2260</v>
      </c>
      <c r="B141" s="54" t="s">
        <v>413</v>
      </c>
      <c r="C141" s="108">
        <v>1425.2933</v>
      </c>
      <c r="D141" s="624"/>
      <c r="J141" s="27"/>
      <c r="K141" s="27"/>
    </row>
    <row r="142" spans="1:11" s="19" customFormat="1" ht="9" customHeight="1">
      <c r="A142" s="54" t="s">
        <v>1635</v>
      </c>
      <c r="B142" s="54" t="s">
        <v>1682</v>
      </c>
      <c r="C142" s="108">
        <v>3242.8726000000001</v>
      </c>
      <c r="D142" s="624"/>
      <c r="J142" s="27"/>
      <c r="K142" s="27"/>
    </row>
    <row r="143" spans="1:11" s="19" customFormat="1" ht="9" customHeight="1">
      <c r="A143" s="54" t="s">
        <v>1683</v>
      </c>
      <c r="B143" s="54" t="s">
        <v>1654</v>
      </c>
      <c r="C143" s="108">
        <v>5001.5636999999997</v>
      </c>
      <c r="D143" s="624"/>
      <c r="J143" s="27"/>
      <c r="K143" s="27"/>
    </row>
    <row r="144" spans="1:11" s="19" customFormat="1" ht="9" customHeight="1">
      <c r="A144" s="54" t="s">
        <v>412</v>
      </c>
      <c r="B144" s="54" t="s">
        <v>3742</v>
      </c>
      <c r="C144" s="108">
        <v>9226.6990999999998</v>
      </c>
      <c r="D144" s="624"/>
      <c r="J144" s="27"/>
      <c r="K144" s="27"/>
    </row>
    <row r="145" spans="1:11" s="19" customFormat="1" ht="9" customHeight="1">
      <c r="A145" s="54" t="s">
        <v>3743</v>
      </c>
      <c r="B145" s="54" t="s">
        <v>1325</v>
      </c>
      <c r="C145" s="108">
        <v>2140.0165000000002</v>
      </c>
      <c r="D145" s="624"/>
      <c r="J145" s="27"/>
      <c r="K145" s="27"/>
    </row>
    <row r="146" spans="1:11" s="19" customFormat="1" ht="9" customHeight="1">
      <c r="A146" s="54" t="s">
        <v>1326</v>
      </c>
      <c r="B146" s="54" t="s">
        <v>1210</v>
      </c>
      <c r="C146" s="108">
        <v>2019.9994999999999</v>
      </c>
      <c r="D146" s="624"/>
      <c r="J146" s="27"/>
      <c r="K146" s="27"/>
    </row>
    <row r="147" spans="1:11" s="19" customFormat="1" ht="9" customHeight="1">
      <c r="A147" s="54" t="s">
        <v>1211</v>
      </c>
      <c r="B147" s="54" t="s">
        <v>1993</v>
      </c>
      <c r="C147" s="108">
        <v>2944.3669</v>
      </c>
      <c r="D147" s="624"/>
      <c r="J147" s="27"/>
      <c r="K147" s="27"/>
    </row>
    <row r="148" spans="1:11" s="19" customFormat="1" ht="9" customHeight="1">
      <c r="A148" s="54" t="s">
        <v>584</v>
      </c>
      <c r="B148" s="54" t="s">
        <v>1687</v>
      </c>
      <c r="C148" s="108">
        <v>5049.8878000000004</v>
      </c>
      <c r="D148" s="624"/>
      <c r="J148" s="27"/>
      <c r="K148" s="27"/>
    </row>
    <row r="149" spans="1:11" s="19" customFormat="1" ht="9" customHeight="1">
      <c r="A149" s="54" t="s">
        <v>1917</v>
      </c>
      <c r="B149" s="54" t="s">
        <v>3694</v>
      </c>
      <c r="C149" s="108">
        <v>14025.842699999999</v>
      </c>
      <c r="D149" s="624"/>
      <c r="J149" s="27"/>
      <c r="K149" s="27"/>
    </row>
    <row r="150" spans="1:11" s="19" customFormat="1" ht="9" customHeight="1">
      <c r="A150" s="54" t="s">
        <v>3695</v>
      </c>
      <c r="B150" s="54" t="s">
        <v>1404</v>
      </c>
      <c r="C150" s="108">
        <v>19797.225200000001</v>
      </c>
      <c r="D150" s="624"/>
      <c r="J150" s="27"/>
      <c r="K150" s="27"/>
    </row>
    <row r="151" spans="1:11" s="19" customFormat="1" ht="9" customHeight="1">
      <c r="A151" s="54" t="s">
        <v>186</v>
      </c>
      <c r="B151" s="54" t="s">
        <v>898</v>
      </c>
      <c r="C151" s="108">
        <v>26185.704699999998</v>
      </c>
      <c r="D151" s="624"/>
      <c r="J151" s="27"/>
      <c r="K151" s="27"/>
    </row>
    <row r="152" spans="1:11" s="19" customFormat="1" ht="9" customHeight="1">
      <c r="A152" s="54" t="s">
        <v>1571</v>
      </c>
      <c r="B152" s="54" t="s">
        <v>785</v>
      </c>
      <c r="C152" s="108">
        <v>50854.505400000002</v>
      </c>
      <c r="D152" s="624"/>
      <c r="J152" s="27"/>
      <c r="K152" s="27"/>
    </row>
    <row r="153" spans="1:11" s="19" customFormat="1" ht="9" customHeight="1">
      <c r="A153" s="54" t="s">
        <v>899</v>
      </c>
      <c r="B153" s="54" t="s">
        <v>781</v>
      </c>
      <c r="C153" s="108">
        <v>57795.035100000001</v>
      </c>
      <c r="D153" s="624"/>
      <c r="J153" s="27"/>
      <c r="K153" s="27"/>
    </row>
    <row r="154" spans="1:11" s="19" customFormat="1" ht="9" customHeight="1">
      <c r="A154" s="54" t="s">
        <v>782</v>
      </c>
      <c r="B154" s="54" t="s">
        <v>495</v>
      </c>
      <c r="C154" s="108">
        <v>2442.4070000000002</v>
      </c>
      <c r="D154" s="624"/>
      <c r="J154" s="27"/>
      <c r="K154" s="27"/>
    </row>
    <row r="155" spans="1:11" s="19" customFormat="1" ht="9" customHeight="1">
      <c r="A155" s="54" t="s">
        <v>3393</v>
      </c>
      <c r="B155" s="54" t="s">
        <v>1901</v>
      </c>
      <c r="C155" s="108">
        <v>3543.4598999999998</v>
      </c>
      <c r="D155" s="624"/>
      <c r="J155" s="27"/>
      <c r="K155" s="27"/>
    </row>
    <row r="156" spans="1:11" s="19" customFormat="1" ht="9" customHeight="1">
      <c r="A156" s="54" t="s">
        <v>2949</v>
      </c>
      <c r="B156" s="54" t="s">
        <v>3317</v>
      </c>
      <c r="C156" s="108">
        <v>6335.7341999999999</v>
      </c>
      <c r="D156" s="624"/>
      <c r="J156" s="27"/>
      <c r="K156" s="27"/>
    </row>
    <row r="157" spans="1:11" s="19" customFormat="1" ht="9" customHeight="1">
      <c r="A157" s="54" t="s">
        <v>2950</v>
      </c>
      <c r="B157" s="54" t="s">
        <v>359</v>
      </c>
      <c r="C157" s="108">
        <v>16464.169399999999</v>
      </c>
      <c r="D157" s="624"/>
      <c r="J157" s="27"/>
      <c r="K157" s="27"/>
    </row>
    <row r="158" spans="1:11" s="19" customFormat="1" ht="9" customHeight="1">
      <c r="A158" s="54" t="s">
        <v>2951</v>
      </c>
      <c r="B158" s="54" t="s">
        <v>1186</v>
      </c>
      <c r="C158" s="108">
        <v>22599.841499999999</v>
      </c>
      <c r="D158" s="624"/>
      <c r="J158" s="27"/>
      <c r="K158" s="27"/>
    </row>
    <row r="159" spans="1:11" s="19" customFormat="1" ht="9" customHeight="1">
      <c r="A159" s="54" t="s">
        <v>2952</v>
      </c>
      <c r="B159" s="54" t="s">
        <v>743</v>
      </c>
      <c r="C159" s="108">
        <v>33169.5147</v>
      </c>
      <c r="D159" s="624"/>
      <c r="J159" s="27"/>
      <c r="K159" s="27"/>
    </row>
    <row r="160" spans="1:11" s="19" customFormat="1" ht="9" customHeight="1">
      <c r="A160" s="54" t="s">
        <v>744</v>
      </c>
      <c r="B160" s="54" t="s">
        <v>647</v>
      </c>
      <c r="C160" s="108">
        <v>62568.888700000003</v>
      </c>
      <c r="D160" s="624"/>
      <c r="J160" s="27"/>
      <c r="K160" s="27"/>
    </row>
    <row r="161" spans="1:11" s="19" customFormat="1" ht="9" customHeight="1">
      <c r="A161" s="54" t="s">
        <v>2953</v>
      </c>
      <c r="B161" s="54" t="s">
        <v>1281</v>
      </c>
      <c r="C161" s="108">
        <v>75661.081699999995</v>
      </c>
      <c r="D161" s="624"/>
      <c r="J161" s="27"/>
      <c r="K161" s="27"/>
    </row>
    <row r="162" spans="1:11" s="19" customFormat="1" ht="9" customHeight="1">
      <c r="A162" s="54" t="s">
        <v>2954</v>
      </c>
      <c r="B162" s="54" t="s">
        <v>1431</v>
      </c>
      <c r="C162" s="108">
        <v>5635.4654</v>
      </c>
      <c r="D162" s="624"/>
      <c r="J162" s="27"/>
      <c r="K162" s="27"/>
    </row>
    <row r="163" spans="1:11" s="19" customFormat="1" ht="9" customHeight="1">
      <c r="A163" s="54" t="s">
        <v>134</v>
      </c>
      <c r="B163" s="54" t="s">
        <v>2141</v>
      </c>
      <c r="C163" s="108">
        <v>9121.3657999999996</v>
      </c>
      <c r="D163" s="624"/>
      <c r="J163" s="27"/>
      <c r="K163" s="27"/>
    </row>
    <row r="164" spans="1:11" s="19" customFormat="1" ht="9" customHeight="1">
      <c r="A164" s="54" t="s">
        <v>2054</v>
      </c>
      <c r="B164" s="54" t="s">
        <v>2025</v>
      </c>
      <c r="C164" s="108">
        <v>17415.248299999999</v>
      </c>
      <c r="D164" s="624"/>
      <c r="J164" s="27"/>
      <c r="K164" s="27"/>
    </row>
    <row r="165" spans="1:11" s="19" customFormat="1" ht="9" customHeight="1">
      <c r="A165" s="54" t="s">
        <v>1772</v>
      </c>
      <c r="B165" s="54" t="s">
        <v>1889</v>
      </c>
      <c r="C165" s="108">
        <v>2268.723</v>
      </c>
      <c r="D165" s="624"/>
      <c r="J165" s="27"/>
      <c r="K165" s="27"/>
    </row>
    <row r="166" spans="1:11" s="19" customFormat="1" ht="9" customHeight="1">
      <c r="A166" s="54" t="s">
        <v>1140</v>
      </c>
      <c r="B166" s="54" t="s">
        <v>340</v>
      </c>
      <c r="C166" s="108">
        <v>3706.6817999999998</v>
      </c>
      <c r="D166" s="624"/>
      <c r="J166" s="27"/>
      <c r="K166" s="27"/>
    </row>
    <row r="167" spans="1:11" s="19" customFormat="1" ht="9" customHeight="1">
      <c r="A167" s="54" t="s">
        <v>341</v>
      </c>
      <c r="B167" s="54" t="s">
        <v>3305</v>
      </c>
      <c r="C167" s="108">
        <v>6103.5906000000004</v>
      </c>
      <c r="D167" s="624"/>
      <c r="J167" s="27"/>
      <c r="K167" s="27"/>
    </row>
    <row r="168" spans="1:11" s="19" customFormat="1" ht="9" customHeight="1">
      <c r="A168" s="54" t="s">
        <v>3306</v>
      </c>
      <c r="B168" s="54" t="s">
        <v>1405</v>
      </c>
      <c r="C168" s="108">
        <v>16446.831200000001</v>
      </c>
      <c r="D168" s="624"/>
      <c r="J168" s="27"/>
      <c r="K168" s="27"/>
    </row>
    <row r="169" spans="1:11" s="19" customFormat="1" ht="9" customHeight="1">
      <c r="A169" s="54" t="s">
        <v>2865</v>
      </c>
      <c r="B169" s="54" t="s">
        <v>2050</v>
      </c>
      <c r="C169" s="108">
        <v>22865.988499999999</v>
      </c>
      <c r="D169" s="624"/>
      <c r="J169" s="27"/>
      <c r="K169" s="27"/>
    </row>
    <row r="170" spans="1:11" s="19" customFormat="1" ht="9" customHeight="1">
      <c r="A170" s="54" t="s">
        <v>1340</v>
      </c>
      <c r="B170" s="54" t="s">
        <v>360</v>
      </c>
      <c r="C170" s="108">
        <v>29927.945400000001</v>
      </c>
      <c r="D170" s="624"/>
      <c r="J170" s="27"/>
      <c r="K170" s="27"/>
    </row>
    <row r="171" spans="1:11" s="19" customFormat="1" ht="9" customHeight="1">
      <c r="A171" s="54" t="s">
        <v>2969</v>
      </c>
      <c r="B171" s="54" t="s">
        <v>456</v>
      </c>
      <c r="C171" s="108">
        <v>2442.2845000000002</v>
      </c>
      <c r="D171" s="624"/>
      <c r="J171" s="27"/>
      <c r="K171" s="27"/>
    </row>
    <row r="172" spans="1:11" s="19" customFormat="1" ht="9" customHeight="1">
      <c r="A172" s="54" t="s">
        <v>457</v>
      </c>
      <c r="B172" s="54" t="s">
        <v>3446</v>
      </c>
      <c r="C172" s="108">
        <v>3543.6428999999998</v>
      </c>
      <c r="D172" s="624"/>
      <c r="J172" s="27"/>
      <c r="K172" s="27"/>
    </row>
    <row r="173" spans="1:11" s="19" customFormat="1" ht="9" customHeight="1">
      <c r="A173" s="54" t="s">
        <v>3447</v>
      </c>
      <c r="B173" s="54" t="s">
        <v>1827</v>
      </c>
      <c r="C173" s="108">
        <v>6336.0604000000003</v>
      </c>
      <c r="D173" s="624"/>
      <c r="J173" s="27"/>
      <c r="K173" s="27"/>
    </row>
    <row r="174" spans="1:11" s="19" customFormat="1" ht="9" customHeight="1">
      <c r="A174" s="54" t="s">
        <v>1828</v>
      </c>
      <c r="B174" s="54" t="s">
        <v>3405</v>
      </c>
      <c r="C174" s="108">
        <v>15740.1594</v>
      </c>
      <c r="D174" s="624"/>
      <c r="J174" s="27"/>
      <c r="K174" s="27"/>
    </row>
    <row r="175" spans="1:11" s="19" customFormat="1" ht="9" customHeight="1">
      <c r="A175" s="54" t="s">
        <v>1104</v>
      </c>
      <c r="B175" s="54" t="s">
        <v>625</v>
      </c>
      <c r="C175" s="108">
        <v>21606.023000000001</v>
      </c>
      <c r="D175" s="624"/>
      <c r="J175" s="27"/>
      <c r="K175" s="27"/>
    </row>
    <row r="176" spans="1:11" s="19" customFormat="1" ht="9" customHeight="1">
      <c r="A176" s="54" t="s">
        <v>1130</v>
      </c>
      <c r="B176" s="54" t="s">
        <v>2868</v>
      </c>
      <c r="C176" s="108">
        <v>30356.0252</v>
      </c>
      <c r="D176" s="624"/>
      <c r="J176" s="27"/>
      <c r="K176" s="27"/>
    </row>
    <row r="177" spans="1:11" s="19" customFormat="1" ht="9" customHeight="1">
      <c r="A177" s="54" t="s">
        <v>2922</v>
      </c>
      <c r="B177" s="54" t="s">
        <v>2357</v>
      </c>
      <c r="C177" s="108">
        <v>3225.4351000000001</v>
      </c>
      <c r="D177" s="624"/>
      <c r="J177" s="27"/>
      <c r="K177" s="27"/>
    </row>
    <row r="178" spans="1:11" s="19" customFormat="1" ht="9" customHeight="1">
      <c r="A178" s="54" t="s">
        <v>2869</v>
      </c>
      <c r="B178" s="54" t="s">
        <v>2870</v>
      </c>
      <c r="C178" s="108">
        <v>2836.9349999999999</v>
      </c>
      <c r="D178" s="624"/>
      <c r="J178" s="27"/>
      <c r="K178" s="27"/>
    </row>
    <row r="179" spans="1:11" s="19" customFormat="1" ht="9" customHeight="1">
      <c r="A179" s="54" t="s">
        <v>2871</v>
      </c>
      <c r="B179" s="54" t="s">
        <v>1881</v>
      </c>
      <c r="C179" s="108">
        <v>3312.9402</v>
      </c>
      <c r="D179" s="624"/>
      <c r="J179" s="27"/>
      <c r="K179" s="27"/>
    </row>
    <row r="180" spans="1:11" s="19" customFormat="1" ht="9" customHeight="1">
      <c r="A180" s="54" t="s">
        <v>1882</v>
      </c>
      <c r="B180" s="54" t="s">
        <v>3614</v>
      </c>
      <c r="C180" s="108">
        <v>4567.1493</v>
      </c>
      <c r="D180" s="624"/>
      <c r="J180" s="27"/>
      <c r="K180" s="27"/>
    </row>
    <row r="181" spans="1:11" s="19" customFormat="1" ht="9" customHeight="1">
      <c r="A181" s="54" t="s">
        <v>3615</v>
      </c>
      <c r="B181" s="54" t="s">
        <v>3616</v>
      </c>
      <c r="C181" s="108">
        <v>7529.7593999999999</v>
      </c>
      <c r="D181" s="624"/>
      <c r="J181" s="27"/>
      <c r="K181" s="27"/>
    </row>
    <row r="182" spans="1:11" s="19" customFormat="1" ht="9" customHeight="1">
      <c r="A182" s="54" t="s">
        <v>3617</v>
      </c>
      <c r="B182" s="54" t="s">
        <v>1205</v>
      </c>
      <c r="C182" s="108">
        <v>8666.3880000000008</v>
      </c>
      <c r="D182" s="624"/>
      <c r="J182" s="27"/>
      <c r="K182" s="27"/>
    </row>
    <row r="183" spans="1:11" s="19" customFormat="1" ht="9" customHeight="1">
      <c r="A183" s="54" t="s">
        <v>2898</v>
      </c>
      <c r="B183" s="54" t="s">
        <v>900</v>
      </c>
      <c r="C183" s="108">
        <v>17296.309700000002</v>
      </c>
      <c r="D183" s="624"/>
      <c r="J183" s="27"/>
      <c r="K183" s="27"/>
    </row>
    <row r="184" spans="1:11" s="19" customFormat="1" ht="9" customHeight="1">
      <c r="A184" s="54" t="s">
        <v>3054</v>
      </c>
      <c r="B184" s="54" t="s">
        <v>1407</v>
      </c>
      <c r="C184" s="108">
        <v>67349.862599999993</v>
      </c>
      <c r="D184" s="624"/>
      <c r="J184" s="27"/>
      <c r="K184" s="27"/>
    </row>
    <row r="185" spans="1:11" s="19" customFormat="1" ht="9" customHeight="1">
      <c r="A185" s="54" t="s">
        <v>2068</v>
      </c>
      <c r="B185" s="54" t="s">
        <v>387</v>
      </c>
      <c r="C185" s="108">
        <v>86267.861499999999</v>
      </c>
      <c r="D185" s="624"/>
      <c r="J185" s="27"/>
      <c r="K185" s="27"/>
    </row>
    <row r="186" spans="1:11" s="19" customFormat="1" ht="9" customHeight="1">
      <c r="A186" s="54" t="s">
        <v>2069</v>
      </c>
      <c r="B186" s="54" t="s">
        <v>16388</v>
      </c>
      <c r="C186" s="108">
        <v>94393.633600000001</v>
      </c>
      <c r="D186" s="624"/>
      <c r="J186" s="27"/>
      <c r="K186" s="27"/>
    </row>
    <row r="187" spans="1:11" s="19" customFormat="1" ht="9" customHeight="1">
      <c r="A187" s="54" t="s">
        <v>2070</v>
      </c>
      <c r="B187" s="54" t="s">
        <v>16389</v>
      </c>
      <c r="C187" s="108">
        <v>123171.0285</v>
      </c>
      <c r="D187" s="624"/>
      <c r="J187" s="27"/>
      <c r="K187" s="27"/>
    </row>
    <row r="188" spans="1:11" s="19" customFormat="1" ht="9" customHeight="1">
      <c r="A188" s="54" t="s">
        <v>469</v>
      </c>
      <c r="B188" s="54" t="s">
        <v>1573</v>
      </c>
      <c r="C188" s="108">
        <v>96070.240900000004</v>
      </c>
      <c r="D188" s="624"/>
      <c r="J188" s="27"/>
      <c r="K188" s="27"/>
    </row>
    <row r="189" spans="1:11" s="19" customFormat="1" ht="9" customHeight="1">
      <c r="A189" s="54" t="s">
        <v>1574</v>
      </c>
      <c r="B189" s="54" t="s">
        <v>1629</v>
      </c>
      <c r="C189" s="108">
        <v>101286.07120000001</v>
      </c>
      <c r="D189" s="624"/>
      <c r="J189" s="27"/>
      <c r="K189" s="27"/>
    </row>
    <row r="190" spans="1:11" s="19" customFormat="1" ht="9" customHeight="1">
      <c r="A190" s="54" t="s">
        <v>1630</v>
      </c>
      <c r="B190" s="54" t="s">
        <v>1631</v>
      </c>
      <c r="C190" s="108">
        <v>132507.55910000001</v>
      </c>
      <c r="D190" s="624"/>
      <c r="J190" s="27"/>
      <c r="K190" s="27"/>
    </row>
    <row r="191" spans="1:11" s="19" customFormat="1" ht="9" customHeight="1">
      <c r="A191" s="54" t="s">
        <v>1632</v>
      </c>
      <c r="B191" s="54" t="s">
        <v>1261</v>
      </c>
      <c r="C191" s="108">
        <v>195751.61470000001</v>
      </c>
      <c r="D191" s="624"/>
      <c r="J191" s="27"/>
      <c r="K191" s="27"/>
    </row>
    <row r="192" spans="1:11" s="19" customFormat="1" ht="9" customHeight="1">
      <c r="A192" s="54" t="s">
        <v>3661</v>
      </c>
      <c r="B192" s="54" t="s">
        <v>1043</v>
      </c>
      <c r="C192" s="108">
        <v>10280.1095</v>
      </c>
      <c r="D192" s="624"/>
      <c r="J192" s="27"/>
      <c r="K192" s="27"/>
    </row>
    <row r="193" spans="1:11" s="19" customFormat="1" ht="9" customHeight="1">
      <c r="A193" s="54" t="s">
        <v>494</v>
      </c>
      <c r="B193" s="54" t="s">
        <v>1240</v>
      </c>
      <c r="C193" s="108">
        <v>10280.1095</v>
      </c>
      <c r="D193" s="624"/>
      <c r="J193" s="27"/>
      <c r="K193" s="27"/>
    </row>
    <row r="194" spans="1:11" s="19" customFormat="1" ht="9" customHeight="1">
      <c r="A194" s="54" t="s">
        <v>1241</v>
      </c>
      <c r="B194" s="54" t="s">
        <v>17261</v>
      </c>
      <c r="C194" s="108">
        <v>11028.92</v>
      </c>
      <c r="D194" s="624"/>
      <c r="J194" s="27"/>
      <c r="K194" s="27"/>
    </row>
    <row r="195" spans="1:11" s="19" customFormat="1" ht="9" customHeight="1">
      <c r="A195" s="54" t="s">
        <v>2277</v>
      </c>
      <c r="B195" s="54" t="s">
        <v>17262</v>
      </c>
      <c r="C195" s="108">
        <v>12794.88</v>
      </c>
      <c r="D195" s="624"/>
      <c r="J195" s="27"/>
      <c r="K195" s="27"/>
    </row>
    <row r="196" spans="1:11" s="19" customFormat="1" ht="9" customHeight="1">
      <c r="A196" s="54" t="s">
        <v>7840</v>
      </c>
      <c r="B196" s="54" t="s">
        <v>16390</v>
      </c>
      <c r="C196" s="108">
        <v>12044.2937</v>
      </c>
      <c r="D196" s="624"/>
      <c r="J196" s="27"/>
      <c r="K196" s="27"/>
    </row>
    <row r="197" spans="1:11" s="19" customFormat="1" ht="9" customHeight="1">
      <c r="A197" s="54" t="s">
        <v>7841</v>
      </c>
      <c r="B197" s="54" t="s">
        <v>16391</v>
      </c>
      <c r="C197" s="108">
        <v>12902.378199999999</v>
      </c>
      <c r="D197" s="624"/>
      <c r="J197" s="27"/>
      <c r="K197" s="27"/>
    </row>
    <row r="198" spans="1:11" s="19" customFormat="1" ht="9" customHeight="1">
      <c r="A198" s="54" t="s">
        <v>7842</v>
      </c>
      <c r="B198" s="54" t="s">
        <v>16392</v>
      </c>
      <c r="C198" s="108">
        <v>13640.0067</v>
      </c>
      <c r="D198" s="624"/>
      <c r="J198" s="27"/>
      <c r="K198" s="27"/>
    </row>
    <row r="199" spans="1:11" s="19" customFormat="1" ht="9" customHeight="1">
      <c r="A199" s="54" t="s">
        <v>8091</v>
      </c>
      <c r="B199" s="54" t="s">
        <v>16393</v>
      </c>
      <c r="C199" s="108">
        <v>12044.296399999999</v>
      </c>
      <c r="D199" s="624"/>
      <c r="J199" s="27"/>
      <c r="K199" s="27"/>
    </row>
    <row r="200" spans="1:11" s="19" customFormat="1" ht="9" customHeight="1">
      <c r="A200" s="54" t="s">
        <v>8092</v>
      </c>
      <c r="B200" s="54" t="s">
        <v>16394</v>
      </c>
      <c r="C200" s="108">
        <v>12902.379199999999</v>
      </c>
      <c r="D200" s="624"/>
      <c r="J200" s="27"/>
      <c r="K200" s="27"/>
    </row>
    <row r="201" spans="1:11" s="19" customFormat="1" ht="9" customHeight="1">
      <c r="A201" s="54" t="s">
        <v>8093</v>
      </c>
      <c r="B201" s="54" t="s">
        <v>16395</v>
      </c>
      <c r="C201" s="108">
        <v>13640.013300000001</v>
      </c>
      <c r="D201" s="624"/>
      <c r="J201" s="27"/>
      <c r="K201" s="27"/>
    </row>
    <row r="202" spans="1:11" s="19" customFormat="1" ht="9" customHeight="1">
      <c r="A202" s="54" t="s">
        <v>200</v>
      </c>
      <c r="B202" s="54" t="s">
        <v>201</v>
      </c>
      <c r="C202" s="108">
        <v>16017.309600000001</v>
      </c>
      <c r="D202" s="624"/>
      <c r="J202" s="27"/>
      <c r="K202" s="27"/>
    </row>
    <row r="203" spans="1:11" s="19" customFormat="1" ht="9" customHeight="1">
      <c r="A203" s="54" t="s">
        <v>968</v>
      </c>
      <c r="B203" s="54" t="s">
        <v>7105</v>
      </c>
      <c r="C203" s="108">
        <v>16716.248500000002</v>
      </c>
      <c r="D203" s="624"/>
      <c r="J203" s="27"/>
      <c r="K203" s="27"/>
    </row>
    <row r="204" spans="1:11" s="19" customFormat="1" ht="9" customHeight="1">
      <c r="A204" s="54" t="s">
        <v>498</v>
      </c>
      <c r="B204" s="54" t="s">
        <v>7106</v>
      </c>
      <c r="C204" s="108">
        <v>18999.1185</v>
      </c>
      <c r="D204" s="624"/>
      <c r="J204" s="27"/>
      <c r="K204" s="27"/>
    </row>
    <row r="205" spans="1:11" s="19" customFormat="1" ht="9" customHeight="1">
      <c r="A205" s="54" t="s">
        <v>1690</v>
      </c>
      <c r="B205" s="54" t="s">
        <v>16396</v>
      </c>
      <c r="C205" s="108">
        <v>23371.3541</v>
      </c>
      <c r="D205" s="624"/>
      <c r="J205" s="27"/>
      <c r="K205" s="27"/>
    </row>
    <row r="206" spans="1:11" s="19" customFormat="1" ht="9" customHeight="1">
      <c r="A206" s="54" t="s">
        <v>2361</v>
      </c>
      <c r="B206" s="54" t="s">
        <v>920</v>
      </c>
      <c r="C206" s="108">
        <v>7435.4966000000004</v>
      </c>
      <c r="D206" s="624"/>
      <c r="J206" s="27"/>
      <c r="K206" s="27"/>
    </row>
    <row r="207" spans="1:11" s="19" customFormat="1" ht="9" customHeight="1">
      <c r="A207" s="54" t="s">
        <v>1691</v>
      </c>
      <c r="B207" s="54" t="s">
        <v>16397</v>
      </c>
      <c r="C207" s="108">
        <v>9705.92</v>
      </c>
      <c r="D207" s="624"/>
      <c r="J207" s="27"/>
      <c r="K207" s="27"/>
    </row>
    <row r="208" spans="1:11" s="19" customFormat="1" ht="9" customHeight="1">
      <c r="A208" s="54" t="s">
        <v>1692</v>
      </c>
      <c r="B208" s="54" t="s">
        <v>16398</v>
      </c>
      <c r="C208" s="108">
        <v>12234.66</v>
      </c>
      <c r="D208" s="624"/>
      <c r="J208" s="27"/>
      <c r="K208" s="27"/>
    </row>
    <row r="209" spans="1:11" s="19" customFormat="1" ht="9" customHeight="1">
      <c r="A209" s="54" t="s">
        <v>103</v>
      </c>
      <c r="B209" s="54" t="s">
        <v>16399</v>
      </c>
      <c r="C209" s="108">
        <v>17201.259999999998</v>
      </c>
      <c r="D209" s="624"/>
      <c r="J209" s="27"/>
      <c r="K209" s="27"/>
    </row>
    <row r="210" spans="1:11" s="19" customFormat="1" ht="9" customHeight="1">
      <c r="A210" s="54" t="s">
        <v>246</v>
      </c>
      <c r="B210" s="54" t="s">
        <v>16400</v>
      </c>
      <c r="C210" s="108">
        <v>35528.800000000003</v>
      </c>
      <c r="D210" s="624"/>
      <c r="J210" s="27"/>
      <c r="K210" s="27"/>
    </row>
    <row r="211" spans="1:11" s="19" customFormat="1" ht="9" customHeight="1">
      <c r="A211" s="54" t="s">
        <v>1963</v>
      </c>
      <c r="B211" s="54" t="s">
        <v>16401</v>
      </c>
      <c r="C211" s="108">
        <v>41650</v>
      </c>
      <c r="D211" s="624"/>
      <c r="H211" s="108"/>
      <c r="J211" s="27"/>
      <c r="K211" s="27"/>
    </row>
    <row r="212" spans="1:11" s="19" customFormat="1" ht="9" customHeight="1">
      <c r="A212" s="54" t="s">
        <v>171</v>
      </c>
      <c r="B212" s="54" t="s">
        <v>16402</v>
      </c>
      <c r="C212" s="108">
        <v>65401.0772</v>
      </c>
      <c r="D212" s="624"/>
      <c r="J212" s="27"/>
      <c r="K212" s="27"/>
    </row>
    <row r="213" spans="1:11" s="19" customFormat="1" ht="9" customHeight="1">
      <c r="A213" s="54" t="s">
        <v>4896</v>
      </c>
      <c r="B213" s="54" t="s">
        <v>8072</v>
      </c>
      <c r="C213" s="108">
        <v>9797.0300000000007</v>
      </c>
      <c r="D213" s="624"/>
      <c r="J213" s="27"/>
      <c r="K213" s="27"/>
    </row>
    <row r="214" spans="1:11" s="19" customFormat="1" ht="9" customHeight="1">
      <c r="A214" s="54" t="s">
        <v>4897</v>
      </c>
      <c r="B214" s="54" t="s">
        <v>8073</v>
      </c>
      <c r="C214" s="108">
        <v>12575.61</v>
      </c>
      <c r="D214" s="624"/>
      <c r="J214" s="27"/>
      <c r="K214" s="27"/>
    </row>
    <row r="215" spans="1:11" s="19" customFormat="1" ht="9" customHeight="1">
      <c r="A215" s="54" t="s">
        <v>4898</v>
      </c>
      <c r="B215" s="54" t="s">
        <v>8074</v>
      </c>
      <c r="C215" s="108">
        <v>17751.7</v>
      </c>
      <c r="D215" s="624"/>
      <c r="J215" s="27"/>
      <c r="K215" s="27"/>
    </row>
    <row r="216" spans="1:11" s="19" customFormat="1" ht="9" customHeight="1">
      <c r="A216" s="54" t="s">
        <v>4899</v>
      </c>
      <c r="B216" s="54" t="s">
        <v>8075</v>
      </c>
      <c r="C216" s="108">
        <v>36497.300000000003</v>
      </c>
      <c r="D216" s="624"/>
      <c r="J216" s="27"/>
      <c r="K216" s="27"/>
    </row>
    <row r="217" spans="1:11" s="19" customFormat="1" ht="9" customHeight="1">
      <c r="A217" s="54" t="s">
        <v>3600</v>
      </c>
      <c r="B217" s="54" t="s">
        <v>16403</v>
      </c>
      <c r="C217" s="108">
        <v>12227.45</v>
      </c>
      <c r="D217" s="624"/>
      <c r="J217" s="27"/>
      <c r="K217" s="27"/>
    </row>
    <row r="218" spans="1:11" s="19" customFormat="1" ht="9" customHeight="1">
      <c r="A218" s="54" t="s">
        <v>3601</v>
      </c>
      <c r="B218" s="54" t="s">
        <v>16404</v>
      </c>
      <c r="C218" s="108">
        <v>15239.55</v>
      </c>
      <c r="D218" s="624"/>
      <c r="J218" s="27"/>
      <c r="K218" s="27"/>
    </row>
    <row r="219" spans="1:11" s="19" customFormat="1" ht="9" customHeight="1">
      <c r="A219" s="54" t="s">
        <v>3602</v>
      </c>
      <c r="B219" s="54" t="s">
        <v>16405</v>
      </c>
      <c r="C219" s="108">
        <v>23145.74</v>
      </c>
      <c r="D219" s="624"/>
      <c r="J219" s="27"/>
      <c r="K219" s="27"/>
    </row>
    <row r="220" spans="1:11" s="19" customFormat="1" ht="9" customHeight="1">
      <c r="A220" s="54" t="s">
        <v>3603</v>
      </c>
      <c r="B220" s="54" t="s">
        <v>16406</v>
      </c>
      <c r="C220" s="108">
        <v>40630.53</v>
      </c>
      <c r="D220" s="624"/>
      <c r="J220" s="27"/>
      <c r="K220" s="27"/>
    </row>
    <row r="221" spans="1:11" s="19" customFormat="1" ht="9" customHeight="1">
      <c r="A221" s="54" t="s">
        <v>1307</v>
      </c>
      <c r="B221" s="54" t="s">
        <v>16407</v>
      </c>
      <c r="C221" s="108">
        <v>40544.83</v>
      </c>
      <c r="D221" s="624"/>
      <c r="J221" s="27"/>
      <c r="K221" s="27"/>
    </row>
    <row r="222" spans="1:11" s="19" customFormat="1" ht="9" customHeight="1">
      <c r="A222" s="54" t="s">
        <v>1308</v>
      </c>
      <c r="B222" s="54" t="s">
        <v>16408</v>
      </c>
      <c r="C222" s="108">
        <v>66660.78</v>
      </c>
      <c r="D222" s="624"/>
      <c r="J222" s="27"/>
      <c r="K222" s="27"/>
    </row>
    <row r="223" spans="1:11" s="19" customFormat="1" ht="9" customHeight="1">
      <c r="A223" s="54" t="s">
        <v>4900</v>
      </c>
      <c r="B223" s="54" t="s">
        <v>8076</v>
      </c>
      <c r="C223" s="108">
        <v>12227.45</v>
      </c>
      <c r="D223" s="624"/>
      <c r="J223" s="27"/>
      <c r="K223" s="27"/>
    </row>
    <row r="224" spans="1:11" s="19" customFormat="1" ht="9" customHeight="1">
      <c r="A224" s="54" t="s">
        <v>4901</v>
      </c>
      <c r="B224" s="54" t="s">
        <v>8077</v>
      </c>
      <c r="C224" s="108">
        <v>15387.52</v>
      </c>
      <c r="D224" s="624"/>
      <c r="J224" s="27"/>
      <c r="K224" s="27"/>
    </row>
    <row r="225" spans="1:11" s="19" customFormat="1" ht="9" customHeight="1">
      <c r="A225" s="54" t="s">
        <v>4902</v>
      </c>
      <c r="B225" s="54" t="s">
        <v>8078</v>
      </c>
      <c r="C225" s="108">
        <v>23145.74</v>
      </c>
      <c r="D225" s="624"/>
      <c r="J225" s="27"/>
      <c r="K225" s="27"/>
    </row>
    <row r="226" spans="1:11" s="19" customFormat="1" ht="9" customHeight="1">
      <c r="A226" s="54" t="s">
        <v>4903</v>
      </c>
      <c r="B226" s="54" t="s">
        <v>8079</v>
      </c>
      <c r="C226" s="108">
        <v>39119.129999999997</v>
      </c>
      <c r="D226" s="624"/>
      <c r="J226" s="27"/>
      <c r="K226" s="27"/>
    </row>
    <row r="227" spans="1:11" s="19" customFormat="1" ht="9" customHeight="1">
      <c r="A227" s="54" t="s">
        <v>8266</v>
      </c>
      <c r="B227" s="54" t="s">
        <v>16409</v>
      </c>
      <c r="C227" s="108">
        <v>11013.11</v>
      </c>
      <c r="D227" s="624"/>
      <c r="J227" s="27"/>
      <c r="K227" s="27"/>
    </row>
    <row r="228" spans="1:11" s="19" customFormat="1" ht="9" customHeight="1">
      <c r="A228" s="54" t="s">
        <v>4886</v>
      </c>
      <c r="B228" s="54" t="s">
        <v>16410</v>
      </c>
      <c r="C228" s="108">
        <v>13861.97</v>
      </c>
      <c r="D228" s="624"/>
      <c r="J228" s="27"/>
      <c r="K228" s="27"/>
    </row>
    <row r="229" spans="1:11" s="19" customFormat="1" ht="9" customHeight="1">
      <c r="A229" s="54" t="s">
        <v>4887</v>
      </c>
      <c r="B229" s="54" t="s">
        <v>16411</v>
      </c>
      <c r="C229" s="108">
        <v>20669.759999999998</v>
      </c>
      <c r="D229" s="624"/>
      <c r="J229" s="27"/>
      <c r="K229" s="27"/>
    </row>
    <row r="230" spans="1:11" s="19" customFormat="1" ht="9" customHeight="1">
      <c r="A230" s="54" t="s">
        <v>4904</v>
      </c>
      <c r="B230" s="54" t="s">
        <v>8080</v>
      </c>
      <c r="C230" s="108">
        <v>11013.11</v>
      </c>
      <c r="D230" s="624"/>
      <c r="J230" s="27"/>
      <c r="K230" s="27"/>
    </row>
    <row r="231" spans="1:11" s="19" customFormat="1" ht="9" customHeight="1">
      <c r="A231" s="54" t="s">
        <v>4905</v>
      </c>
      <c r="B231" s="54" t="s">
        <v>8081</v>
      </c>
      <c r="C231" s="108">
        <v>13861.97</v>
      </c>
      <c r="D231" s="624"/>
      <c r="J231" s="27"/>
      <c r="K231" s="27"/>
    </row>
    <row r="232" spans="1:11" s="19" customFormat="1" ht="9" customHeight="1">
      <c r="A232" s="54" t="s">
        <v>4906</v>
      </c>
      <c r="B232" s="54" t="s">
        <v>8082</v>
      </c>
      <c r="C232" s="108">
        <v>20669.759999999998</v>
      </c>
      <c r="D232" s="624"/>
      <c r="J232" s="27"/>
      <c r="K232" s="27"/>
    </row>
    <row r="233" spans="1:11" s="19" customFormat="1" ht="9" customHeight="1">
      <c r="A233" s="54" t="s">
        <v>4907</v>
      </c>
      <c r="B233" s="54" t="s">
        <v>8083</v>
      </c>
      <c r="C233" s="108">
        <v>37398.089999999997</v>
      </c>
      <c r="D233" s="624"/>
      <c r="J233" s="27"/>
      <c r="K233" s="27"/>
    </row>
    <row r="234" spans="1:11" s="19" customFormat="1" ht="9" customHeight="1">
      <c r="A234" s="54" t="s">
        <v>875</v>
      </c>
      <c r="B234" s="54" t="s">
        <v>16412</v>
      </c>
      <c r="C234" s="108">
        <v>14943.61</v>
      </c>
      <c r="D234" s="624"/>
      <c r="J234" s="27"/>
      <c r="K234" s="27"/>
    </row>
    <row r="235" spans="1:11" s="19" customFormat="1" ht="9" customHeight="1">
      <c r="A235" s="54" t="s">
        <v>742</v>
      </c>
      <c r="B235" s="54" t="s">
        <v>16413</v>
      </c>
      <c r="C235" s="108">
        <v>15478.51</v>
      </c>
      <c r="D235" s="624"/>
      <c r="J235" s="27"/>
      <c r="K235" s="27"/>
    </row>
    <row r="236" spans="1:11" s="19" customFormat="1" ht="9" customHeight="1">
      <c r="A236" s="54" t="s">
        <v>3461</v>
      </c>
      <c r="B236" s="54" t="s">
        <v>16414</v>
      </c>
      <c r="C236" s="108">
        <v>18978.05</v>
      </c>
      <c r="D236" s="624"/>
      <c r="J236" s="27"/>
      <c r="K236" s="27"/>
    </row>
    <row r="237" spans="1:11" s="19" customFormat="1" ht="9" customHeight="1">
      <c r="A237" s="54" t="s">
        <v>2791</v>
      </c>
      <c r="B237" s="54" t="s">
        <v>16415</v>
      </c>
      <c r="C237" s="108">
        <v>20074.099999999999</v>
      </c>
      <c r="D237" s="624"/>
      <c r="J237" s="27"/>
      <c r="K237" s="27"/>
    </row>
    <row r="238" spans="1:11" s="19" customFormat="1" ht="9" customHeight="1">
      <c r="A238" s="54" t="s">
        <v>859</v>
      </c>
      <c r="B238" s="54" t="s">
        <v>16416</v>
      </c>
      <c r="C238" s="108">
        <v>11412.63</v>
      </c>
      <c r="D238" s="624"/>
      <c r="J238" s="27"/>
      <c r="K238" s="27"/>
    </row>
    <row r="239" spans="1:11" s="19" customFormat="1" ht="9" customHeight="1">
      <c r="A239" s="54" t="s">
        <v>2041</v>
      </c>
      <c r="B239" s="54" t="s">
        <v>16417</v>
      </c>
      <c r="C239" s="108">
        <v>12278.23</v>
      </c>
      <c r="D239" s="624"/>
      <c r="J239" s="27"/>
      <c r="K239" s="27"/>
    </row>
    <row r="240" spans="1:11" s="19" customFormat="1" ht="9" customHeight="1">
      <c r="A240" s="54" t="s">
        <v>2786</v>
      </c>
      <c r="B240" s="54" t="s">
        <v>16418</v>
      </c>
      <c r="C240" s="108">
        <v>15714.84</v>
      </c>
      <c r="D240" s="624"/>
      <c r="J240" s="27"/>
      <c r="K240" s="27"/>
    </row>
    <row r="241" spans="1:11" s="19" customFormat="1" ht="9" customHeight="1">
      <c r="A241" s="54" t="s">
        <v>2790</v>
      </c>
      <c r="B241" s="54" t="s">
        <v>16419</v>
      </c>
      <c r="C241" s="108">
        <v>16820.71</v>
      </c>
      <c r="D241" s="624"/>
      <c r="J241" s="27"/>
      <c r="K241" s="27"/>
    </row>
    <row r="242" spans="1:11" s="19" customFormat="1" ht="9" customHeight="1">
      <c r="A242" s="54" t="s">
        <v>104</v>
      </c>
      <c r="B242" s="54" t="s">
        <v>2053</v>
      </c>
      <c r="C242" s="108">
        <v>9046.4964999999993</v>
      </c>
      <c r="D242" s="624"/>
      <c r="J242" s="27"/>
      <c r="K242" s="27"/>
    </row>
    <row r="243" spans="1:11" s="19" customFormat="1" ht="9" customHeight="1">
      <c r="A243" s="54" t="s">
        <v>921</v>
      </c>
      <c r="B243" s="54" t="s">
        <v>419</v>
      </c>
      <c r="C243" s="108">
        <v>9257.08</v>
      </c>
      <c r="D243" s="624"/>
      <c r="J243" s="27"/>
      <c r="K243" s="27"/>
    </row>
    <row r="244" spans="1:11" s="19" customFormat="1" ht="9" customHeight="1">
      <c r="A244" s="54" t="s">
        <v>420</v>
      </c>
      <c r="B244" s="54" t="s">
        <v>1913</v>
      </c>
      <c r="C244" s="108">
        <v>9925.44</v>
      </c>
      <c r="D244" s="624"/>
      <c r="J244" s="27"/>
      <c r="K244" s="27"/>
    </row>
    <row r="245" spans="1:11" s="19" customFormat="1" ht="9" customHeight="1">
      <c r="A245" s="54" t="s">
        <v>1914</v>
      </c>
      <c r="B245" s="54" t="s">
        <v>16420</v>
      </c>
      <c r="C245" s="108">
        <v>11508.9609</v>
      </c>
      <c r="D245" s="624"/>
      <c r="J245" s="27"/>
      <c r="K245" s="27"/>
    </row>
    <row r="246" spans="1:11" s="19" customFormat="1" ht="9" customHeight="1">
      <c r="A246" s="54" t="s">
        <v>1396</v>
      </c>
      <c r="B246" s="54" t="s">
        <v>8256</v>
      </c>
      <c r="C246" s="108">
        <v>5634.4991</v>
      </c>
      <c r="D246" s="624"/>
      <c r="J246" s="27"/>
      <c r="K246" s="27"/>
    </row>
    <row r="247" spans="1:11" s="19" customFormat="1" ht="9" customHeight="1">
      <c r="A247" s="54" t="s">
        <v>933</v>
      </c>
      <c r="B247" s="54" t="s">
        <v>8257</v>
      </c>
      <c r="C247" s="108">
        <v>3598.4928</v>
      </c>
      <c r="D247" s="624"/>
      <c r="J247" s="27"/>
      <c r="K247" s="27"/>
    </row>
    <row r="248" spans="1:11" s="19" customFormat="1" ht="9" customHeight="1">
      <c r="A248" s="54" t="s">
        <v>1583</v>
      </c>
      <c r="B248" s="54" t="s">
        <v>8258</v>
      </c>
      <c r="C248" s="108">
        <v>3578.4776000000002</v>
      </c>
      <c r="D248" s="624"/>
      <c r="J248" s="27"/>
      <c r="K248" s="27"/>
    </row>
    <row r="249" spans="1:11" s="19" customFormat="1" ht="9" customHeight="1">
      <c r="A249" s="54" t="s">
        <v>3675</v>
      </c>
      <c r="B249" s="54" t="s">
        <v>2833</v>
      </c>
      <c r="C249" s="108">
        <v>15239.94</v>
      </c>
      <c r="D249" s="624"/>
      <c r="J249" s="27"/>
      <c r="K249" s="27"/>
    </row>
    <row r="250" spans="1:11" s="19" customFormat="1" ht="9" customHeight="1">
      <c r="A250" s="54" t="s">
        <v>2834</v>
      </c>
      <c r="B250" s="54" t="s">
        <v>775</v>
      </c>
      <c r="C250" s="108">
        <v>18685.54</v>
      </c>
      <c r="D250" s="624"/>
      <c r="J250" s="27"/>
      <c r="K250" s="27"/>
    </row>
    <row r="251" spans="1:11" s="19" customFormat="1" ht="9" customHeight="1">
      <c r="A251" s="54" t="s">
        <v>2837</v>
      </c>
      <c r="B251" s="54" t="s">
        <v>2838</v>
      </c>
      <c r="C251" s="108">
        <v>19764.689999999999</v>
      </c>
      <c r="D251" s="624"/>
      <c r="J251" s="27"/>
      <c r="K251" s="27"/>
    </row>
    <row r="252" spans="1:11" s="19" customFormat="1" ht="9" customHeight="1">
      <c r="A252" s="54" t="s">
        <v>1883</v>
      </c>
      <c r="B252" s="54" t="s">
        <v>1273</v>
      </c>
      <c r="C252" s="108">
        <v>1834.1719000000001</v>
      </c>
      <c r="D252" s="624"/>
      <c r="J252" s="27"/>
      <c r="K252" s="27"/>
    </row>
    <row r="253" spans="1:11" s="19" customFormat="1" ht="9" customHeight="1">
      <c r="A253" s="54" t="s">
        <v>2213</v>
      </c>
      <c r="B253" s="54" t="s">
        <v>695</v>
      </c>
      <c r="C253" s="108">
        <v>2292.3816000000002</v>
      </c>
      <c r="D253" s="624"/>
      <c r="J253" s="27"/>
      <c r="K253" s="27"/>
    </row>
    <row r="254" spans="1:11" s="19" customFormat="1" ht="9" customHeight="1">
      <c r="A254" s="54" t="s">
        <v>256</v>
      </c>
      <c r="B254" s="54" t="s">
        <v>1641</v>
      </c>
      <c r="C254" s="108">
        <v>3359.7768000000001</v>
      </c>
      <c r="D254" s="624"/>
      <c r="J254" s="27"/>
      <c r="K254" s="27"/>
    </row>
    <row r="255" spans="1:11" s="19" customFormat="1" ht="9" customHeight="1">
      <c r="A255" s="54" t="s">
        <v>5076</v>
      </c>
      <c r="B255" s="54" t="s">
        <v>5077</v>
      </c>
      <c r="C255" s="108">
        <v>1410.8849</v>
      </c>
      <c r="D255" s="624"/>
      <c r="J255" s="27"/>
      <c r="K255" s="27"/>
    </row>
    <row r="256" spans="1:11" s="19" customFormat="1" ht="9" customHeight="1">
      <c r="A256" s="54" t="s">
        <v>3624</v>
      </c>
      <c r="B256" s="54" t="s">
        <v>1578</v>
      </c>
      <c r="C256" s="108">
        <v>1410.9576999999999</v>
      </c>
      <c r="D256" s="624"/>
      <c r="J256" s="27"/>
      <c r="K256" s="27"/>
    </row>
    <row r="257" spans="1:11" s="19" customFormat="1" ht="9" customHeight="1">
      <c r="A257" s="54" t="s">
        <v>1579</v>
      </c>
      <c r="B257" s="54" t="s">
        <v>956</v>
      </c>
      <c r="C257" s="108">
        <v>2043.6956</v>
      </c>
      <c r="D257" s="624"/>
      <c r="J257" s="27"/>
      <c r="K257" s="27"/>
    </row>
    <row r="258" spans="1:11" s="19" customFormat="1" ht="9" customHeight="1">
      <c r="A258" s="54" t="s">
        <v>3662</v>
      </c>
      <c r="B258" s="54" t="s">
        <v>1450</v>
      </c>
      <c r="C258" s="108">
        <v>362.6585</v>
      </c>
      <c r="D258" s="624"/>
      <c r="J258" s="27"/>
      <c r="K258" s="27"/>
    </row>
    <row r="259" spans="1:11" s="19" customFormat="1" ht="9" customHeight="1">
      <c r="A259" s="54" t="s">
        <v>957</v>
      </c>
      <c r="B259" s="54" t="s">
        <v>873</v>
      </c>
      <c r="C259" s="108">
        <v>362.70699999999999</v>
      </c>
      <c r="D259" s="624"/>
      <c r="J259" s="27"/>
      <c r="K259" s="27"/>
    </row>
    <row r="260" spans="1:11" s="19" customFormat="1" ht="9" customHeight="1">
      <c r="A260" s="54" t="s">
        <v>1836</v>
      </c>
      <c r="B260" s="54" t="s">
        <v>745</v>
      </c>
      <c r="C260" s="108">
        <v>713.82449999999994</v>
      </c>
      <c r="D260" s="624"/>
      <c r="J260" s="27"/>
      <c r="K260" s="27"/>
    </row>
    <row r="261" spans="1:11" s="19" customFormat="1" ht="9" customHeight="1">
      <c r="A261" s="54" t="s">
        <v>746</v>
      </c>
      <c r="B261" s="54" t="s">
        <v>2889</v>
      </c>
      <c r="C261" s="108">
        <v>1215.626</v>
      </c>
      <c r="D261" s="624"/>
      <c r="J261" s="27"/>
      <c r="K261" s="27"/>
    </row>
    <row r="262" spans="1:11" s="19" customFormat="1" ht="9" customHeight="1">
      <c r="A262" s="54" t="s">
        <v>3366</v>
      </c>
      <c r="B262" s="54" t="s">
        <v>3000</v>
      </c>
      <c r="C262" s="108">
        <v>1856.0753999999999</v>
      </c>
      <c r="D262" s="624"/>
      <c r="J262" s="27"/>
      <c r="K262" s="27"/>
    </row>
    <row r="263" spans="1:11" s="19" customFormat="1" ht="9" customHeight="1">
      <c r="A263" s="54" t="s">
        <v>3001</v>
      </c>
      <c r="B263" s="54" t="s">
        <v>470</v>
      </c>
      <c r="C263" s="108">
        <v>3030.4623000000001</v>
      </c>
      <c r="D263" s="624"/>
      <c r="J263" s="27"/>
      <c r="K263" s="27"/>
    </row>
    <row r="264" spans="1:11" s="19" customFormat="1" ht="9" customHeight="1">
      <c r="A264" s="54" t="s">
        <v>471</v>
      </c>
      <c r="B264" s="54" t="s">
        <v>1362</v>
      </c>
      <c r="C264" s="108">
        <v>5035.1152000000002</v>
      </c>
      <c r="D264" s="624"/>
      <c r="J264" s="27"/>
      <c r="K264" s="27"/>
    </row>
    <row r="265" spans="1:11" s="19" customFormat="1" ht="9" customHeight="1">
      <c r="A265" s="54" t="s">
        <v>1363</v>
      </c>
      <c r="B265" s="54" t="s">
        <v>176</v>
      </c>
      <c r="C265" s="108">
        <v>8110.8514999999998</v>
      </c>
      <c r="D265" s="624"/>
      <c r="J265" s="27"/>
      <c r="K265" s="27"/>
    </row>
    <row r="266" spans="1:11" s="19" customFormat="1" ht="9" customHeight="1">
      <c r="A266" s="54" t="s">
        <v>177</v>
      </c>
      <c r="B266" s="54" t="s">
        <v>1365</v>
      </c>
      <c r="C266" s="108">
        <v>11715.3452</v>
      </c>
      <c r="D266" s="624"/>
      <c r="J266" s="27"/>
      <c r="K266" s="27"/>
    </row>
    <row r="267" spans="1:11" s="19" customFormat="1" ht="9" customHeight="1">
      <c r="A267" s="54" t="s">
        <v>1366</v>
      </c>
      <c r="B267" s="54" t="s">
        <v>1367</v>
      </c>
      <c r="C267" s="108">
        <v>15257.4211</v>
      </c>
      <c r="D267" s="624"/>
      <c r="J267" s="27"/>
      <c r="K267" s="27"/>
    </row>
    <row r="268" spans="1:11" s="19" customFormat="1" ht="9" customHeight="1">
      <c r="A268" s="54" t="s">
        <v>1368</v>
      </c>
      <c r="B268" s="54" t="s">
        <v>1369</v>
      </c>
      <c r="C268" s="108">
        <v>24865.098999999998</v>
      </c>
      <c r="D268" s="624"/>
      <c r="J268" s="27"/>
      <c r="K268" s="27"/>
    </row>
    <row r="269" spans="1:11" s="19" customFormat="1" ht="9" customHeight="1">
      <c r="A269" s="54" t="s">
        <v>1370</v>
      </c>
      <c r="B269" s="54" t="s">
        <v>1371</v>
      </c>
      <c r="C269" s="108">
        <v>647.78639999999996</v>
      </c>
      <c r="D269" s="624"/>
      <c r="J269" s="27"/>
      <c r="K269" s="27"/>
    </row>
    <row r="270" spans="1:11" s="19" customFormat="1" ht="9" customHeight="1">
      <c r="A270" s="54" t="s">
        <v>616</v>
      </c>
      <c r="B270" s="54" t="s">
        <v>1168</v>
      </c>
      <c r="C270" s="108">
        <v>883.71609999999998</v>
      </c>
      <c r="D270" s="624"/>
      <c r="J270" s="27"/>
      <c r="K270" s="27"/>
    </row>
    <row r="271" spans="1:11" s="19" customFormat="1" ht="9" customHeight="1">
      <c r="A271" s="54" t="s">
        <v>3377</v>
      </c>
      <c r="B271" s="54" t="s">
        <v>1726</v>
      </c>
      <c r="C271" s="108">
        <v>1390.1116999999999</v>
      </c>
      <c r="D271" s="624"/>
      <c r="J271" s="27"/>
      <c r="K271" s="27"/>
    </row>
    <row r="272" spans="1:11" s="19" customFormat="1" ht="9" customHeight="1">
      <c r="A272" s="54" t="s">
        <v>1727</v>
      </c>
      <c r="B272" s="54" t="s">
        <v>3374</v>
      </c>
      <c r="C272" s="108">
        <v>3193.1163999999999</v>
      </c>
      <c r="D272" s="624"/>
      <c r="J272" s="27"/>
      <c r="K272" s="27"/>
    </row>
    <row r="273" spans="1:11" s="19" customFormat="1" ht="9" customHeight="1">
      <c r="A273" s="54" t="s">
        <v>3375</v>
      </c>
      <c r="B273" s="54" t="s">
        <v>2263</v>
      </c>
      <c r="C273" s="108">
        <v>6067.5796</v>
      </c>
      <c r="D273" s="624"/>
      <c r="J273" s="27"/>
      <c r="K273" s="27"/>
    </row>
    <row r="274" spans="1:11" s="19" customFormat="1" ht="9" customHeight="1">
      <c r="A274" s="54" t="s">
        <v>2264</v>
      </c>
      <c r="B274" s="54" t="s">
        <v>417</v>
      </c>
      <c r="C274" s="108">
        <v>8713.7386000000006</v>
      </c>
      <c r="D274" s="624"/>
      <c r="J274" s="27"/>
      <c r="K274" s="27"/>
    </row>
    <row r="275" spans="1:11" s="19" customFormat="1" ht="9" customHeight="1">
      <c r="A275" s="54" t="s">
        <v>1811</v>
      </c>
      <c r="B275" s="54" t="s">
        <v>546</v>
      </c>
      <c r="C275" s="108">
        <v>43084.606399999997</v>
      </c>
      <c r="D275" s="624"/>
      <c r="J275" s="27"/>
      <c r="K275" s="27"/>
    </row>
    <row r="276" spans="1:11" s="19" customFormat="1" ht="9" customHeight="1">
      <c r="A276" s="54" t="s">
        <v>1740</v>
      </c>
      <c r="B276" s="54" t="s">
        <v>2879</v>
      </c>
      <c r="C276" s="108">
        <v>43084.606399999997</v>
      </c>
      <c r="D276" s="624"/>
      <c r="J276" s="27"/>
      <c r="K276" s="27"/>
    </row>
    <row r="277" spans="1:11" s="19" customFormat="1" ht="9" customHeight="1">
      <c r="A277" s="54" t="s">
        <v>2880</v>
      </c>
      <c r="B277" s="54" t="s">
        <v>2881</v>
      </c>
      <c r="C277" s="108">
        <v>2099.4944</v>
      </c>
      <c r="D277" s="624"/>
      <c r="J277" s="27"/>
      <c r="K277" s="27"/>
    </row>
    <row r="278" spans="1:11" s="19" customFormat="1" ht="9" customHeight="1">
      <c r="A278" s="54" t="s">
        <v>2882</v>
      </c>
      <c r="B278" s="54" t="s">
        <v>2163</v>
      </c>
      <c r="C278" s="108">
        <v>2931.7968000000001</v>
      </c>
      <c r="D278" s="624"/>
      <c r="J278" s="27"/>
      <c r="K278" s="27"/>
    </row>
    <row r="279" spans="1:11" s="19" customFormat="1" ht="9" customHeight="1">
      <c r="A279" s="54" t="s">
        <v>1784</v>
      </c>
      <c r="B279" s="54" t="s">
        <v>1834</v>
      </c>
      <c r="C279" s="108">
        <v>3459.7999</v>
      </c>
      <c r="D279" s="624"/>
      <c r="J279" s="27"/>
      <c r="K279" s="27"/>
    </row>
    <row r="280" spans="1:11" s="19" customFormat="1" ht="9" customHeight="1">
      <c r="A280" s="54" t="s">
        <v>1835</v>
      </c>
      <c r="B280" s="54" t="s">
        <v>1636</v>
      </c>
      <c r="C280" s="108">
        <v>4758.4058999999997</v>
      </c>
      <c r="D280" s="624"/>
      <c r="J280" s="27"/>
      <c r="K280" s="27"/>
    </row>
    <row r="281" spans="1:11" s="19" customFormat="1" ht="9" customHeight="1">
      <c r="A281" s="54" t="s">
        <v>560</v>
      </c>
      <c r="B281" s="54" t="s">
        <v>1669</v>
      </c>
      <c r="C281" s="108">
        <v>8148.7591000000002</v>
      </c>
      <c r="D281" s="624"/>
      <c r="J281" s="27"/>
      <c r="K281" s="27"/>
    </row>
    <row r="282" spans="1:11" s="19" customFormat="1" ht="9" customHeight="1">
      <c r="A282" s="54" t="s">
        <v>1670</v>
      </c>
      <c r="B282" s="54" t="s">
        <v>102</v>
      </c>
      <c r="C282" s="108">
        <v>21942.746999999999</v>
      </c>
      <c r="D282" s="624"/>
      <c r="J282" s="27"/>
      <c r="K282" s="27"/>
    </row>
    <row r="283" spans="1:11" s="19" customFormat="1" ht="9" customHeight="1">
      <c r="A283" s="54" t="s">
        <v>223</v>
      </c>
      <c r="B283" s="54" t="s">
        <v>3257</v>
      </c>
      <c r="C283" s="108">
        <v>30814.622599999999</v>
      </c>
      <c r="D283" s="624"/>
      <c r="J283" s="27"/>
      <c r="K283" s="27"/>
    </row>
    <row r="284" spans="1:11" s="19" customFormat="1" ht="9" customHeight="1">
      <c r="A284" s="54" t="s">
        <v>3258</v>
      </c>
      <c r="B284" s="54" t="s">
        <v>37</v>
      </c>
      <c r="C284" s="108">
        <v>77755.741999999998</v>
      </c>
      <c r="D284" s="624"/>
      <c r="J284" s="27"/>
      <c r="K284" s="27"/>
    </row>
    <row r="285" spans="1:11" s="19" customFormat="1" ht="9" customHeight="1">
      <c r="A285" s="54" t="s">
        <v>38</v>
      </c>
      <c r="B285" s="54" t="s">
        <v>296</v>
      </c>
      <c r="C285" s="108">
        <v>2690.2528000000002</v>
      </c>
      <c r="D285" s="624"/>
      <c r="J285" s="27"/>
      <c r="K285" s="27"/>
    </row>
    <row r="286" spans="1:11" s="19" customFormat="1" ht="9" customHeight="1">
      <c r="A286" s="54" t="s">
        <v>69</v>
      </c>
      <c r="B286" s="54" t="s">
        <v>70</v>
      </c>
      <c r="C286" s="108">
        <v>4402.1944000000003</v>
      </c>
      <c r="D286" s="624"/>
      <c r="J286" s="27"/>
      <c r="K286" s="27"/>
    </row>
    <row r="287" spans="1:11" s="19" customFormat="1" ht="9" customHeight="1">
      <c r="A287" s="54" t="s">
        <v>1451</v>
      </c>
      <c r="B287" s="54" t="s">
        <v>81</v>
      </c>
      <c r="C287" s="108">
        <v>2707.1561999999999</v>
      </c>
      <c r="D287" s="624"/>
      <c r="J287" s="27"/>
      <c r="K287" s="27"/>
    </row>
    <row r="288" spans="1:11" s="19" customFormat="1" ht="9" customHeight="1">
      <c r="A288" s="54" t="s">
        <v>71</v>
      </c>
      <c r="B288" s="54" t="s">
        <v>3224</v>
      </c>
      <c r="C288" s="108">
        <v>4339.6634000000004</v>
      </c>
      <c r="D288" s="624"/>
      <c r="J288" s="27"/>
      <c r="K288" s="27"/>
    </row>
    <row r="289" spans="1:11" s="19" customFormat="1" ht="9" customHeight="1">
      <c r="A289" s="54" t="s">
        <v>193</v>
      </c>
      <c r="B289" s="54" t="s">
        <v>75</v>
      </c>
      <c r="C289" s="108">
        <v>6594.7232000000004</v>
      </c>
      <c r="D289" s="624"/>
      <c r="J289" s="27"/>
      <c r="K289" s="27"/>
    </row>
    <row r="290" spans="1:11" s="19" customFormat="1" ht="9" customHeight="1">
      <c r="A290" s="54" t="s">
        <v>76</v>
      </c>
      <c r="B290" s="54" t="s">
        <v>2150</v>
      </c>
      <c r="C290" s="108">
        <v>12824.2678</v>
      </c>
      <c r="D290" s="624"/>
      <c r="J290" s="27"/>
      <c r="K290" s="27"/>
    </row>
    <row r="291" spans="1:11" s="19" customFormat="1" ht="9" customHeight="1">
      <c r="A291" s="54" t="s">
        <v>2151</v>
      </c>
      <c r="B291" s="54" t="s">
        <v>2886</v>
      </c>
      <c r="C291" s="108">
        <v>26280.955699999999</v>
      </c>
      <c r="D291" s="624"/>
      <c r="J291" s="27"/>
      <c r="K291" s="27"/>
    </row>
    <row r="292" spans="1:11" s="19" customFormat="1" ht="9" customHeight="1">
      <c r="A292" s="54" t="s">
        <v>912</v>
      </c>
      <c r="B292" s="54" t="s">
        <v>868</v>
      </c>
      <c r="C292" s="108">
        <v>35119.1351</v>
      </c>
      <c r="D292" s="624"/>
      <c r="J292" s="27"/>
      <c r="K292" s="27"/>
    </row>
    <row r="293" spans="1:11" s="19" customFormat="1" ht="9" customHeight="1">
      <c r="A293" s="54" t="s">
        <v>403</v>
      </c>
      <c r="B293" s="54" t="s">
        <v>911</v>
      </c>
      <c r="C293" s="108">
        <v>82547.262600000002</v>
      </c>
      <c r="D293" s="624"/>
      <c r="J293" s="27"/>
      <c r="K293" s="27"/>
    </row>
    <row r="294" spans="1:11" s="19" customFormat="1" ht="9" customHeight="1">
      <c r="A294" s="54" t="s">
        <v>1770</v>
      </c>
      <c r="B294" s="54" t="s">
        <v>2064</v>
      </c>
      <c r="C294" s="108">
        <v>697.80110000000002</v>
      </c>
      <c r="D294" s="624"/>
      <c r="J294" s="27"/>
      <c r="K294" s="27"/>
    </row>
    <row r="295" spans="1:11" s="19" customFormat="1" ht="9" customHeight="1">
      <c r="A295" s="54" t="s">
        <v>3248</v>
      </c>
      <c r="B295" s="54" t="s">
        <v>3253</v>
      </c>
      <c r="C295" s="108">
        <v>1261.6656</v>
      </c>
      <c r="D295" s="624"/>
      <c r="J295" s="27"/>
      <c r="K295" s="27"/>
    </row>
    <row r="296" spans="1:11" s="19" customFormat="1" ht="9" customHeight="1">
      <c r="A296" s="54" t="s">
        <v>3254</v>
      </c>
      <c r="B296" s="54" t="s">
        <v>477</v>
      </c>
      <c r="C296" s="108">
        <v>2055.7067999999999</v>
      </c>
      <c r="D296" s="624"/>
      <c r="J296" s="27"/>
      <c r="K296" s="27"/>
    </row>
    <row r="297" spans="1:11" s="19" customFormat="1" ht="9" customHeight="1">
      <c r="A297" s="54" t="s">
        <v>478</v>
      </c>
      <c r="B297" s="54" t="s">
        <v>110</v>
      </c>
      <c r="C297" s="108">
        <v>2055.7067999999999</v>
      </c>
      <c r="D297" s="624"/>
      <c r="J297" s="27"/>
      <c r="K297" s="27"/>
    </row>
    <row r="298" spans="1:11" s="19" customFormat="1" ht="9" customHeight="1">
      <c r="A298" s="54" t="s">
        <v>4124</v>
      </c>
      <c r="B298" s="54" t="s">
        <v>3458</v>
      </c>
      <c r="C298" s="108">
        <v>3723.2406000000001</v>
      </c>
      <c r="D298" s="624"/>
      <c r="J298" s="27"/>
      <c r="K298" s="27"/>
    </row>
    <row r="299" spans="1:11" s="19" customFormat="1" ht="9" customHeight="1">
      <c r="A299" s="54" t="s">
        <v>3459</v>
      </c>
      <c r="B299" s="54" t="s">
        <v>1990</v>
      </c>
      <c r="C299" s="108">
        <v>7021.1088</v>
      </c>
      <c r="D299" s="624"/>
      <c r="J299" s="27"/>
      <c r="K299" s="27"/>
    </row>
    <row r="300" spans="1:11" s="19" customFormat="1" ht="9" customHeight="1">
      <c r="A300" s="54" t="s">
        <v>1991</v>
      </c>
      <c r="B300" s="54" t="s">
        <v>2230</v>
      </c>
      <c r="C300" s="108">
        <v>11035.572</v>
      </c>
      <c r="D300" s="624"/>
      <c r="J300" s="27"/>
      <c r="K300" s="27"/>
    </row>
    <row r="301" spans="1:11" s="19" customFormat="1" ht="9" customHeight="1">
      <c r="A301" s="54" t="s">
        <v>2231</v>
      </c>
      <c r="B301" s="54" t="s">
        <v>2218</v>
      </c>
      <c r="C301" s="108">
        <v>697.80110000000002</v>
      </c>
      <c r="D301" s="624"/>
      <c r="J301" s="27"/>
      <c r="K301" s="27"/>
    </row>
    <row r="302" spans="1:11" s="19" customFormat="1" ht="9" customHeight="1">
      <c r="A302" s="54" t="s">
        <v>2219</v>
      </c>
      <c r="B302" s="54" t="s">
        <v>1294</v>
      </c>
      <c r="C302" s="108">
        <v>1108.6741</v>
      </c>
      <c r="D302" s="624"/>
      <c r="J302" s="27"/>
      <c r="K302" s="27"/>
    </row>
    <row r="303" spans="1:11" s="19" customFormat="1" ht="9" customHeight="1">
      <c r="A303" s="54" t="s">
        <v>119</v>
      </c>
      <c r="B303" s="54" t="s">
        <v>459</v>
      </c>
      <c r="C303" s="108">
        <v>1856.481</v>
      </c>
      <c r="D303" s="624"/>
      <c r="J303" s="27"/>
      <c r="K303" s="27"/>
    </row>
    <row r="304" spans="1:11" s="19" customFormat="1" ht="9" customHeight="1">
      <c r="A304" s="54" t="s">
        <v>3504</v>
      </c>
      <c r="B304" s="54" t="s">
        <v>1599</v>
      </c>
      <c r="C304" s="108">
        <v>1856.7593999999999</v>
      </c>
      <c r="D304" s="624"/>
      <c r="J304" s="27"/>
      <c r="K304" s="27"/>
    </row>
    <row r="305" spans="1:11" s="19" customFormat="1" ht="9" customHeight="1">
      <c r="A305" s="54" t="s">
        <v>1600</v>
      </c>
      <c r="B305" s="54" t="s">
        <v>1022</v>
      </c>
      <c r="C305" s="108">
        <v>3632.7964999999999</v>
      </c>
      <c r="D305" s="624"/>
      <c r="J305" s="27"/>
      <c r="K305" s="27"/>
    </row>
    <row r="306" spans="1:11" s="19" customFormat="1" ht="9" customHeight="1">
      <c r="A306" s="54" t="s">
        <v>1023</v>
      </c>
      <c r="B306" s="54" t="s">
        <v>233</v>
      </c>
      <c r="C306" s="108">
        <v>3972.8804</v>
      </c>
      <c r="D306" s="624"/>
      <c r="J306" s="27"/>
      <c r="K306" s="27"/>
    </row>
    <row r="307" spans="1:11" s="19" customFormat="1" ht="9" customHeight="1">
      <c r="A307" s="54" t="s">
        <v>234</v>
      </c>
      <c r="B307" s="54" t="s">
        <v>2807</v>
      </c>
      <c r="C307" s="108">
        <v>6851.9116999999997</v>
      </c>
      <c r="D307" s="624"/>
      <c r="J307" s="27"/>
      <c r="K307" s="27"/>
    </row>
    <row r="308" spans="1:11" s="19" customFormat="1" ht="9" customHeight="1">
      <c r="A308" s="54" t="s">
        <v>235</v>
      </c>
      <c r="B308" s="54" t="s">
        <v>701</v>
      </c>
      <c r="C308" s="108">
        <v>6863.6791000000003</v>
      </c>
      <c r="D308" s="624"/>
      <c r="J308" s="27"/>
      <c r="K308" s="27"/>
    </row>
    <row r="309" spans="1:11" s="19" customFormat="1" ht="9" customHeight="1">
      <c r="A309" s="54" t="s">
        <v>702</v>
      </c>
      <c r="B309" s="54" t="s">
        <v>2780</v>
      </c>
      <c r="C309" s="108">
        <v>7382.8123999999998</v>
      </c>
      <c r="D309" s="624"/>
      <c r="J309" s="27"/>
      <c r="K309" s="27"/>
    </row>
    <row r="310" spans="1:11" s="19" customFormat="1" ht="9" customHeight="1">
      <c r="A310" s="54" t="s">
        <v>2781</v>
      </c>
      <c r="B310" s="54" t="s">
        <v>1787</v>
      </c>
      <c r="C310" s="108">
        <v>9904.5120000000006</v>
      </c>
      <c r="D310" s="624"/>
      <c r="J310" s="27"/>
      <c r="K310" s="27"/>
    </row>
    <row r="311" spans="1:11" s="19" customFormat="1" ht="9" customHeight="1">
      <c r="A311" s="54" t="s">
        <v>1788</v>
      </c>
      <c r="B311" s="54" t="s">
        <v>1892</v>
      </c>
      <c r="C311" s="108">
        <v>9904.5120000000006</v>
      </c>
      <c r="D311" s="624"/>
      <c r="J311" s="27"/>
      <c r="K311" s="27"/>
    </row>
    <row r="312" spans="1:11" s="19" customFormat="1" ht="9" customHeight="1">
      <c r="A312" s="54" t="s">
        <v>2402</v>
      </c>
      <c r="B312" s="54" t="s">
        <v>4129</v>
      </c>
      <c r="C312" s="108">
        <v>10192.744500000001</v>
      </c>
      <c r="D312" s="624"/>
      <c r="J312" s="27"/>
      <c r="K312" s="27"/>
    </row>
    <row r="313" spans="1:11" s="19" customFormat="1" ht="9" customHeight="1">
      <c r="A313" s="54" t="s">
        <v>4130</v>
      </c>
      <c r="B313" s="54" t="s">
        <v>2251</v>
      </c>
      <c r="C313" s="108">
        <v>50337.379200000003</v>
      </c>
      <c r="D313" s="624"/>
      <c r="J313" s="27"/>
      <c r="K313" s="27"/>
    </row>
    <row r="314" spans="1:11" s="19" customFormat="1" ht="9" customHeight="1">
      <c r="A314" s="54" t="s">
        <v>2252</v>
      </c>
      <c r="B314" s="54" t="s">
        <v>1712</v>
      </c>
      <c r="C314" s="108">
        <v>50337.379200000003</v>
      </c>
      <c r="D314" s="624"/>
      <c r="J314" s="27"/>
      <c r="K314" s="27"/>
    </row>
    <row r="315" spans="1:11" s="19" customFormat="1" ht="9" customHeight="1">
      <c r="A315" s="54" t="s">
        <v>1713</v>
      </c>
      <c r="B315" s="54" t="s">
        <v>506</v>
      </c>
      <c r="C315" s="108">
        <v>1559.2665999999999</v>
      </c>
      <c r="D315" s="624"/>
      <c r="J315" s="27"/>
      <c r="K315" s="27"/>
    </row>
    <row r="316" spans="1:11" s="19" customFormat="1" ht="9" customHeight="1">
      <c r="A316" s="54" t="s">
        <v>230</v>
      </c>
      <c r="B316" s="54" t="s">
        <v>814</v>
      </c>
      <c r="C316" s="108">
        <v>2421.8227000000002</v>
      </c>
      <c r="D316" s="624"/>
      <c r="J316" s="27"/>
      <c r="K316" s="27"/>
    </row>
    <row r="317" spans="1:11" s="19" customFormat="1" ht="9" customHeight="1">
      <c r="A317" s="54" t="s">
        <v>815</v>
      </c>
      <c r="B317" s="54" t="s">
        <v>1090</v>
      </c>
      <c r="C317" s="108">
        <v>2421.8227000000002</v>
      </c>
      <c r="D317" s="624"/>
      <c r="J317" s="27"/>
      <c r="K317" s="27"/>
    </row>
    <row r="318" spans="1:11" s="19" customFormat="1" ht="9" customHeight="1">
      <c r="A318" s="54" t="s">
        <v>4116</v>
      </c>
      <c r="B318" s="54" t="s">
        <v>1747</v>
      </c>
      <c r="C318" s="108">
        <v>2495.5949999999998</v>
      </c>
      <c r="D318" s="624"/>
      <c r="J318" s="27"/>
      <c r="K318" s="27"/>
    </row>
    <row r="319" spans="1:11" s="19" customFormat="1" ht="9" customHeight="1">
      <c r="A319" s="54" t="s">
        <v>1748</v>
      </c>
      <c r="B319" s="54" t="s">
        <v>2002</v>
      </c>
      <c r="C319" s="108">
        <v>552.48519999999996</v>
      </c>
      <c r="D319" s="624"/>
      <c r="J319" s="27"/>
      <c r="K319" s="27"/>
    </row>
    <row r="320" spans="1:11" s="19" customFormat="1" ht="9" customHeight="1">
      <c r="A320" s="54" t="s">
        <v>2003</v>
      </c>
      <c r="B320" s="54" t="s">
        <v>1668</v>
      </c>
      <c r="C320" s="108">
        <v>1416.0916</v>
      </c>
      <c r="D320" s="624"/>
      <c r="J320" s="27"/>
      <c r="K320" s="27"/>
    </row>
    <row r="321" spans="1:11" s="19" customFormat="1" ht="9" customHeight="1">
      <c r="A321" s="54" t="s">
        <v>4098</v>
      </c>
      <c r="B321" s="54" t="s">
        <v>3689</v>
      </c>
      <c r="C321" s="108">
        <v>2259.3163</v>
      </c>
      <c r="D321" s="624"/>
      <c r="J321" s="27"/>
      <c r="K321" s="27"/>
    </row>
    <row r="322" spans="1:11" s="19" customFormat="1" ht="9" customHeight="1">
      <c r="A322" s="54" t="s">
        <v>3690</v>
      </c>
      <c r="B322" s="54" t="s">
        <v>1289</v>
      </c>
      <c r="C322" s="108">
        <v>2259.3163</v>
      </c>
      <c r="D322" s="624"/>
      <c r="J322" s="27"/>
      <c r="K322" s="27"/>
    </row>
    <row r="323" spans="1:11" s="19" customFormat="1" ht="9" customHeight="1">
      <c r="A323" s="54" t="s">
        <v>1290</v>
      </c>
      <c r="B323" s="54" t="s">
        <v>1291</v>
      </c>
      <c r="C323" s="108">
        <v>4306.3512000000001</v>
      </c>
      <c r="D323" s="624"/>
      <c r="J323" s="27"/>
      <c r="K323" s="27"/>
    </row>
    <row r="324" spans="1:11" s="19" customFormat="1" ht="9" customHeight="1">
      <c r="A324" s="54" t="s">
        <v>1292</v>
      </c>
      <c r="B324" s="54" t="s">
        <v>1796</v>
      </c>
      <c r="C324" s="108">
        <v>5101.3541999999998</v>
      </c>
      <c r="D324" s="624"/>
      <c r="J324" s="27"/>
      <c r="K324" s="27"/>
    </row>
    <row r="325" spans="1:11" s="19" customFormat="1" ht="9" customHeight="1">
      <c r="A325" s="54" t="s">
        <v>1797</v>
      </c>
      <c r="B325" s="54" t="s">
        <v>2388</v>
      </c>
      <c r="C325" s="108">
        <v>8240.1936999999998</v>
      </c>
      <c r="D325" s="624"/>
      <c r="J325" s="27"/>
      <c r="K325" s="27"/>
    </row>
    <row r="326" spans="1:11" s="19" customFormat="1" ht="9" customHeight="1">
      <c r="A326" s="54" t="s">
        <v>660</v>
      </c>
      <c r="B326" s="54" t="s">
        <v>1992</v>
      </c>
      <c r="C326" s="108">
        <v>8214.1224000000002</v>
      </c>
      <c r="D326" s="624"/>
      <c r="J326" s="27"/>
      <c r="K326" s="27"/>
    </row>
    <row r="327" spans="1:11" s="19" customFormat="1" ht="9" customHeight="1">
      <c r="A327" s="54" t="s">
        <v>3321</v>
      </c>
      <c r="B327" s="54" t="s">
        <v>1046</v>
      </c>
      <c r="C327" s="108">
        <v>11798.153700000001</v>
      </c>
      <c r="D327" s="624"/>
      <c r="J327" s="27"/>
      <c r="K327" s="27"/>
    </row>
    <row r="328" spans="1:11" s="19" customFormat="1" ht="9" customHeight="1">
      <c r="A328" s="54" t="s">
        <v>1047</v>
      </c>
      <c r="B328" s="54" t="s">
        <v>1269</v>
      </c>
      <c r="C328" s="108">
        <v>11798.153700000001</v>
      </c>
      <c r="D328" s="624"/>
      <c r="J328" s="27"/>
      <c r="K328" s="27"/>
    </row>
    <row r="329" spans="1:11" s="19" customFormat="1" ht="9" customHeight="1">
      <c r="A329" s="54" t="s">
        <v>1270</v>
      </c>
      <c r="B329" s="54" t="s">
        <v>994</v>
      </c>
      <c r="C329" s="108">
        <v>11892.418600000001</v>
      </c>
      <c r="D329" s="624"/>
      <c r="J329" s="27"/>
      <c r="K329" s="27"/>
    </row>
    <row r="330" spans="1:11" s="19" customFormat="1" ht="9" customHeight="1">
      <c r="A330" s="54" t="s">
        <v>94</v>
      </c>
      <c r="B330" s="54" t="s">
        <v>4094</v>
      </c>
      <c r="C330" s="108">
        <v>1394.5401999999999</v>
      </c>
      <c r="D330" s="624"/>
      <c r="J330" s="27"/>
      <c r="K330" s="27"/>
    </row>
    <row r="331" spans="1:11" s="19" customFormat="1" ht="9" customHeight="1">
      <c r="A331" s="54" t="s">
        <v>4095</v>
      </c>
      <c r="B331" s="54" t="s">
        <v>4096</v>
      </c>
      <c r="C331" s="108">
        <v>1459.731</v>
      </c>
      <c r="D331" s="624"/>
      <c r="J331" s="27"/>
      <c r="K331" s="27"/>
    </row>
    <row r="332" spans="1:11" s="19" customFormat="1" ht="9" customHeight="1">
      <c r="A332" s="54" t="s">
        <v>3658</v>
      </c>
      <c r="B332" s="54" t="s">
        <v>1594</v>
      </c>
      <c r="C332" s="108">
        <v>2383.6525999999999</v>
      </c>
      <c r="D332" s="624"/>
      <c r="J332" s="27"/>
      <c r="K332" s="27"/>
    </row>
    <row r="333" spans="1:11" s="19" customFormat="1" ht="9" customHeight="1">
      <c r="A333" s="54" t="s">
        <v>1354</v>
      </c>
      <c r="B333" s="54" t="s">
        <v>4082</v>
      </c>
      <c r="C333" s="108">
        <v>2245.2521000000002</v>
      </c>
      <c r="D333" s="624"/>
      <c r="J333" s="27"/>
      <c r="K333" s="27"/>
    </row>
    <row r="334" spans="1:11" s="19" customFormat="1" ht="9" customHeight="1">
      <c r="A334" s="54" t="s">
        <v>1895</v>
      </c>
      <c r="B334" s="54" t="s">
        <v>1595</v>
      </c>
      <c r="C334" s="108">
        <v>4155.3154000000004</v>
      </c>
      <c r="D334" s="624"/>
      <c r="J334" s="27"/>
      <c r="K334" s="27"/>
    </row>
    <row r="335" spans="1:11" s="19" customFormat="1" ht="9" customHeight="1">
      <c r="A335" s="54" t="s">
        <v>1596</v>
      </c>
      <c r="B335" s="54" t="s">
        <v>1597</v>
      </c>
      <c r="C335" s="108">
        <v>4922.3575000000001</v>
      </c>
      <c r="D335" s="624"/>
      <c r="J335" s="27"/>
      <c r="K335" s="27"/>
    </row>
    <row r="336" spans="1:11" s="19" customFormat="1" ht="9" customHeight="1">
      <c r="A336" s="54" t="s">
        <v>1428</v>
      </c>
      <c r="B336" s="54" t="s">
        <v>2984</v>
      </c>
      <c r="C336" s="108">
        <v>8240.1936999999998</v>
      </c>
      <c r="D336" s="624"/>
      <c r="J336" s="27"/>
      <c r="K336" s="27"/>
    </row>
    <row r="337" spans="1:11" s="19" customFormat="1" ht="9" customHeight="1">
      <c r="A337" s="54" t="s">
        <v>3453</v>
      </c>
      <c r="B337" s="54" t="s">
        <v>3582</v>
      </c>
      <c r="C337" s="108">
        <v>8240.1936999999998</v>
      </c>
      <c r="D337" s="624"/>
      <c r="J337" s="27"/>
      <c r="K337" s="27"/>
    </row>
    <row r="338" spans="1:11" s="19" customFormat="1" ht="9" customHeight="1">
      <c r="A338" s="54" t="s">
        <v>3583</v>
      </c>
      <c r="B338" s="54" t="s">
        <v>3242</v>
      </c>
      <c r="C338" s="108">
        <v>11855.702799999999</v>
      </c>
      <c r="D338" s="624"/>
      <c r="J338" s="27"/>
      <c r="K338" s="27"/>
    </row>
    <row r="339" spans="1:11" s="19" customFormat="1" ht="9" customHeight="1">
      <c r="A339" s="54" t="s">
        <v>3243</v>
      </c>
      <c r="B339" s="54" t="s">
        <v>3244</v>
      </c>
      <c r="C339" s="108">
        <v>11855.702799999999</v>
      </c>
      <c r="D339" s="624"/>
      <c r="J339" s="27"/>
      <c r="K339" s="27"/>
    </row>
    <row r="340" spans="1:11" s="19" customFormat="1" ht="9" customHeight="1">
      <c r="A340" s="54" t="s">
        <v>4099</v>
      </c>
      <c r="B340" s="54" t="s">
        <v>1389</v>
      </c>
      <c r="C340" s="108">
        <v>12519.4692</v>
      </c>
      <c r="D340" s="624"/>
      <c r="J340" s="27"/>
      <c r="K340" s="27"/>
    </row>
    <row r="341" spans="1:11" s="19" customFormat="1" ht="9" customHeight="1">
      <c r="A341" s="54" t="s">
        <v>1406</v>
      </c>
      <c r="B341" s="54" t="s">
        <v>807</v>
      </c>
      <c r="C341" s="108">
        <v>3488.8434000000002</v>
      </c>
      <c r="D341" s="624"/>
      <c r="J341" s="27"/>
      <c r="K341" s="27"/>
    </row>
    <row r="342" spans="1:11" s="19" customFormat="1" ht="9" customHeight="1">
      <c r="A342" s="54" t="s">
        <v>808</v>
      </c>
      <c r="B342" s="54" t="s">
        <v>3358</v>
      </c>
      <c r="C342" s="108">
        <v>2925.3906999999999</v>
      </c>
      <c r="D342" s="624"/>
      <c r="J342" s="27"/>
      <c r="K342" s="27"/>
    </row>
    <row r="343" spans="1:11" s="19" customFormat="1" ht="9" customHeight="1">
      <c r="A343" s="54" t="s">
        <v>3359</v>
      </c>
      <c r="B343" s="54" t="s">
        <v>3360</v>
      </c>
      <c r="C343" s="108">
        <v>3648.4893999999999</v>
      </c>
      <c r="D343" s="624"/>
      <c r="J343" s="27"/>
      <c r="K343" s="27"/>
    </row>
    <row r="344" spans="1:11" s="19" customFormat="1" ht="9" customHeight="1">
      <c r="A344" s="54" t="s">
        <v>3361</v>
      </c>
      <c r="B344" s="54" t="s">
        <v>3362</v>
      </c>
      <c r="C344" s="108">
        <v>5264.4282999999996</v>
      </c>
      <c r="D344" s="624"/>
      <c r="J344" s="27"/>
      <c r="K344" s="27"/>
    </row>
    <row r="345" spans="1:11" s="19" customFormat="1" ht="9" customHeight="1">
      <c r="A345" s="54" t="s">
        <v>3363</v>
      </c>
      <c r="B345" s="54" t="s">
        <v>3392</v>
      </c>
      <c r="C345" s="108">
        <v>5119.4811</v>
      </c>
      <c r="D345" s="624"/>
      <c r="J345" s="27"/>
      <c r="K345" s="27"/>
    </row>
    <row r="346" spans="1:11" s="19" customFormat="1" ht="9" customHeight="1">
      <c r="A346" s="54" t="s">
        <v>1266</v>
      </c>
      <c r="B346" s="54" t="s">
        <v>830</v>
      </c>
      <c r="C346" s="108">
        <v>9969.9434000000001</v>
      </c>
      <c r="D346" s="624"/>
      <c r="J346" s="27"/>
      <c r="K346" s="27"/>
    </row>
    <row r="347" spans="1:11" s="19" customFormat="1" ht="9" customHeight="1">
      <c r="A347" s="54" t="s">
        <v>831</v>
      </c>
      <c r="B347" s="54" t="s">
        <v>3466</v>
      </c>
      <c r="C347" s="108">
        <v>7736.6927999999998</v>
      </c>
      <c r="D347" s="624"/>
      <c r="J347" s="27"/>
      <c r="K347" s="27"/>
    </row>
    <row r="348" spans="1:11" s="19" customFormat="1" ht="9" customHeight="1">
      <c r="A348" s="54" t="s">
        <v>3467</v>
      </c>
      <c r="B348" s="54" t="s">
        <v>1380</v>
      </c>
      <c r="C348" s="108">
        <v>23723.008900000001</v>
      </c>
      <c r="D348" s="624"/>
      <c r="J348" s="27"/>
      <c r="K348" s="27"/>
    </row>
    <row r="349" spans="1:11" s="19" customFormat="1" ht="9" customHeight="1">
      <c r="A349" s="54" t="s">
        <v>1381</v>
      </c>
      <c r="B349" s="54" t="s">
        <v>181</v>
      </c>
      <c r="C349" s="108">
        <v>12876.173000000001</v>
      </c>
      <c r="D349" s="624"/>
      <c r="J349" s="27"/>
      <c r="K349" s="27"/>
    </row>
    <row r="350" spans="1:11" s="19" customFormat="1" ht="9" customHeight="1">
      <c r="A350" s="54" t="s">
        <v>3481</v>
      </c>
      <c r="B350" s="54" t="s">
        <v>1655</v>
      </c>
      <c r="C350" s="108">
        <v>11429.9238</v>
      </c>
      <c r="D350" s="624"/>
      <c r="J350" s="27"/>
      <c r="K350" s="27"/>
    </row>
    <row r="351" spans="1:11" s="19" customFormat="1" ht="9" customHeight="1">
      <c r="A351" s="54" t="s">
        <v>872</v>
      </c>
      <c r="B351" s="54" t="s">
        <v>1744</v>
      </c>
      <c r="C351" s="108">
        <v>33769.3842</v>
      </c>
      <c r="D351" s="624"/>
      <c r="J351" s="27"/>
      <c r="K351" s="27"/>
    </row>
    <row r="352" spans="1:11" s="19" customFormat="1" ht="9" customHeight="1">
      <c r="A352" s="54" t="s">
        <v>1745</v>
      </c>
      <c r="B352" s="54" t="s">
        <v>394</v>
      </c>
      <c r="C352" s="108">
        <v>29538.488399999998</v>
      </c>
      <c r="D352" s="624"/>
      <c r="J352" s="27"/>
      <c r="K352" s="27"/>
    </row>
    <row r="353" spans="1:11" s="19" customFormat="1" ht="9" customHeight="1">
      <c r="A353" s="54" t="s">
        <v>2062</v>
      </c>
      <c r="B353" s="54" t="s">
        <v>4064</v>
      </c>
      <c r="C353" s="108">
        <v>17803.664499999999</v>
      </c>
      <c r="D353" s="624"/>
      <c r="J353" s="27"/>
      <c r="K353" s="27"/>
    </row>
    <row r="354" spans="1:11" s="19" customFormat="1" ht="9" customHeight="1">
      <c r="A354" s="54" t="s">
        <v>2884</v>
      </c>
      <c r="B354" s="54" t="s">
        <v>4114</v>
      </c>
      <c r="C354" s="108">
        <v>88641.88</v>
      </c>
      <c r="D354" s="624"/>
      <c r="J354" s="27"/>
      <c r="K354" s="27"/>
    </row>
    <row r="355" spans="1:11" s="19" customFormat="1" ht="9" customHeight="1">
      <c r="A355" s="54" t="s">
        <v>4115</v>
      </c>
      <c r="B355" s="54" t="s">
        <v>1012</v>
      </c>
      <c r="C355" s="108">
        <v>4395.2556000000004</v>
      </c>
      <c r="D355" s="624"/>
      <c r="J355" s="27"/>
      <c r="K355" s="27"/>
    </row>
    <row r="356" spans="1:11" s="19" customFormat="1" ht="9" customHeight="1">
      <c r="A356" s="54" t="s">
        <v>3678</v>
      </c>
      <c r="B356" s="54" t="s">
        <v>3667</v>
      </c>
      <c r="C356" s="108">
        <v>4526.3428999999996</v>
      </c>
      <c r="D356" s="624"/>
      <c r="J356" s="27"/>
      <c r="K356" s="27"/>
    </row>
    <row r="357" spans="1:11" s="19" customFormat="1" ht="9" customHeight="1">
      <c r="A357" s="54" t="s">
        <v>82</v>
      </c>
      <c r="B357" s="54" t="s">
        <v>1859</v>
      </c>
      <c r="C357" s="108">
        <v>3545.8773999999999</v>
      </c>
      <c r="D357" s="624"/>
      <c r="J357" s="27"/>
      <c r="K357" s="27"/>
    </row>
    <row r="358" spans="1:11" s="19" customFormat="1" ht="9" customHeight="1">
      <c r="A358" s="54" t="s">
        <v>1972</v>
      </c>
      <c r="B358" s="54" t="s">
        <v>2273</v>
      </c>
      <c r="C358" s="108">
        <v>4642.0465999999997</v>
      </c>
      <c r="D358" s="624"/>
      <c r="J358" s="27"/>
      <c r="K358" s="27"/>
    </row>
    <row r="359" spans="1:11" s="19" customFormat="1" ht="9" customHeight="1">
      <c r="A359" s="54" t="s">
        <v>2274</v>
      </c>
      <c r="B359" s="54" t="s">
        <v>121</v>
      </c>
      <c r="C359" s="108">
        <v>6628.2133000000003</v>
      </c>
      <c r="D359" s="624"/>
      <c r="J359" s="27"/>
      <c r="K359" s="27"/>
    </row>
    <row r="360" spans="1:11" s="19" customFormat="1" ht="9" customHeight="1">
      <c r="A360" s="54" t="s">
        <v>122</v>
      </c>
      <c r="B360" s="54" t="s">
        <v>1355</v>
      </c>
      <c r="C360" s="108">
        <v>6070.2015000000001</v>
      </c>
      <c r="D360" s="624"/>
      <c r="J360" s="27"/>
      <c r="K360" s="27"/>
    </row>
    <row r="361" spans="1:11" s="19" customFormat="1" ht="9" customHeight="1">
      <c r="A361" s="54" t="s">
        <v>1356</v>
      </c>
      <c r="B361" s="54" t="s">
        <v>3406</v>
      </c>
      <c r="C361" s="108">
        <v>11735.306200000001</v>
      </c>
      <c r="D361" s="624"/>
      <c r="J361" s="27"/>
      <c r="K361" s="27"/>
    </row>
    <row r="362" spans="1:11" s="19" customFormat="1" ht="9" customHeight="1">
      <c r="A362" s="54" t="s">
        <v>1743</v>
      </c>
      <c r="B362" s="54" t="s">
        <v>2173</v>
      </c>
      <c r="C362" s="108">
        <v>10016.9151</v>
      </c>
      <c r="D362" s="624"/>
      <c r="J362" s="27"/>
      <c r="K362" s="27"/>
    </row>
    <row r="363" spans="1:11" s="19" customFormat="1" ht="9" customHeight="1">
      <c r="A363" s="54" t="s">
        <v>2174</v>
      </c>
      <c r="B363" s="54" t="s">
        <v>2111</v>
      </c>
      <c r="C363" s="108">
        <v>26326.4231</v>
      </c>
      <c r="D363" s="624"/>
      <c r="J363" s="27"/>
      <c r="K363" s="27"/>
    </row>
    <row r="364" spans="1:11" s="19" customFormat="1" ht="9" customHeight="1">
      <c r="A364" s="54" t="s">
        <v>1995</v>
      </c>
      <c r="B364" s="54" t="s">
        <v>1434</v>
      </c>
      <c r="C364" s="108">
        <v>16251.028</v>
      </c>
      <c r="D364" s="624"/>
      <c r="J364" s="27"/>
      <c r="K364" s="27"/>
    </row>
    <row r="365" spans="1:11" s="19" customFormat="1" ht="9" customHeight="1">
      <c r="A365" s="54" t="s">
        <v>1435</v>
      </c>
      <c r="B365" s="54" t="s">
        <v>2027</v>
      </c>
      <c r="C365" s="108">
        <v>12415.684999999999</v>
      </c>
      <c r="D365" s="624"/>
      <c r="J365" s="27"/>
      <c r="K365" s="27"/>
    </row>
    <row r="366" spans="1:11" s="19" customFormat="1" ht="9" customHeight="1">
      <c r="A366" s="54" t="s">
        <v>3396</v>
      </c>
      <c r="B366" s="54" t="s">
        <v>1904</v>
      </c>
      <c r="C366" s="108">
        <v>35778.113299999997</v>
      </c>
      <c r="D366" s="624"/>
      <c r="J366" s="27"/>
      <c r="K366" s="27"/>
    </row>
    <row r="367" spans="1:11" s="19" customFormat="1" ht="9" customHeight="1">
      <c r="A367" s="54" t="s">
        <v>3697</v>
      </c>
      <c r="B367" s="54" t="s">
        <v>3698</v>
      </c>
      <c r="C367" s="108">
        <v>29944.556100000002</v>
      </c>
      <c r="D367" s="624"/>
      <c r="J367" s="27"/>
      <c r="K367" s="27"/>
    </row>
    <row r="368" spans="1:11" s="19" customFormat="1" ht="9" customHeight="1">
      <c r="A368" s="54" t="s">
        <v>3699</v>
      </c>
      <c r="B368" s="54" t="s">
        <v>3700</v>
      </c>
      <c r="C368" s="108">
        <v>20491.871800000001</v>
      </c>
      <c r="D368" s="624"/>
      <c r="J368" s="27"/>
      <c r="K368" s="27"/>
    </row>
    <row r="369" spans="1:11" s="19" customFormat="1" ht="9" customHeight="1">
      <c r="A369" s="54" t="s">
        <v>3701</v>
      </c>
      <c r="B369" s="54" t="s">
        <v>1257</v>
      </c>
      <c r="C369" s="108">
        <v>88641.88</v>
      </c>
      <c r="D369" s="624"/>
      <c r="J369" s="27"/>
      <c r="K369" s="27"/>
    </row>
    <row r="370" spans="1:11" s="19" customFormat="1" ht="9" customHeight="1">
      <c r="A370" s="54" t="s">
        <v>1258</v>
      </c>
      <c r="B370" s="54" t="s">
        <v>1041</v>
      </c>
      <c r="C370" s="108">
        <v>729.43470000000002</v>
      </c>
      <c r="D370" s="624"/>
      <c r="J370" s="27"/>
      <c r="K370" s="27"/>
    </row>
    <row r="371" spans="1:11" s="19" customFormat="1" ht="9" customHeight="1">
      <c r="A371" s="54" t="s">
        <v>756</v>
      </c>
      <c r="B371" s="54" t="s">
        <v>209</v>
      </c>
      <c r="C371" s="108">
        <v>732.61869999999999</v>
      </c>
      <c r="D371" s="624"/>
      <c r="J371" s="27"/>
      <c r="K371" s="27"/>
    </row>
    <row r="372" spans="1:11" s="19" customFormat="1" ht="9" customHeight="1">
      <c r="A372" s="54" t="s">
        <v>72</v>
      </c>
      <c r="B372" s="54" t="s">
        <v>450</v>
      </c>
      <c r="C372" s="108">
        <v>1910.5668000000001</v>
      </c>
      <c r="D372" s="624"/>
      <c r="J372" s="27"/>
      <c r="K372" s="27"/>
    </row>
    <row r="373" spans="1:11" s="19" customFormat="1" ht="9" customHeight="1">
      <c r="A373" s="54" t="s">
        <v>451</v>
      </c>
      <c r="B373" s="54" t="s">
        <v>657</v>
      </c>
      <c r="C373" s="108">
        <v>1616.0993000000001</v>
      </c>
      <c r="D373" s="624"/>
      <c r="J373" s="27"/>
      <c r="K373" s="27"/>
    </row>
    <row r="374" spans="1:11" s="19" customFormat="1" ht="9" customHeight="1">
      <c r="A374" s="54" t="s">
        <v>452</v>
      </c>
      <c r="B374" s="54" t="s">
        <v>3654</v>
      </c>
      <c r="C374" s="108">
        <v>2576.4992999999999</v>
      </c>
      <c r="D374" s="624"/>
      <c r="J374" s="27"/>
      <c r="K374" s="27"/>
    </row>
    <row r="375" spans="1:11" s="19" customFormat="1" ht="9" customHeight="1">
      <c r="A375" s="54" t="s">
        <v>3655</v>
      </c>
      <c r="B375" s="54" t="s">
        <v>3426</v>
      </c>
      <c r="C375" s="108">
        <v>4085.2932000000001</v>
      </c>
      <c r="D375" s="624"/>
      <c r="J375" s="27"/>
      <c r="K375" s="27"/>
    </row>
    <row r="376" spans="1:11" s="19" customFormat="1" ht="9" customHeight="1">
      <c r="A376" s="54" t="s">
        <v>3427</v>
      </c>
      <c r="B376" s="54" t="s">
        <v>79</v>
      </c>
      <c r="C376" s="108">
        <v>6595.0212000000001</v>
      </c>
      <c r="D376" s="624"/>
      <c r="J376" s="27"/>
      <c r="K376" s="27"/>
    </row>
    <row r="377" spans="1:11" s="19" customFormat="1" ht="9" customHeight="1">
      <c r="A377" s="54" t="s">
        <v>80</v>
      </c>
      <c r="B377" s="54" t="s">
        <v>3463</v>
      </c>
      <c r="C377" s="108">
        <v>31372.359799999998</v>
      </c>
      <c r="D377" s="624"/>
      <c r="J377" s="27"/>
      <c r="K377" s="27"/>
    </row>
    <row r="378" spans="1:11" s="19" customFormat="1" ht="9" customHeight="1">
      <c r="A378" s="54" t="s">
        <v>3464</v>
      </c>
      <c r="B378" s="54" t="s">
        <v>3465</v>
      </c>
      <c r="C378" s="108">
        <v>31372.359799999998</v>
      </c>
      <c r="D378" s="624"/>
      <c r="J378" s="27"/>
      <c r="K378" s="27"/>
    </row>
    <row r="379" spans="1:11" s="19" customFormat="1" ht="9" customHeight="1">
      <c r="A379" s="54" t="s">
        <v>1183</v>
      </c>
      <c r="B379" s="54" t="s">
        <v>863</v>
      </c>
      <c r="C379" s="108">
        <v>2119.8705</v>
      </c>
      <c r="D379" s="624"/>
      <c r="J379" s="27"/>
      <c r="K379" s="27"/>
    </row>
    <row r="380" spans="1:11" s="19" customFormat="1" ht="9" customHeight="1">
      <c r="A380" s="54" t="s">
        <v>2168</v>
      </c>
      <c r="B380" s="54" t="s">
        <v>4120</v>
      </c>
      <c r="C380" s="108">
        <v>2068.3362000000002</v>
      </c>
      <c r="D380" s="624"/>
      <c r="J380" s="27"/>
      <c r="K380" s="27"/>
    </row>
    <row r="381" spans="1:11" s="19" customFormat="1" ht="9" customHeight="1">
      <c r="A381" s="54" t="s">
        <v>4121</v>
      </c>
      <c r="B381" s="54" t="s">
        <v>1024</v>
      </c>
      <c r="C381" s="108">
        <v>2896.6664999999998</v>
      </c>
      <c r="D381" s="624"/>
      <c r="J381" s="27"/>
      <c r="K381" s="27"/>
    </row>
    <row r="382" spans="1:11" s="19" customFormat="1" ht="9" customHeight="1">
      <c r="A382" s="54" t="s">
        <v>1667</v>
      </c>
      <c r="B382" s="54" t="s">
        <v>853</v>
      </c>
      <c r="C382" s="108">
        <v>3116.8897999999999</v>
      </c>
      <c r="D382" s="624"/>
      <c r="J382" s="27"/>
      <c r="K382" s="27"/>
    </row>
    <row r="383" spans="1:11" s="19" customFormat="1" ht="9" customHeight="1">
      <c r="A383" s="54" t="s">
        <v>854</v>
      </c>
      <c r="B383" s="54" t="s">
        <v>855</v>
      </c>
      <c r="C383" s="108">
        <v>4788.0091000000002</v>
      </c>
      <c r="D383" s="624"/>
      <c r="J383" s="27"/>
      <c r="K383" s="27"/>
    </row>
    <row r="384" spans="1:11" s="19" customFormat="1" ht="9" customHeight="1">
      <c r="A384" s="54" t="s">
        <v>856</v>
      </c>
      <c r="B384" s="54" t="s">
        <v>997</v>
      </c>
      <c r="C384" s="108">
        <v>3900.1082000000001</v>
      </c>
      <c r="D384" s="624"/>
      <c r="J384" s="27"/>
      <c r="K384" s="27"/>
    </row>
    <row r="385" spans="1:11" s="19" customFormat="1" ht="9" customHeight="1">
      <c r="A385" s="54" t="s">
        <v>998</v>
      </c>
      <c r="B385" s="54" t="s">
        <v>1089</v>
      </c>
      <c r="C385" s="108">
        <v>8535.2811999999994</v>
      </c>
      <c r="D385" s="624"/>
      <c r="J385" s="27"/>
      <c r="K385" s="27"/>
    </row>
    <row r="386" spans="1:11" s="19" customFormat="1" ht="9" customHeight="1">
      <c r="A386" s="54" t="s">
        <v>378</v>
      </c>
      <c r="B386" s="54" t="s">
        <v>2802</v>
      </c>
      <c r="C386" s="108">
        <v>6503.5501000000004</v>
      </c>
      <c r="D386" s="624"/>
      <c r="J386" s="27"/>
      <c r="K386" s="27"/>
    </row>
    <row r="387" spans="1:11" s="19" customFormat="1" ht="9" customHeight="1">
      <c r="A387" s="54" t="s">
        <v>553</v>
      </c>
      <c r="B387" s="54" t="s">
        <v>3411</v>
      </c>
      <c r="C387" s="108">
        <v>21801.015599999999</v>
      </c>
      <c r="D387" s="624"/>
      <c r="J387" s="27"/>
      <c r="K387" s="27"/>
    </row>
    <row r="388" spans="1:11" s="19" customFormat="1" ht="9" customHeight="1">
      <c r="A388" s="54" t="s">
        <v>3412</v>
      </c>
      <c r="B388" s="54" t="s">
        <v>3413</v>
      </c>
      <c r="C388" s="108">
        <v>10268.9612</v>
      </c>
      <c r="D388" s="624"/>
      <c r="J388" s="27"/>
      <c r="K388" s="27"/>
    </row>
    <row r="389" spans="1:11" s="19" customFormat="1" ht="9" customHeight="1">
      <c r="A389" s="54" t="s">
        <v>3414</v>
      </c>
      <c r="B389" s="54" t="s">
        <v>2956</v>
      </c>
      <c r="C389" s="108">
        <v>30256.657500000001</v>
      </c>
      <c r="D389" s="624"/>
      <c r="J389" s="27"/>
      <c r="K389" s="27"/>
    </row>
    <row r="390" spans="1:11" s="19" customFormat="1" ht="9" customHeight="1">
      <c r="A390" s="54" t="s">
        <v>3680</v>
      </c>
      <c r="B390" s="54" t="s">
        <v>1330</v>
      </c>
      <c r="C390" s="108">
        <v>24681.721699999998</v>
      </c>
      <c r="D390" s="624"/>
      <c r="J390" s="27"/>
      <c r="K390" s="27"/>
    </row>
    <row r="391" spans="1:11" s="19" customFormat="1" ht="9" customHeight="1">
      <c r="A391" s="54" t="s">
        <v>1331</v>
      </c>
      <c r="B391" s="54" t="s">
        <v>965</v>
      </c>
      <c r="C391" s="108">
        <v>65501.601999999999</v>
      </c>
      <c r="D391" s="624"/>
      <c r="J391" s="27"/>
      <c r="K391" s="27"/>
    </row>
    <row r="392" spans="1:11" s="19" customFormat="1" ht="9" customHeight="1">
      <c r="A392" s="54" t="s">
        <v>2269</v>
      </c>
      <c r="B392" s="54" t="s">
        <v>2270</v>
      </c>
      <c r="C392" s="108">
        <v>2266.7201</v>
      </c>
      <c r="D392" s="624"/>
      <c r="J392" s="27"/>
      <c r="K392" s="27"/>
    </row>
    <row r="393" spans="1:11" s="19" customFormat="1" ht="9" customHeight="1">
      <c r="A393" s="54" t="s">
        <v>966</v>
      </c>
      <c r="B393" s="54" t="s">
        <v>3045</v>
      </c>
      <c r="C393" s="108">
        <v>4208.9328999999998</v>
      </c>
      <c r="D393" s="624"/>
      <c r="J393" s="27"/>
      <c r="K393" s="27"/>
    </row>
    <row r="394" spans="1:11" s="19" customFormat="1" ht="9" customHeight="1">
      <c r="A394" s="54" t="s">
        <v>1420</v>
      </c>
      <c r="B394" s="54" t="s">
        <v>1421</v>
      </c>
      <c r="C394" s="108">
        <v>6240.1246000000001</v>
      </c>
      <c r="D394" s="624"/>
      <c r="J394" s="27"/>
      <c r="K394" s="27"/>
    </row>
    <row r="395" spans="1:11" s="19" customFormat="1" ht="9" customHeight="1">
      <c r="A395" s="54" t="s">
        <v>1422</v>
      </c>
      <c r="B395" s="54" t="s">
        <v>3653</v>
      </c>
      <c r="C395" s="108">
        <v>4540.8963999999996</v>
      </c>
      <c r="D395" s="624"/>
      <c r="J395" s="27"/>
      <c r="K395" s="27"/>
    </row>
    <row r="396" spans="1:11" s="19" customFormat="1" ht="9" customHeight="1">
      <c r="A396" s="54" t="s">
        <v>2980</v>
      </c>
      <c r="B396" s="54" t="s">
        <v>3468</v>
      </c>
      <c r="C396" s="108">
        <v>11738.266799999999</v>
      </c>
      <c r="D396" s="624"/>
      <c r="J396" s="27"/>
      <c r="K396" s="27"/>
    </row>
    <row r="397" spans="1:11" s="19" customFormat="1" ht="9" customHeight="1">
      <c r="A397" s="54" t="s">
        <v>570</v>
      </c>
      <c r="B397" s="54" t="s">
        <v>1541</v>
      </c>
      <c r="C397" s="108">
        <v>7660.0754999999999</v>
      </c>
      <c r="D397" s="624"/>
      <c r="J397" s="27"/>
      <c r="K397" s="27"/>
    </row>
    <row r="398" spans="1:11" s="19" customFormat="1" ht="9" customHeight="1">
      <c r="A398" s="54" t="s">
        <v>1542</v>
      </c>
      <c r="B398" s="54" t="s">
        <v>1543</v>
      </c>
      <c r="C398" s="108">
        <v>23583.698499999999</v>
      </c>
      <c r="D398" s="624"/>
      <c r="J398" s="27"/>
      <c r="K398" s="27"/>
    </row>
    <row r="399" spans="1:11" s="19" customFormat="1" ht="9" customHeight="1">
      <c r="A399" s="54" t="s">
        <v>1544</v>
      </c>
      <c r="B399" s="54" t="s">
        <v>4117</v>
      </c>
      <c r="C399" s="108">
        <v>13851.256799999999</v>
      </c>
      <c r="D399" s="624"/>
      <c r="J399" s="27"/>
      <c r="K399" s="27"/>
    </row>
    <row r="400" spans="1:11" s="19" customFormat="1" ht="9" customHeight="1">
      <c r="A400" s="54" t="s">
        <v>4118</v>
      </c>
      <c r="B400" s="54" t="s">
        <v>1155</v>
      </c>
      <c r="C400" s="108">
        <v>32448.9624</v>
      </c>
      <c r="D400" s="624"/>
      <c r="J400" s="27"/>
      <c r="K400" s="27"/>
    </row>
    <row r="401" spans="1:11" s="19" customFormat="1" ht="9" customHeight="1">
      <c r="A401" s="54" t="s">
        <v>1589</v>
      </c>
      <c r="B401" s="54" t="s">
        <v>3342</v>
      </c>
      <c r="C401" s="108">
        <v>26464.464800000002</v>
      </c>
      <c r="D401" s="624"/>
      <c r="J401" s="27"/>
      <c r="K401" s="27"/>
    </row>
    <row r="402" spans="1:11" s="19" customFormat="1" ht="9" customHeight="1">
      <c r="A402" s="54" t="s">
        <v>1008</v>
      </c>
      <c r="B402" s="54" t="s">
        <v>4080</v>
      </c>
      <c r="C402" s="108">
        <v>70495.210000000006</v>
      </c>
      <c r="D402" s="624"/>
      <c r="J402" s="27"/>
      <c r="K402" s="27"/>
    </row>
    <row r="403" spans="1:11" s="19" customFormat="1" ht="9" customHeight="1">
      <c r="A403" s="54" t="s">
        <v>4081</v>
      </c>
      <c r="B403" s="54" t="s">
        <v>376</v>
      </c>
      <c r="C403" s="108">
        <v>2260.4839000000002</v>
      </c>
      <c r="D403" s="624"/>
      <c r="J403" s="27"/>
      <c r="K403" s="27"/>
    </row>
    <row r="404" spans="1:11" s="19" customFormat="1" ht="9" customHeight="1">
      <c r="A404" s="54" t="s">
        <v>377</v>
      </c>
      <c r="B404" s="54" t="s">
        <v>913</v>
      </c>
      <c r="C404" s="108">
        <v>3151.1639</v>
      </c>
      <c r="D404" s="624"/>
      <c r="J404" s="27"/>
      <c r="K404" s="27"/>
    </row>
    <row r="405" spans="1:11" s="19" customFormat="1" ht="9" customHeight="1">
      <c r="A405" s="54" t="s">
        <v>914</v>
      </c>
      <c r="B405" s="54" t="s">
        <v>915</v>
      </c>
      <c r="C405" s="108">
        <v>3702.2516999999998</v>
      </c>
      <c r="D405" s="624"/>
      <c r="J405" s="27"/>
      <c r="K405" s="27"/>
    </row>
    <row r="406" spans="1:11" s="19" customFormat="1" ht="9" customHeight="1">
      <c r="A406" s="54" t="s">
        <v>916</v>
      </c>
      <c r="B406" s="54" t="s">
        <v>1812</v>
      </c>
      <c r="C406" s="108">
        <v>5173.2902000000004</v>
      </c>
      <c r="D406" s="624"/>
      <c r="J406" s="27"/>
      <c r="K406" s="27"/>
    </row>
    <row r="407" spans="1:11" s="19" customFormat="1" ht="9" customHeight="1">
      <c r="A407" s="54" t="s">
        <v>1813</v>
      </c>
      <c r="B407" s="54" t="s">
        <v>501</v>
      </c>
      <c r="C407" s="108">
        <v>8065.9234999999999</v>
      </c>
      <c r="D407" s="624"/>
      <c r="J407" s="27"/>
      <c r="K407" s="27"/>
    </row>
    <row r="408" spans="1:11" s="19" customFormat="1" ht="9" customHeight="1">
      <c r="A408" s="54" t="s">
        <v>1614</v>
      </c>
      <c r="B408" s="54" t="s">
        <v>648</v>
      </c>
      <c r="C408" s="108">
        <v>9989.8814000000002</v>
      </c>
      <c r="D408" s="624"/>
      <c r="J408" s="27"/>
      <c r="K408" s="27"/>
    </row>
    <row r="409" spans="1:11" s="19" customFormat="1" ht="9" customHeight="1">
      <c r="A409" s="54" t="s">
        <v>374</v>
      </c>
      <c r="B409" s="54" t="s">
        <v>592</v>
      </c>
      <c r="C409" s="108">
        <v>19290.309799999999</v>
      </c>
      <c r="D409" s="624"/>
      <c r="J409" s="27"/>
      <c r="K409" s="27"/>
    </row>
    <row r="410" spans="1:11" s="19" customFormat="1" ht="9" customHeight="1">
      <c r="A410" s="54" t="s">
        <v>2271</v>
      </c>
      <c r="B410" s="54" t="s">
        <v>1548</v>
      </c>
      <c r="C410" s="108">
        <v>373.37819999999999</v>
      </c>
      <c r="D410" s="624"/>
      <c r="J410" s="27"/>
      <c r="K410" s="27"/>
    </row>
    <row r="411" spans="1:11" s="19" customFormat="1" ht="9" customHeight="1">
      <c r="A411" s="54" t="s">
        <v>2272</v>
      </c>
      <c r="B411" s="54" t="s">
        <v>266</v>
      </c>
      <c r="C411" s="108">
        <v>334.69479999999999</v>
      </c>
      <c r="D411" s="624"/>
      <c r="J411" s="27"/>
      <c r="K411" s="27"/>
    </row>
    <row r="412" spans="1:11" s="19" customFormat="1" ht="9" customHeight="1">
      <c r="A412" s="54" t="s">
        <v>2115</v>
      </c>
      <c r="B412" s="54" t="s">
        <v>2887</v>
      </c>
      <c r="C412" s="108">
        <v>335.7903</v>
      </c>
      <c r="D412" s="624"/>
      <c r="J412" s="27"/>
      <c r="K412" s="27"/>
    </row>
    <row r="413" spans="1:11" s="19" customFormat="1" ht="9" customHeight="1">
      <c r="A413" s="54" t="s">
        <v>788</v>
      </c>
      <c r="B413" s="54" t="s">
        <v>1604</v>
      </c>
      <c r="C413" s="108">
        <v>335.77809999999999</v>
      </c>
      <c r="D413" s="624"/>
      <c r="J413" s="27"/>
      <c r="K413" s="27"/>
    </row>
    <row r="414" spans="1:11" s="19" customFormat="1" ht="9" customHeight="1">
      <c r="A414" s="54" t="s">
        <v>315</v>
      </c>
      <c r="B414" s="54" t="s">
        <v>92</v>
      </c>
      <c r="C414" s="108">
        <v>421.66</v>
      </c>
      <c r="D414" s="624"/>
      <c r="J414" s="27"/>
      <c r="K414" s="27"/>
    </row>
    <row r="415" spans="1:11" s="19" customFormat="1" ht="9" customHeight="1">
      <c r="A415" s="54" t="s">
        <v>1180</v>
      </c>
      <c r="B415" s="54" t="s">
        <v>1181</v>
      </c>
      <c r="C415" s="108">
        <v>385.5788</v>
      </c>
      <c r="D415" s="624"/>
      <c r="J415" s="27"/>
      <c r="K415" s="27"/>
    </row>
    <row r="416" spans="1:11" s="19" customFormat="1" ht="9" customHeight="1">
      <c r="A416" s="54" t="s">
        <v>2885</v>
      </c>
      <c r="B416" s="54" t="s">
        <v>3752</v>
      </c>
      <c r="C416" s="108">
        <v>533.39689999999996</v>
      </c>
      <c r="D416" s="624"/>
      <c r="J416" s="27"/>
      <c r="K416" s="27"/>
    </row>
    <row r="417" spans="1:11" s="19" customFormat="1" ht="9" customHeight="1">
      <c r="A417" s="54" t="s">
        <v>1100</v>
      </c>
      <c r="B417" s="54" t="s">
        <v>1101</v>
      </c>
      <c r="C417" s="108">
        <v>643.81089999999995</v>
      </c>
      <c r="D417" s="624"/>
      <c r="J417" s="27"/>
      <c r="K417" s="27"/>
    </row>
    <row r="418" spans="1:11" s="19" customFormat="1" ht="9" customHeight="1">
      <c r="A418" s="54" t="s">
        <v>3753</v>
      </c>
      <c r="B418" s="54" t="s">
        <v>3754</v>
      </c>
      <c r="C418" s="108">
        <v>1387.8335</v>
      </c>
      <c r="D418" s="624"/>
      <c r="J418" s="27"/>
      <c r="K418" s="27"/>
    </row>
    <row r="419" spans="1:11" s="19" customFormat="1" ht="9" customHeight="1">
      <c r="A419" s="54" t="s">
        <v>1851</v>
      </c>
      <c r="B419" s="54" t="s">
        <v>2960</v>
      </c>
      <c r="C419" s="108">
        <v>1310.0754999999999</v>
      </c>
      <c r="D419" s="624"/>
      <c r="J419" s="27"/>
      <c r="K419" s="27"/>
    </row>
    <row r="420" spans="1:11" s="19" customFormat="1" ht="9" customHeight="1">
      <c r="A420" s="54" t="s">
        <v>1896</v>
      </c>
      <c r="B420" s="54" t="s">
        <v>1329</v>
      </c>
      <c r="C420" s="108">
        <v>1310.0754999999999</v>
      </c>
      <c r="D420" s="624"/>
      <c r="J420" s="27"/>
      <c r="K420" s="27"/>
    </row>
    <row r="421" spans="1:11" s="19" customFormat="1" ht="9" customHeight="1">
      <c r="A421" s="54" t="s">
        <v>1348</v>
      </c>
      <c r="B421" s="54" t="s">
        <v>1283</v>
      </c>
      <c r="C421" s="108">
        <v>1578.2778000000001</v>
      </c>
      <c r="D421" s="624"/>
      <c r="J421" s="27"/>
      <c r="K421" s="27"/>
    </row>
    <row r="422" spans="1:11" s="19" customFormat="1" ht="9" customHeight="1">
      <c r="A422" s="54" t="s">
        <v>556</v>
      </c>
      <c r="B422" s="54" t="s">
        <v>3226</v>
      </c>
      <c r="C422" s="108">
        <v>1606.375</v>
      </c>
      <c r="D422" s="624"/>
      <c r="J422" s="27"/>
      <c r="K422" s="27"/>
    </row>
    <row r="423" spans="1:11" s="19" customFormat="1" ht="9" customHeight="1">
      <c r="A423" s="54" t="s">
        <v>3227</v>
      </c>
      <c r="B423" s="54" t="s">
        <v>1083</v>
      </c>
      <c r="C423" s="108">
        <v>1506.1782000000001</v>
      </c>
      <c r="D423" s="624"/>
      <c r="J423" s="27"/>
      <c r="K423" s="27"/>
    </row>
    <row r="424" spans="1:11" s="19" customFormat="1" ht="9" customHeight="1">
      <c r="A424" s="54" t="s">
        <v>2380</v>
      </c>
      <c r="B424" s="54" t="s">
        <v>783</v>
      </c>
      <c r="C424" s="108">
        <v>6176.5541000000003</v>
      </c>
      <c r="D424" s="624"/>
      <c r="J424" s="27"/>
      <c r="K424" s="27"/>
    </row>
    <row r="425" spans="1:11" s="19" customFormat="1" ht="9" customHeight="1">
      <c r="A425" s="54" t="s">
        <v>664</v>
      </c>
      <c r="B425" s="54" t="s">
        <v>4128</v>
      </c>
      <c r="C425" s="108">
        <v>5098.9358000000002</v>
      </c>
      <c r="D425" s="624"/>
      <c r="J425" s="27"/>
      <c r="K425" s="27"/>
    </row>
    <row r="426" spans="1:11" s="19" customFormat="1" ht="9" customHeight="1">
      <c r="A426" s="54" t="s">
        <v>2795</v>
      </c>
      <c r="B426" s="54" t="s">
        <v>277</v>
      </c>
      <c r="C426" s="108">
        <v>3689.3418999999999</v>
      </c>
      <c r="D426" s="624"/>
      <c r="J426" s="27"/>
      <c r="K426" s="27"/>
    </row>
    <row r="427" spans="1:11" s="19" customFormat="1" ht="9" customHeight="1">
      <c r="A427" s="54" t="s">
        <v>1084</v>
      </c>
      <c r="B427" s="54" t="s">
        <v>2072</v>
      </c>
      <c r="C427" s="108">
        <v>3416.8780999999999</v>
      </c>
      <c r="D427" s="624"/>
      <c r="J427" s="27"/>
      <c r="K427" s="27"/>
    </row>
    <row r="428" spans="1:11" s="19" customFormat="1" ht="9" customHeight="1">
      <c r="A428" s="54" t="s">
        <v>1025</v>
      </c>
      <c r="B428" s="54" t="s">
        <v>1773</v>
      </c>
      <c r="C428" s="108">
        <v>1753.3069</v>
      </c>
      <c r="D428" s="624"/>
      <c r="J428" s="27"/>
      <c r="K428" s="27"/>
    </row>
    <row r="429" spans="1:11" s="19" customFormat="1" ht="9" customHeight="1">
      <c r="A429" s="54" t="s">
        <v>1774</v>
      </c>
      <c r="B429" s="54" t="s">
        <v>955</v>
      </c>
      <c r="C429" s="108">
        <v>1826.3101999999999</v>
      </c>
      <c r="D429" s="624"/>
      <c r="J429" s="27"/>
      <c r="K429" s="27"/>
    </row>
    <row r="430" spans="1:11" s="19" customFormat="1" ht="9" customHeight="1">
      <c r="A430" s="54" t="s">
        <v>1458</v>
      </c>
      <c r="B430" s="54" t="s">
        <v>368</v>
      </c>
      <c r="C430" s="108">
        <v>1753.3069</v>
      </c>
      <c r="D430" s="624"/>
      <c r="J430" s="27"/>
      <c r="K430" s="27"/>
    </row>
    <row r="431" spans="1:11" s="19" customFormat="1" ht="9" customHeight="1">
      <c r="A431" s="54" t="s">
        <v>369</v>
      </c>
      <c r="B431" s="54" t="s">
        <v>1202</v>
      </c>
      <c r="C431" s="108">
        <v>1826.3101999999999</v>
      </c>
      <c r="D431" s="624"/>
      <c r="J431" s="27"/>
      <c r="K431" s="27"/>
    </row>
    <row r="432" spans="1:11" s="19" customFormat="1" ht="9" customHeight="1">
      <c r="A432" s="54" t="s">
        <v>267</v>
      </c>
      <c r="B432" s="54" t="s">
        <v>1572</v>
      </c>
      <c r="C432" s="108">
        <v>324.46789999999999</v>
      </c>
      <c r="D432" s="624"/>
      <c r="J432" s="27"/>
      <c r="K432" s="27"/>
    </row>
    <row r="433" spans="1:11" s="19" customFormat="1" ht="9" customHeight="1">
      <c r="A433" s="54" t="s">
        <v>4083</v>
      </c>
      <c r="B433" s="54" t="s">
        <v>2385</v>
      </c>
      <c r="C433" s="108">
        <v>324.46789999999999</v>
      </c>
      <c r="D433" s="624"/>
      <c r="J433" s="27"/>
      <c r="K433" s="27"/>
    </row>
    <row r="434" spans="1:11" s="19" customFormat="1" ht="9" customHeight="1">
      <c r="A434" s="54" t="s">
        <v>2386</v>
      </c>
      <c r="B434" s="54" t="s">
        <v>502</v>
      </c>
      <c r="C434" s="108">
        <v>414.6379</v>
      </c>
      <c r="D434" s="624"/>
      <c r="J434" s="27"/>
      <c r="K434" s="27"/>
    </row>
    <row r="435" spans="1:11" s="19" customFormat="1" ht="9" customHeight="1">
      <c r="A435" s="54" t="s">
        <v>1143</v>
      </c>
      <c r="B435" s="54" t="s">
        <v>2902</v>
      </c>
      <c r="C435" s="108">
        <v>693.2509</v>
      </c>
      <c r="D435" s="624"/>
      <c r="J435" s="27"/>
      <c r="K435" s="27"/>
    </row>
    <row r="436" spans="1:11" s="19" customFormat="1" ht="9" customHeight="1">
      <c r="A436" s="54" t="s">
        <v>2903</v>
      </c>
      <c r="B436" s="54" t="s">
        <v>2904</v>
      </c>
      <c r="C436" s="108">
        <v>1830.3483000000001</v>
      </c>
      <c r="D436" s="624"/>
      <c r="J436" s="27"/>
      <c r="K436" s="27"/>
    </row>
    <row r="437" spans="1:11" s="19" customFormat="1" ht="9" customHeight="1">
      <c r="A437" s="54" t="s">
        <v>460</v>
      </c>
      <c r="B437" s="54" t="s">
        <v>1706</v>
      </c>
      <c r="C437" s="108">
        <v>1964.9675</v>
      </c>
      <c r="D437" s="624"/>
      <c r="J437" s="27"/>
      <c r="K437" s="27"/>
    </row>
    <row r="438" spans="1:11" s="19" customFormat="1" ht="9" customHeight="1">
      <c r="A438" s="54" t="s">
        <v>1707</v>
      </c>
      <c r="B438" s="54" t="s">
        <v>693</v>
      </c>
      <c r="C438" s="108">
        <v>2537.5011</v>
      </c>
      <c r="D438" s="624"/>
      <c r="J438" s="27"/>
      <c r="K438" s="27"/>
    </row>
    <row r="439" spans="1:11" s="19" customFormat="1" ht="9" customHeight="1">
      <c r="A439" s="54" t="s">
        <v>1203</v>
      </c>
      <c r="B439" s="54" t="s">
        <v>324</v>
      </c>
      <c r="C439" s="108">
        <v>209.93860000000001</v>
      </c>
      <c r="D439" s="624"/>
      <c r="J439" s="27"/>
      <c r="K439" s="27"/>
    </row>
    <row r="440" spans="1:11" s="19" customFormat="1" ht="9" customHeight="1">
      <c r="A440" s="54" t="s">
        <v>325</v>
      </c>
      <c r="B440" s="54" t="s">
        <v>289</v>
      </c>
      <c r="C440" s="108">
        <v>287.18680000000001</v>
      </c>
      <c r="D440" s="624"/>
      <c r="J440" s="27"/>
      <c r="K440" s="27"/>
    </row>
    <row r="441" spans="1:11" s="19" customFormat="1" ht="9" customHeight="1">
      <c r="A441" s="54" t="s">
        <v>290</v>
      </c>
      <c r="B441" s="54" t="s">
        <v>2811</v>
      </c>
      <c r="C441" s="108">
        <v>343.43779999999998</v>
      </c>
      <c r="D441" s="624"/>
      <c r="J441" s="27"/>
      <c r="K441" s="27"/>
    </row>
    <row r="442" spans="1:11" s="19" customFormat="1" ht="9" customHeight="1">
      <c r="A442" s="54" t="s">
        <v>2812</v>
      </c>
      <c r="B442" s="54" t="s">
        <v>2813</v>
      </c>
      <c r="C442" s="108">
        <v>400.97210000000001</v>
      </c>
      <c r="D442" s="624"/>
      <c r="J442" s="27"/>
      <c r="K442" s="27"/>
    </row>
    <row r="443" spans="1:11" s="19" customFormat="1" ht="9" customHeight="1">
      <c r="A443" s="54" t="s">
        <v>2413</v>
      </c>
      <c r="B443" s="54" t="s">
        <v>2014</v>
      </c>
      <c r="C443" s="108">
        <v>514.87940000000003</v>
      </c>
      <c r="D443" s="624"/>
      <c r="J443" s="27"/>
      <c r="K443" s="27"/>
    </row>
    <row r="444" spans="1:11" s="19" customFormat="1" ht="9" customHeight="1">
      <c r="A444" s="54" t="s">
        <v>2015</v>
      </c>
      <c r="B444" s="54" t="s">
        <v>1225</v>
      </c>
      <c r="C444" s="108">
        <v>688.10550000000001</v>
      </c>
      <c r="D444" s="624"/>
      <c r="J444" s="27"/>
      <c r="K444" s="27"/>
    </row>
    <row r="445" spans="1:11" s="19" customFormat="1" ht="9" customHeight="1">
      <c r="A445" s="54" t="s">
        <v>236</v>
      </c>
      <c r="B445" s="54" t="s">
        <v>2818</v>
      </c>
      <c r="C445" s="108">
        <v>324.7362</v>
      </c>
      <c r="D445" s="624"/>
      <c r="J445" s="27"/>
      <c r="K445" s="27"/>
    </row>
    <row r="446" spans="1:11" s="19" customFormat="1" ht="9" customHeight="1">
      <c r="A446" s="54" t="s">
        <v>2819</v>
      </c>
      <c r="B446" s="54" t="s">
        <v>1985</v>
      </c>
      <c r="C446" s="108">
        <v>401.7285</v>
      </c>
      <c r="D446" s="624"/>
      <c r="J446" s="27"/>
      <c r="K446" s="27"/>
    </row>
    <row r="447" spans="1:11" s="19" customFormat="1" ht="9" customHeight="1">
      <c r="A447" s="54" t="s">
        <v>2004</v>
      </c>
      <c r="B447" s="54" t="s">
        <v>1249</v>
      </c>
      <c r="C447" s="108">
        <v>514.87940000000003</v>
      </c>
      <c r="D447" s="624"/>
      <c r="J447" s="27"/>
      <c r="K447" s="27"/>
    </row>
    <row r="448" spans="1:11" s="19" customFormat="1" ht="9" customHeight="1">
      <c r="A448" s="54" t="s">
        <v>1250</v>
      </c>
      <c r="B448" s="54" t="s">
        <v>1426</v>
      </c>
      <c r="C448" s="108">
        <v>610.80619999999999</v>
      </c>
      <c r="D448" s="624"/>
      <c r="J448" s="27"/>
      <c r="K448" s="27"/>
    </row>
    <row r="449" spans="1:11" s="19" customFormat="1" ht="9" customHeight="1">
      <c r="A449" s="54" t="s">
        <v>1427</v>
      </c>
      <c r="B449" s="54" t="s">
        <v>1559</v>
      </c>
      <c r="C449" s="108">
        <v>744.25519999999995</v>
      </c>
      <c r="D449" s="624"/>
      <c r="J449" s="27"/>
      <c r="K449" s="27"/>
    </row>
    <row r="450" spans="1:11" s="19" customFormat="1" ht="9" customHeight="1">
      <c r="A450" s="54" t="s">
        <v>1560</v>
      </c>
      <c r="B450" s="54" t="s">
        <v>832</v>
      </c>
      <c r="C450" s="108">
        <v>993.24639999999999</v>
      </c>
      <c r="D450" s="624"/>
      <c r="J450" s="27"/>
      <c r="K450" s="27"/>
    </row>
    <row r="451" spans="1:11" s="19" customFormat="1" ht="9" customHeight="1">
      <c r="A451" s="54" t="s">
        <v>2220</v>
      </c>
      <c r="B451" s="54" t="s">
        <v>632</v>
      </c>
      <c r="C451" s="108">
        <v>496.69909999999999</v>
      </c>
      <c r="D451" s="624"/>
      <c r="J451" s="27"/>
      <c r="K451" s="27"/>
    </row>
    <row r="452" spans="1:11" s="19" customFormat="1" ht="9" customHeight="1">
      <c r="A452" s="54" t="s">
        <v>731</v>
      </c>
      <c r="B452" s="54" t="s">
        <v>1949</v>
      </c>
      <c r="C452" s="108">
        <v>630.42200000000003</v>
      </c>
      <c r="D452" s="624"/>
      <c r="J452" s="27"/>
      <c r="K452" s="27"/>
    </row>
    <row r="453" spans="1:11" s="19" customFormat="1" ht="9" customHeight="1">
      <c r="A453" s="54" t="s">
        <v>1950</v>
      </c>
      <c r="B453" s="54" t="s">
        <v>774</v>
      </c>
      <c r="C453" s="108">
        <v>782.61120000000005</v>
      </c>
      <c r="D453" s="624"/>
      <c r="J453" s="27"/>
      <c r="K453" s="27"/>
    </row>
    <row r="454" spans="1:11" s="19" customFormat="1" ht="9" customHeight="1">
      <c r="A454" s="54" t="s">
        <v>363</v>
      </c>
      <c r="B454" s="54" t="s">
        <v>3341</v>
      </c>
      <c r="C454" s="108">
        <v>935.58370000000002</v>
      </c>
      <c r="D454" s="624"/>
      <c r="J454" s="27"/>
      <c r="K454" s="27"/>
    </row>
    <row r="455" spans="1:11" s="19" customFormat="1" ht="9" customHeight="1">
      <c r="A455" s="54" t="s">
        <v>934</v>
      </c>
      <c r="B455" s="54" t="s">
        <v>1193</v>
      </c>
      <c r="C455" s="108">
        <v>1165.0932</v>
      </c>
      <c r="D455" s="624"/>
      <c r="J455" s="27"/>
      <c r="K455" s="27"/>
    </row>
    <row r="456" spans="1:11" s="19" customFormat="1" ht="9" customHeight="1">
      <c r="A456" s="54" t="s">
        <v>1264</v>
      </c>
      <c r="B456" s="54" t="s">
        <v>1336</v>
      </c>
      <c r="C456" s="108">
        <v>1546.2559000000001</v>
      </c>
      <c r="D456" s="624"/>
      <c r="J456" s="27"/>
      <c r="K456" s="27"/>
    </row>
    <row r="457" spans="1:11" s="19" customFormat="1" ht="9" customHeight="1">
      <c r="A457" s="54" t="s">
        <v>1337</v>
      </c>
      <c r="B457" s="54" t="s">
        <v>1338</v>
      </c>
      <c r="C457" s="108">
        <v>3989.7197000000001</v>
      </c>
      <c r="D457" s="624"/>
      <c r="J457" s="27"/>
      <c r="K457" s="27"/>
    </row>
    <row r="458" spans="1:11" s="19" customFormat="1" ht="9" customHeight="1">
      <c r="A458" s="54" t="s">
        <v>402</v>
      </c>
      <c r="B458" s="54" t="s">
        <v>1732</v>
      </c>
      <c r="C458" s="108">
        <v>4099.2213000000002</v>
      </c>
      <c r="D458" s="624"/>
      <c r="J458" s="27"/>
      <c r="K458" s="27"/>
    </row>
    <row r="459" spans="1:11" s="19" customFormat="1" ht="9" customHeight="1">
      <c r="A459" s="54" t="s">
        <v>1733</v>
      </c>
      <c r="B459" s="54" t="s">
        <v>1088</v>
      </c>
      <c r="C459" s="108">
        <v>4235.0910000000003</v>
      </c>
      <c r="D459" s="624"/>
      <c r="J459" s="27"/>
      <c r="K459" s="27"/>
    </row>
    <row r="460" spans="1:11" s="19" customFormat="1" ht="9" customHeight="1">
      <c r="A460" s="54" t="s">
        <v>2935</v>
      </c>
      <c r="B460" s="54" t="s">
        <v>1065</v>
      </c>
      <c r="C460" s="108">
        <v>4453.2887000000001</v>
      </c>
      <c r="D460" s="624"/>
      <c r="J460" s="27"/>
      <c r="K460" s="27"/>
    </row>
    <row r="461" spans="1:11" s="19" customFormat="1" ht="9" customHeight="1">
      <c r="A461" s="54" t="s">
        <v>1066</v>
      </c>
      <c r="B461" s="54" t="s">
        <v>1869</v>
      </c>
      <c r="C461" s="108">
        <v>4473.1634000000004</v>
      </c>
      <c r="D461" s="624"/>
      <c r="J461" s="27"/>
      <c r="K461" s="27"/>
    </row>
    <row r="462" spans="1:11" s="19" customFormat="1" ht="9" customHeight="1">
      <c r="A462" s="54" t="s">
        <v>1870</v>
      </c>
      <c r="B462" s="54" t="s">
        <v>2408</v>
      </c>
      <c r="C462" s="108">
        <v>4612.5280000000002</v>
      </c>
      <c r="D462" s="624"/>
      <c r="J462" s="27"/>
      <c r="K462" s="27"/>
    </row>
    <row r="463" spans="1:11" s="19" customFormat="1" ht="9" customHeight="1">
      <c r="A463" s="54" t="s">
        <v>2409</v>
      </c>
      <c r="B463" s="54" t="s">
        <v>244</v>
      </c>
      <c r="C463" s="108">
        <v>4786.4687999999996</v>
      </c>
      <c r="D463" s="624"/>
      <c r="J463" s="27"/>
      <c r="K463" s="27"/>
    </row>
    <row r="464" spans="1:11" s="19" customFormat="1" ht="9" customHeight="1">
      <c r="A464" s="54" t="s">
        <v>2013</v>
      </c>
      <c r="B464" s="54" t="s">
        <v>2427</v>
      </c>
      <c r="C464" s="108">
        <v>4511.3797999999997</v>
      </c>
      <c r="D464" s="624"/>
      <c r="J464" s="27"/>
      <c r="K464" s="27"/>
    </row>
    <row r="465" spans="1:11" s="19" customFormat="1" ht="9" customHeight="1">
      <c r="A465" s="54" t="s">
        <v>2428</v>
      </c>
      <c r="B465" s="54" t="s">
        <v>3439</v>
      </c>
      <c r="C465" s="108">
        <v>6031.2133000000003</v>
      </c>
      <c r="D465" s="624"/>
      <c r="J465" s="27"/>
      <c r="K465" s="27"/>
    </row>
    <row r="466" spans="1:11" s="19" customFormat="1" ht="9" customHeight="1">
      <c r="A466" s="54" t="s">
        <v>397</v>
      </c>
      <c r="B466" s="54" t="s">
        <v>3659</v>
      </c>
      <c r="C466" s="108">
        <v>6239.2479999999996</v>
      </c>
      <c r="D466" s="624"/>
      <c r="J466" s="27"/>
      <c r="K466" s="27"/>
    </row>
    <row r="467" spans="1:11" s="19" customFormat="1" ht="9" customHeight="1">
      <c r="A467" s="54" t="s">
        <v>3660</v>
      </c>
      <c r="B467" s="54" t="s">
        <v>3579</v>
      </c>
      <c r="C467" s="108">
        <v>6501.8249999999998</v>
      </c>
      <c r="D467" s="624"/>
      <c r="J467" s="27"/>
      <c r="K467" s="27"/>
    </row>
    <row r="468" spans="1:11" s="19" customFormat="1" ht="9" customHeight="1">
      <c r="A468" s="54" t="s">
        <v>1623</v>
      </c>
      <c r="B468" s="54" t="s">
        <v>1624</v>
      </c>
      <c r="C468" s="108">
        <v>7053.9237999999996</v>
      </c>
      <c r="D468" s="624"/>
      <c r="J468" s="27"/>
      <c r="K468" s="27"/>
    </row>
    <row r="469" spans="1:11" s="19" customFormat="1" ht="9" customHeight="1">
      <c r="A469" s="54" t="s">
        <v>1625</v>
      </c>
      <c r="B469" s="54" t="s">
        <v>710</v>
      </c>
      <c r="C469" s="108">
        <v>14409.6826</v>
      </c>
      <c r="D469" s="624"/>
      <c r="J469" s="27"/>
      <c r="K469" s="27"/>
    </row>
    <row r="470" spans="1:11" s="19" customFormat="1" ht="9" customHeight="1">
      <c r="A470" s="54" t="s">
        <v>711</v>
      </c>
      <c r="B470" s="54" t="s">
        <v>1644</v>
      </c>
      <c r="C470" s="108">
        <v>15049.417299999999</v>
      </c>
      <c r="D470" s="624"/>
      <c r="J470" s="27"/>
      <c r="K470" s="27"/>
    </row>
    <row r="471" spans="1:11" s="19" customFormat="1" ht="9" customHeight="1">
      <c r="A471" s="54" t="s">
        <v>1645</v>
      </c>
      <c r="B471" s="54" t="s">
        <v>1646</v>
      </c>
      <c r="C471" s="108">
        <v>23590.266800000001</v>
      </c>
      <c r="D471" s="624"/>
      <c r="J471" s="27"/>
      <c r="K471" s="27"/>
    </row>
    <row r="472" spans="1:11" s="19" customFormat="1" ht="9" customHeight="1">
      <c r="A472" s="54" t="s">
        <v>1647</v>
      </c>
      <c r="B472" s="54" t="s">
        <v>479</v>
      </c>
      <c r="C472" s="108">
        <v>24446.561600000001</v>
      </c>
      <c r="D472" s="624"/>
      <c r="J472" s="27"/>
      <c r="K472" s="27"/>
    </row>
    <row r="473" spans="1:11" s="19" customFormat="1" ht="9" customHeight="1">
      <c r="A473" s="54" t="s">
        <v>480</v>
      </c>
      <c r="B473" s="54" t="s">
        <v>331</v>
      </c>
      <c r="C473" s="108">
        <v>42085.375</v>
      </c>
      <c r="D473" s="624"/>
      <c r="J473" s="27"/>
      <c r="K473" s="27"/>
    </row>
    <row r="474" spans="1:11" s="19" customFormat="1" ht="9" customHeight="1">
      <c r="A474" s="54" t="s">
        <v>332</v>
      </c>
      <c r="B474" s="54" t="s">
        <v>485</v>
      </c>
      <c r="C474" s="108">
        <v>43449.635199999997</v>
      </c>
      <c r="D474" s="624"/>
      <c r="J474" s="27"/>
      <c r="K474" s="27"/>
    </row>
    <row r="475" spans="1:11" s="19" customFormat="1" ht="9" customHeight="1">
      <c r="A475" s="54" t="s">
        <v>1320</v>
      </c>
      <c r="B475" s="54" t="s">
        <v>383</v>
      </c>
      <c r="C475" s="108">
        <v>6702.49</v>
      </c>
      <c r="D475" s="624"/>
      <c r="J475" s="27"/>
      <c r="K475" s="27"/>
    </row>
    <row r="476" spans="1:11" s="19" customFormat="1" ht="9" customHeight="1">
      <c r="A476" s="54" t="s">
        <v>384</v>
      </c>
      <c r="B476" s="54" t="s">
        <v>1730</v>
      </c>
      <c r="C476" s="108">
        <v>10363.98</v>
      </c>
      <c r="D476" s="624"/>
      <c r="J476" s="27"/>
      <c r="K476" s="27"/>
    </row>
    <row r="477" spans="1:11" s="19" customFormat="1" ht="9" customHeight="1">
      <c r="A477" s="54" t="s">
        <v>1731</v>
      </c>
      <c r="B477" s="54" t="s">
        <v>1997</v>
      </c>
      <c r="C477" s="108">
        <v>15548.46</v>
      </c>
      <c r="D477" s="624"/>
      <c r="J477" s="27"/>
      <c r="K477" s="27"/>
    </row>
    <row r="478" spans="1:11" s="19" customFormat="1" ht="9" customHeight="1">
      <c r="A478" s="54" t="s">
        <v>1998</v>
      </c>
      <c r="B478" s="54" t="s">
        <v>1184</v>
      </c>
      <c r="C478" s="108">
        <v>23168.94</v>
      </c>
      <c r="D478" s="624"/>
      <c r="J478" s="27"/>
      <c r="K478" s="27"/>
    </row>
    <row r="479" spans="1:11" s="19" customFormat="1" ht="9" customHeight="1">
      <c r="A479" s="54" t="s">
        <v>1185</v>
      </c>
      <c r="B479" s="54" t="s">
        <v>210</v>
      </c>
      <c r="C479" s="108">
        <v>29630.86</v>
      </c>
      <c r="D479" s="624"/>
      <c r="J479" s="27"/>
      <c r="K479" s="27"/>
    </row>
    <row r="480" spans="1:11" s="19" customFormat="1" ht="9" customHeight="1">
      <c r="A480" s="54" t="s">
        <v>211</v>
      </c>
      <c r="B480" s="54" t="s">
        <v>2877</v>
      </c>
      <c r="C480" s="108">
        <v>45756.87</v>
      </c>
      <c r="D480" s="624"/>
      <c r="J480" s="27"/>
      <c r="K480" s="27"/>
    </row>
    <row r="481" spans="1:11" s="19" customFormat="1" ht="9" customHeight="1">
      <c r="A481" s="54" t="s">
        <v>985</v>
      </c>
      <c r="B481" s="54" t="s">
        <v>929</v>
      </c>
      <c r="C481" s="108">
        <v>5701.93</v>
      </c>
      <c r="D481" s="624"/>
      <c r="J481" s="27"/>
      <c r="K481" s="27"/>
    </row>
    <row r="482" spans="1:11" s="19" customFormat="1" ht="9" customHeight="1">
      <c r="A482" s="54" t="s">
        <v>930</v>
      </c>
      <c r="B482" s="54" t="s">
        <v>2375</v>
      </c>
      <c r="C482" s="108">
        <v>5702.22</v>
      </c>
      <c r="D482" s="624"/>
      <c r="J482" s="27"/>
      <c r="K482" s="27"/>
    </row>
    <row r="483" spans="1:11" s="19" customFormat="1" ht="9" customHeight="1">
      <c r="A483" s="54" t="s">
        <v>2814</v>
      </c>
      <c r="B483" s="54" t="s">
        <v>666</v>
      </c>
      <c r="C483" s="108">
        <v>6808.41</v>
      </c>
      <c r="D483" s="624"/>
      <c r="J483" s="27"/>
      <c r="K483" s="27"/>
    </row>
    <row r="484" spans="1:11" s="19" customFormat="1" ht="9" customHeight="1">
      <c r="A484" s="54" t="s">
        <v>667</v>
      </c>
      <c r="B484" s="54" t="s">
        <v>1642</v>
      </c>
      <c r="C484" s="108">
        <v>10430.81</v>
      </c>
      <c r="D484" s="624"/>
      <c r="J484" s="27"/>
      <c r="K484" s="27"/>
    </row>
    <row r="485" spans="1:11" s="19" customFormat="1" ht="9" customHeight="1">
      <c r="A485" s="54" t="s">
        <v>1915</v>
      </c>
      <c r="B485" s="54" t="s">
        <v>1916</v>
      </c>
      <c r="C485" s="108">
        <v>14053.2</v>
      </c>
      <c r="D485" s="624"/>
      <c r="J485" s="27"/>
      <c r="K485" s="27"/>
    </row>
    <row r="486" spans="1:11" s="19" customFormat="1" ht="9" customHeight="1">
      <c r="A486" s="54" t="s">
        <v>1192</v>
      </c>
      <c r="B486" s="54" t="s">
        <v>588</v>
      </c>
      <c r="C486" s="108">
        <v>20601.32</v>
      </c>
      <c r="D486" s="624"/>
      <c r="J486" s="27"/>
      <c r="K486" s="27"/>
    </row>
    <row r="487" spans="1:11" s="19" customFormat="1" ht="9" customHeight="1">
      <c r="A487" s="54" t="s">
        <v>589</v>
      </c>
      <c r="B487" s="54" t="s">
        <v>1064</v>
      </c>
      <c r="C487" s="108">
        <v>32403.01</v>
      </c>
      <c r="D487" s="624"/>
      <c r="J487" s="27"/>
      <c r="K487" s="27"/>
    </row>
    <row r="488" spans="1:11" s="19" customFormat="1" ht="9" customHeight="1">
      <c r="A488" s="54" t="s">
        <v>3409</v>
      </c>
      <c r="B488" s="54" t="s">
        <v>3410</v>
      </c>
      <c r="C488" s="108">
        <v>93368.77</v>
      </c>
      <c r="D488" s="624"/>
      <c r="J488" s="27"/>
      <c r="K488" s="27"/>
    </row>
    <row r="489" spans="1:11" s="19" customFormat="1" ht="9" customHeight="1">
      <c r="A489" s="54" t="s">
        <v>2785</v>
      </c>
      <c r="B489" s="54" t="s">
        <v>2237</v>
      </c>
      <c r="C489" s="108">
        <v>124566.84</v>
      </c>
      <c r="D489" s="624"/>
      <c r="J489" s="27"/>
      <c r="K489" s="27"/>
    </row>
    <row r="490" spans="1:11" s="19" customFormat="1" ht="9" customHeight="1">
      <c r="A490" s="54" t="s">
        <v>694</v>
      </c>
      <c r="B490" s="54" t="s">
        <v>613</v>
      </c>
      <c r="C490" s="108">
        <v>170757.06</v>
      </c>
      <c r="D490" s="624"/>
      <c r="J490" s="27"/>
      <c r="K490" s="27"/>
    </row>
    <row r="491" spans="1:11" s="19" customFormat="1" ht="9" customHeight="1">
      <c r="A491" s="54" t="s">
        <v>614</v>
      </c>
      <c r="B491" s="54" t="s">
        <v>615</v>
      </c>
      <c r="C491" s="108">
        <v>187630.02</v>
      </c>
      <c r="D491" s="624"/>
      <c r="J491" s="27"/>
      <c r="K491" s="27"/>
    </row>
    <row r="492" spans="1:11" s="19" customFormat="1" ht="9" customHeight="1">
      <c r="A492" s="54" t="s">
        <v>1013</v>
      </c>
      <c r="B492" s="54" t="s">
        <v>3714</v>
      </c>
      <c r="C492" s="108">
        <v>5043.0694000000003</v>
      </c>
      <c r="D492" s="624"/>
      <c r="J492" s="27"/>
      <c r="K492" s="27"/>
    </row>
    <row r="493" spans="1:11" s="19" customFormat="1" ht="9" customHeight="1">
      <c r="A493" s="54" t="s">
        <v>2262</v>
      </c>
      <c r="B493" s="54" t="s">
        <v>16421</v>
      </c>
      <c r="C493" s="108">
        <v>19709.685399999998</v>
      </c>
      <c r="D493" s="624"/>
      <c r="J493" s="27"/>
      <c r="K493" s="27"/>
    </row>
    <row r="494" spans="1:11" s="19" customFormat="1" ht="9" customHeight="1">
      <c r="A494" s="54" t="s">
        <v>1309</v>
      </c>
      <c r="B494" s="54" t="s">
        <v>1310</v>
      </c>
      <c r="C494" s="108">
        <v>66853.126000000004</v>
      </c>
      <c r="D494" s="624"/>
      <c r="J494" s="27"/>
      <c r="K494" s="27"/>
    </row>
    <row r="495" spans="1:11" s="19" customFormat="1" ht="9" customHeight="1">
      <c r="A495" s="54" t="s">
        <v>1311</v>
      </c>
      <c r="B495" s="54" t="s">
        <v>1312</v>
      </c>
      <c r="C495" s="108">
        <v>81100.388800000001</v>
      </c>
      <c r="D495" s="624"/>
      <c r="J495" s="27"/>
      <c r="K495" s="27"/>
    </row>
    <row r="496" spans="1:11" s="19" customFormat="1" ht="9" customHeight="1">
      <c r="A496" s="54" t="s">
        <v>1313</v>
      </c>
      <c r="B496" s="54" t="s">
        <v>1314</v>
      </c>
      <c r="C496" s="108">
        <v>93627.278600000005</v>
      </c>
      <c r="D496" s="624"/>
      <c r="J496" s="27"/>
      <c r="K496" s="27"/>
    </row>
    <row r="497" spans="1:11" s="19" customFormat="1" ht="9" customHeight="1">
      <c r="A497" s="54" t="s">
        <v>1315</v>
      </c>
      <c r="B497" s="54" t="s">
        <v>2826</v>
      </c>
      <c r="C497" s="108">
        <v>21078.784500000002</v>
      </c>
      <c r="D497" s="624"/>
      <c r="J497" s="27"/>
      <c r="K497" s="27"/>
    </row>
    <row r="498" spans="1:11" s="19" customFormat="1" ht="9" customHeight="1">
      <c r="A498" s="54" t="s">
        <v>2430</v>
      </c>
      <c r="B498" s="54" t="s">
        <v>16422</v>
      </c>
      <c r="C498" s="108">
        <v>32734.697400000001</v>
      </c>
      <c r="D498" s="624"/>
      <c r="J498" s="27"/>
      <c r="K498" s="27"/>
    </row>
    <row r="499" spans="1:11" s="19" customFormat="1" ht="9" customHeight="1">
      <c r="A499" s="54" t="s">
        <v>2431</v>
      </c>
      <c r="B499" s="54" t="s">
        <v>16423</v>
      </c>
      <c r="C499" s="108">
        <v>38609.773999999998</v>
      </c>
      <c r="D499" s="624"/>
      <c r="J499" s="27"/>
      <c r="K499" s="27"/>
    </row>
    <row r="500" spans="1:11" s="19" customFormat="1" ht="9" customHeight="1">
      <c r="A500" s="54" t="s">
        <v>2432</v>
      </c>
      <c r="B500" s="54" t="s">
        <v>16424</v>
      </c>
      <c r="C500" s="108">
        <v>35338.039299999997</v>
      </c>
      <c r="D500" s="624"/>
      <c r="J500" s="27"/>
      <c r="K500" s="27"/>
    </row>
    <row r="501" spans="1:11" s="19" customFormat="1" ht="9" customHeight="1">
      <c r="A501" s="54" t="s">
        <v>2433</v>
      </c>
      <c r="B501" s="54" t="s">
        <v>16425</v>
      </c>
      <c r="C501" s="108">
        <v>36630.341500000002</v>
      </c>
      <c r="D501" s="624"/>
      <c r="J501" s="27"/>
      <c r="K501" s="27"/>
    </row>
    <row r="502" spans="1:11" s="19" customFormat="1" ht="9" customHeight="1">
      <c r="A502" s="54" t="s">
        <v>2434</v>
      </c>
      <c r="B502" s="54" t="s">
        <v>16426</v>
      </c>
      <c r="C502" s="108">
        <v>46518.194000000003</v>
      </c>
      <c r="D502" s="624"/>
      <c r="J502" s="27"/>
      <c r="K502" s="27"/>
    </row>
    <row r="503" spans="1:11" s="19" customFormat="1" ht="9" customHeight="1">
      <c r="A503" s="54" t="s">
        <v>2435</v>
      </c>
      <c r="B503" s="54" t="s">
        <v>16427</v>
      </c>
      <c r="C503" s="108">
        <v>39362.376499999998</v>
      </c>
      <c r="D503" s="624"/>
      <c r="J503" s="27"/>
      <c r="K503" s="27"/>
    </row>
    <row r="504" spans="1:11" s="19" customFormat="1" ht="9" customHeight="1">
      <c r="A504" s="54" t="s">
        <v>2436</v>
      </c>
      <c r="B504" s="54" t="s">
        <v>16428</v>
      </c>
      <c r="C504" s="108">
        <v>33906.679600000003</v>
      </c>
      <c r="D504" s="624"/>
      <c r="J504" s="27"/>
      <c r="K504" s="27"/>
    </row>
    <row r="505" spans="1:11" s="19" customFormat="1" ht="9" customHeight="1">
      <c r="A505" s="54" t="s">
        <v>512</v>
      </c>
      <c r="B505" s="54" t="s">
        <v>16429</v>
      </c>
      <c r="C505" s="108">
        <v>35518.081100000003</v>
      </c>
      <c r="D505" s="624"/>
      <c r="J505" s="27"/>
      <c r="K505" s="27"/>
    </row>
    <row r="506" spans="1:11" s="19" customFormat="1" ht="9" customHeight="1">
      <c r="A506" s="54" t="s">
        <v>513</v>
      </c>
      <c r="B506" s="54" t="s">
        <v>16430</v>
      </c>
      <c r="C506" s="108">
        <v>38796.413099999998</v>
      </c>
      <c r="D506" s="624"/>
      <c r="J506" s="27"/>
      <c r="K506" s="27"/>
    </row>
    <row r="507" spans="1:11" s="19" customFormat="1" ht="9" customHeight="1">
      <c r="A507" s="54" t="s">
        <v>514</v>
      </c>
      <c r="B507" s="54" t="s">
        <v>16431</v>
      </c>
      <c r="C507" s="108">
        <v>46489.622000000003</v>
      </c>
      <c r="D507" s="624"/>
      <c r="J507" s="27"/>
      <c r="K507" s="27"/>
    </row>
    <row r="508" spans="1:11" s="19" customFormat="1" ht="9" customHeight="1">
      <c r="A508" s="54" t="s">
        <v>515</v>
      </c>
      <c r="B508" s="54" t="s">
        <v>16432</v>
      </c>
      <c r="C508" s="108">
        <v>54030.637199999997</v>
      </c>
      <c r="D508" s="624"/>
      <c r="J508" s="27"/>
      <c r="K508" s="27"/>
    </row>
    <row r="509" spans="1:11" s="19" customFormat="1" ht="9" customHeight="1">
      <c r="A509" s="54" t="s">
        <v>2973</v>
      </c>
      <c r="B509" s="54" t="s">
        <v>16433</v>
      </c>
      <c r="C509" s="108">
        <v>60665.248</v>
      </c>
      <c r="D509" s="624"/>
      <c r="J509" s="27"/>
      <c r="K509" s="27"/>
    </row>
    <row r="510" spans="1:11" s="19" customFormat="1" ht="9" customHeight="1">
      <c r="A510" s="54" t="s">
        <v>2974</v>
      </c>
      <c r="B510" s="54" t="s">
        <v>16434</v>
      </c>
      <c r="C510" s="108">
        <v>53916.607600000003</v>
      </c>
      <c r="D510" s="624"/>
      <c r="J510" s="27"/>
      <c r="K510" s="27"/>
    </row>
    <row r="511" spans="1:11" s="19" customFormat="1" ht="9" customHeight="1">
      <c r="A511" s="54" t="s">
        <v>2975</v>
      </c>
      <c r="B511" s="54" t="s">
        <v>16435</v>
      </c>
      <c r="C511" s="108">
        <v>58719.635199999997</v>
      </c>
      <c r="D511" s="624"/>
      <c r="J511" s="27"/>
      <c r="K511" s="27"/>
    </row>
    <row r="512" spans="1:11" s="19" customFormat="1" ht="9" customHeight="1">
      <c r="A512" s="54" t="s">
        <v>2976</v>
      </c>
      <c r="B512" s="54" t="s">
        <v>16436</v>
      </c>
      <c r="C512" s="108">
        <v>91823.381200000003</v>
      </c>
      <c r="D512" s="624"/>
      <c r="J512" s="27"/>
      <c r="K512" s="27"/>
    </row>
    <row r="513" spans="1:11" s="19" customFormat="1" ht="9" customHeight="1">
      <c r="A513" s="54" t="s">
        <v>2412</v>
      </c>
      <c r="B513" s="54" t="s">
        <v>16437</v>
      </c>
      <c r="C513" s="108">
        <v>69709.721399999995</v>
      </c>
      <c r="D513" s="624"/>
      <c r="J513" s="27"/>
      <c r="K513" s="27"/>
    </row>
    <row r="514" spans="1:11" s="19" customFormat="1" ht="9" customHeight="1">
      <c r="A514" s="54" t="s">
        <v>1584</v>
      </c>
      <c r="B514" s="54" t="s">
        <v>16438</v>
      </c>
      <c r="C514" s="108">
        <v>58394.357000000004</v>
      </c>
      <c r="D514" s="624"/>
      <c r="J514" s="27"/>
      <c r="K514" s="27"/>
    </row>
    <row r="515" spans="1:11" s="19" customFormat="1" ht="9" customHeight="1">
      <c r="A515" s="54" t="s">
        <v>1585</v>
      </c>
      <c r="B515" s="54" t="s">
        <v>16439</v>
      </c>
      <c r="C515" s="108">
        <v>64620.882599999997</v>
      </c>
      <c r="D515" s="624"/>
      <c r="J515" s="27"/>
      <c r="K515" s="27"/>
    </row>
    <row r="516" spans="1:11" s="19" customFormat="1" ht="9" customHeight="1">
      <c r="A516" s="54" t="s">
        <v>265</v>
      </c>
      <c r="B516" s="54" t="s">
        <v>16440</v>
      </c>
      <c r="C516" s="108">
        <v>68162.534700000004</v>
      </c>
      <c r="D516" s="624"/>
      <c r="J516" s="27"/>
      <c r="K516" s="27"/>
    </row>
    <row r="517" spans="1:11" s="19" customFormat="1" ht="9" customHeight="1">
      <c r="A517" s="54" t="s">
        <v>1358</v>
      </c>
      <c r="B517" s="54" t="s">
        <v>16441</v>
      </c>
      <c r="C517" s="108">
        <v>81684.704899999997</v>
      </c>
      <c r="D517" s="624"/>
      <c r="J517" s="27"/>
      <c r="K517" s="27"/>
    </row>
    <row r="518" spans="1:11" s="19" customFormat="1" ht="9" customHeight="1">
      <c r="A518" s="54" t="s">
        <v>327</v>
      </c>
      <c r="B518" s="54" t="s">
        <v>16442</v>
      </c>
      <c r="C518" s="108">
        <v>52335.464699999997</v>
      </c>
      <c r="D518" s="624"/>
      <c r="J518" s="27"/>
      <c r="K518" s="27"/>
    </row>
    <row r="519" spans="1:11" s="19" customFormat="1" ht="9" customHeight="1">
      <c r="A519" s="54" t="s">
        <v>328</v>
      </c>
      <c r="B519" s="54" t="s">
        <v>16443</v>
      </c>
      <c r="C519" s="108">
        <v>48823.674200000001</v>
      </c>
      <c r="D519" s="624"/>
      <c r="J519" s="27"/>
      <c r="K519" s="27"/>
    </row>
    <row r="520" spans="1:11" s="19" customFormat="1" ht="9" customHeight="1">
      <c r="A520" s="54" t="s">
        <v>17</v>
      </c>
      <c r="B520" s="54" t="s">
        <v>16444</v>
      </c>
      <c r="C520" s="108">
        <v>45448.482400000001</v>
      </c>
      <c r="D520" s="624"/>
      <c r="J520" s="27"/>
      <c r="K520" s="27"/>
    </row>
    <row r="521" spans="1:11" s="19" customFormat="1" ht="9" customHeight="1">
      <c r="A521" s="54" t="s">
        <v>329</v>
      </c>
      <c r="B521" s="54" t="s">
        <v>16445</v>
      </c>
      <c r="C521" s="108">
        <v>37877.043400000002</v>
      </c>
      <c r="D521" s="624"/>
      <c r="J521" s="27"/>
      <c r="K521" s="27"/>
    </row>
    <row r="522" spans="1:11" s="19" customFormat="1" ht="9" customHeight="1">
      <c r="A522" s="54" t="s">
        <v>18</v>
      </c>
      <c r="B522" s="54" t="s">
        <v>16446</v>
      </c>
      <c r="C522" s="108">
        <v>44321.93</v>
      </c>
      <c r="D522" s="624"/>
      <c r="J522" s="27"/>
      <c r="K522" s="27"/>
    </row>
    <row r="523" spans="1:11" s="19" customFormat="1" ht="9" customHeight="1">
      <c r="A523" s="54" t="s">
        <v>330</v>
      </c>
      <c r="B523" s="54" t="s">
        <v>16447</v>
      </c>
      <c r="C523" s="108">
        <v>37120.346599999997</v>
      </c>
      <c r="D523" s="624"/>
      <c r="J523" s="27"/>
      <c r="K523" s="27"/>
    </row>
    <row r="524" spans="1:11" s="19" customFormat="1" ht="9" customHeight="1">
      <c r="A524" s="54" t="s">
        <v>4139</v>
      </c>
      <c r="B524" s="54" t="s">
        <v>16448</v>
      </c>
      <c r="C524" s="108">
        <v>32165.549200000001</v>
      </c>
      <c r="D524" s="624"/>
      <c r="J524" s="27"/>
      <c r="K524" s="27"/>
    </row>
    <row r="525" spans="1:11" s="19" customFormat="1" ht="9" customHeight="1">
      <c r="A525" s="54" t="s">
        <v>172</v>
      </c>
      <c r="B525" s="54" t="s">
        <v>16449</v>
      </c>
      <c r="C525" s="108">
        <v>171678.41940000001</v>
      </c>
      <c r="D525" s="624"/>
      <c r="J525" s="27"/>
      <c r="K525" s="27"/>
    </row>
    <row r="526" spans="1:11" s="19" customFormat="1" ht="9" customHeight="1">
      <c r="A526" s="54" t="s">
        <v>2358</v>
      </c>
      <c r="B526" s="54" t="s">
        <v>2359</v>
      </c>
      <c r="C526" s="108">
        <v>16914.676800000001</v>
      </c>
      <c r="D526" s="624"/>
      <c r="J526" s="27"/>
      <c r="K526" s="27"/>
    </row>
    <row r="527" spans="1:11" s="19" customFormat="1" ht="9" customHeight="1">
      <c r="A527" s="54" t="s">
        <v>2360</v>
      </c>
      <c r="B527" s="54" t="s">
        <v>5935</v>
      </c>
      <c r="C527" s="108">
        <v>1284.5346999999999</v>
      </c>
      <c r="D527" s="624"/>
      <c r="J527" s="27"/>
      <c r="K527" s="27"/>
    </row>
    <row r="528" spans="1:11" s="19" customFormat="1" ht="9" customHeight="1">
      <c r="A528" s="54" t="s">
        <v>2265</v>
      </c>
      <c r="B528" s="54" t="s">
        <v>7120</v>
      </c>
      <c r="C528" s="108">
        <v>3936.88</v>
      </c>
      <c r="D528" s="624"/>
      <c r="J528" s="27"/>
      <c r="K528" s="27"/>
    </row>
    <row r="529" spans="1:11" s="19" customFormat="1" ht="9" customHeight="1">
      <c r="A529" s="54" t="s">
        <v>2266</v>
      </c>
      <c r="B529" s="54" t="s">
        <v>2267</v>
      </c>
      <c r="C529" s="108">
        <v>6591.97</v>
      </c>
      <c r="D529" s="624"/>
      <c r="J529" s="27"/>
      <c r="K529" s="27"/>
    </row>
    <row r="530" spans="1:11" s="19" customFormat="1" ht="9" customHeight="1">
      <c r="A530" s="54" t="s">
        <v>2268</v>
      </c>
      <c r="B530" s="54" t="s">
        <v>4964</v>
      </c>
      <c r="C530" s="108">
        <v>126867.26489999999</v>
      </c>
      <c r="D530" s="624"/>
      <c r="J530" s="27"/>
      <c r="K530" s="27"/>
    </row>
    <row r="531" spans="1:11" s="19" customFormat="1" ht="9" customHeight="1">
      <c r="A531" s="54" t="s">
        <v>507</v>
      </c>
      <c r="B531" s="54" t="s">
        <v>2963</v>
      </c>
      <c r="C531" s="108">
        <v>27601.187099999999</v>
      </c>
      <c r="D531" s="624"/>
      <c r="J531" s="27"/>
      <c r="K531" s="27"/>
    </row>
    <row r="532" spans="1:11" s="19" customFormat="1" ht="9" customHeight="1">
      <c r="A532" s="54" t="s">
        <v>5457</v>
      </c>
      <c r="B532" s="54" t="s">
        <v>6592</v>
      </c>
      <c r="C532" s="108">
        <v>71100.365000000005</v>
      </c>
      <c r="D532" s="624"/>
      <c r="J532" s="27"/>
      <c r="K532" s="27"/>
    </row>
    <row r="533" spans="1:11" s="19" customFormat="1" ht="9" customHeight="1">
      <c r="A533" s="54" t="s">
        <v>11666</v>
      </c>
      <c r="B533" s="54" t="s">
        <v>11667</v>
      </c>
      <c r="C533" s="108">
        <v>119728.7392</v>
      </c>
      <c r="D533" s="624"/>
      <c r="J533" s="27"/>
      <c r="K533" s="27"/>
    </row>
    <row r="534" spans="1:11" s="19" customFormat="1" ht="9" customHeight="1">
      <c r="A534" s="54" t="s">
        <v>5458</v>
      </c>
      <c r="B534" s="54" t="s">
        <v>6593</v>
      </c>
      <c r="C534" s="108">
        <v>98888.0429</v>
      </c>
      <c r="D534" s="624"/>
      <c r="J534" s="27"/>
      <c r="K534" s="27"/>
    </row>
    <row r="535" spans="1:11" s="19" customFormat="1" ht="9" customHeight="1">
      <c r="A535" s="54" t="s">
        <v>5459</v>
      </c>
      <c r="B535" s="54" t="s">
        <v>6594</v>
      </c>
      <c r="C535" s="108">
        <v>142113.26790000001</v>
      </c>
      <c r="D535" s="624"/>
      <c r="J535" s="27"/>
      <c r="K535" s="27"/>
    </row>
    <row r="536" spans="1:11" s="19" customFormat="1" ht="9" customHeight="1">
      <c r="A536" s="54" t="s">
        <v>6581</v>
      </c>
      <c r="B536" s="54" t="s">
        <v>6595</v>
      </c>
      <c r="C536" s="108">
        <v>317329.77630000003</v>
      </c>
      <c r="D536" s="624"/>
      <c r="J536" s="27"/>
      <c r="K536" s="27"/>
    </row>
    <row r="537" spans="1:11" s="19" customFormat="1" ht="9" customHeight="1">
      <c r="A537" s="54"/>
      <c r="B537" s="54"/>
      <c r="C537" s="108"/>
      <c r="D537" s="721"/>
      <c r="J537" s="27"/>
      <c r="K537" s="27"/>
    </row>
    <row r="538" spans="1:11" s="19" customFormat="1" ht="9" customHeight="1">
      <c r="A538" s="54"/>
      <c r="B538" s="54"/>
      <c r="C538" s="108"/>
      <c r="D538" s="721"/>
      <c r="J538" s="27"/>
      <c r="K538" s="27"/>
    </row>
    <row r="539" spans="1:11" s="19" customFormat="1" ht="9" customHeight="1">
      <c r="A539" s="54"/>
      <c r="B539" s="54"/>
      <c r="C539" s="108"/>
      <c r="D539" s="721"/>
      <c r="J539" s="27"/>
      <c r="K539" s="27"/>
    </row>
    <row r="540" spans="1:11" s="19" customFormat="1" ht="9" customHeight="1">
      <c r="A540" s="54"/>
      <c r="B540" s="54"/>
      <c r="C540" s="108"/>
      <c r="D540" s="721"/>
      <c r="J540" s="27"/>
      <c r="K540" s="27"/>
    </row>
    <row r="541" spans="1:11" s="19" customFormat="1" ht="9" customHeight="1">
      <c r="A541" s="54"/>
      <c r="B541" s="54"/>
      <c r="C541" s="108"/>
      <c r="D541" s="721"/>
      <c r="J541" s="27"/>
      <c r="K541" s="27"/>
    </row>
  </sheetData>
  <sortState xmlns:xlrd2="http://schemas.microsoft.com/office/spreadsheetml/2017/richdata2" ref="A5:C541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EB500"/>
  </sheetPr>
  <dimension ref="A1:CP500"/>
  <sheetViews>
    <sheetView showGridLines="0" zoomScaleNormal="100" zoomScaleSheetLayoutView="100" workbookViewId="0">
      <selection activeCell="BL33" sqref="BL33"/>
    </sheetView>
  </sheetViews>
  <sheetFormatPr baseColWidth="10" defaultColWidth="9.28515625" defaultRowHeight="12.75"/>
  <cols>
    <col min="1" max="1" width="13.28515625" style="51" customWidth="1"/>
    <col min="2" max="2" width="64.42578125" style="51" customWidth="1"/>
    <col min="3" max="3" width="15" style="51" customWidth="1"/>
    <col min="4" max="4" width="5.28515625" style="51" customWidth="1"/>
    <col min="5" max="5" width="8.7109375" style="51" customWidth="1"/>
    <col min="6" max="6" width="7" style="339" customWidth="1"/>
    <col min="7" max="7" width="8.28515625" style="51" customWidth="1"/>
    <col min="8" max="10" width="7" style="51" customWidth="1"/>
    <col min="11" max="11" width="2.28515625" style="51" customWidth="1"/>
    <col min="12" max="21" width="8.85546875" customWidth="1"/>
    <col min="22" max="51" width="9.28515625" style="51" customWidth="1"/>
    <col min="52" max="52" width="8.7109375" style="51" customWidth="1"/>
    <col min="53" max="61" width="9.28515625" style="51" hidden="1" customWidth="1"/>
    <col min="62" max="85" width="9.28515625" style="51" customWidth="1"/>
    <col min="86" max="93" width="8.85546875" style="57" customWidth="1"/>
    <col min="94" max="94" width="9.28515625" style="58" customWidth="1"/>
    <col min="95" max="16384" width="9.28515625" style="51"/>
  </cols>
  <sheetData>
    <row r="1" spans="1:94" s="37" customFormat="1">
      <c r="A1" s="962" t="s">
        <v>11922</v>
      </c>
      <c r="B1" s="963"/>
      <c r="C1" s="687"/>
      <c r="D1" s="260"/>
      <c r="F1" s="391"/>
      <c r="AM1" s="38"/>
    </row>
    <row r="2" spans="1:94" s="37" customFormat="1" ht="15.75">
      <c r="A2" s="963"/>
      <c r="B2" s="963"/>
      <c r="C2" s="701">
        <v>45527</v>
      </c>
      <c r="D2" s="260"/>
      <c r="F2" s="391"/>
      <c r="AM2" s="38"/>
    </row>
    <row r="3" spans="1:94" s="37" customFormat="1">
      <c r="A3" s="888"/>
      <c r="B3" s="888"/>
      <c r="C3" s="688"/>
      <c r="D3" s="260"/>
      <c r="F3" s="391"/>
      <c r="AM3" s="38"/>
    </row>
    <row r="4" spans="1:94" s="21" customFormat="1" ht="9.75" customHeight="1">
      <c r="A4" s="457" t="s">
        <v>1868</v>
      </c>
      <c r="B4" s="457" t="s">
        <v>400</v>
      </c>
      <c r="C4" s="458" t="s">
        <v>401</v>
      </c>
      <c r="D4" s="261"/>
      <c r="F4" s="144"/>
      <c r="AM4" s="28"/>
    </row>
    <row r="5" spans="1:94" ht="9" customHeight="1">
      <c r="A5" s="54" t="s">
        <v>4314</v>
      </c>
      <c r="B5" s="54" t="s">
        <v>4315</v>
      </c>
      <c r="C5" s="108">
        <v>799.56</v>
      </c>
      <c r="D5" s="386"/>
      <c r="H5" s="68"/>
      <c r="I5" s="68"/>
      <c r="J5" s="69"/>
    </row>
    <row r="6" spans="1:94" s="55" customFormat="1" ht="9" customHeight="1">
      <c r="A6" s="54" t="s">
        <v>4316</v>
      </c>
      <c r="B6" s="54" t="s">
        <v>4317</v>
      </c>
      <c r="C6" s="108">
        <v>883.7</v>
      </c>
      <c r="D6" s="386"/>
      <c r="H6" s="70"/>
      <c r="I6" s="70"/>
      <c r="J6" s="70"/>
      <c r="L6" s="70"/>
      <c r="CH6" s="71"/>
      <c r="CI6" s="71"/>
      <c r="CJ6" s="71"/>
      <c r="CK6" s="71"/>
      <c r="CL6" s="71"/>
      <c r="CM6" s="71"/>
      <c r="CN6" s="71"/>
      <c r="CO6" s="71"/>
      <c r="CP6" s="72"/>
    </row>
    <row r="7" spans="1:94" s="60" customFormat="1" ht="9" customHeight="1">
      <c r="A7" s="54" t="s">
        <v>4318</v>
      </c>
      <c r="B7" s="54" t="s">
        <v>4319</v>
      </c>
      <c r="C7" s="108">
        <v>1068.3801000000001</v>
      </c>
      <c r="D7" s="386"/>
      <c r="H7" s="64"/>
      <c r="I7" s="64"/>
      <c r="J7" s="64"/>
      <c r="L7" s="73"/>
      <c r="M7" s="74"/>
      <c r="N7" s="74"/>
      <c r="O7" s="74"/>
      <c r="P7" s="74"/>
      <c r="Q7" s="74"/>
      <c r="R7" s="74"/>
      <c r="S7" s="74"/>
      <c r="T7" s="74"/>
      <c r="U7" s="74"/>
      <c r="BA7" s="73"/>
      <c r="BB7" s="73"/>
      <c r="BC7" s="73"/>
      <c r="BD7" s="73"/>
      <c r="BE7" s="73"/>
      <c r="BF7" s="73"/>
      <c r="BG7" s="73"/>
      <c r="BH7" s="73"/>
      <c r="BI7" s="73"/>
      <c r="CH7" s="75"/>
      <c r="CI7" s="75"/>
      <c r="CJ7" s="75"/>
      <c r="CK7" s="75"/>
      <c r="CL7" s="75"/>
      <c r="CM7" s="75"/>
      <c r="CN7" s="75"/>
      <c r="CO7" s="75"/>
      <c r="CP7" s="75"/>
    </row>
    <row r="8" spans="1:94" s="60" customFormat="1" ht="9" customHeight="1">
      <c r="A8" s="54" t="s">
        <v>169</v>
      </c>
      <c r="B8" s="54" t="s">
        <v>170</v>
      </c>
      <c r="C8" s="108">
        <v>1670.4992</v>
      </c>
      <c r="D8" s="386"/>
      <c r="H8" s="64"/>
      <c r="I8" s="64"/>
      <c r="J8" s="64"/>
      <c r="L8" s="73"/>
      <c r="M8" s="74"/>
      <c r="N8" s="74"/>
      <c r="O8" s="74"/>
      <c r="P8" s="74"/>
      <c r="Q8" s="74"/>
      <c r="R8" s="74"/>
      <c r="S8" s="74"/>
      <c r="T8" s="74"/>
      <c r="U8" s="74"/>
      <c r="BA8" s="73"/>
      <c r="BB8" s="73"/>
      <c r="BC8" s="73"/>
      <c r="BD8" s="73"/>
      <c r="BE8" s="73"/>
      <c r="BF8" s="73"/>
      <c r="BG8" s="73"/>
      <c r="BH8" s="73"/>
      <c r="BI8" s="73"/>
      <c r="CH8" s="75"/>
      <c r="CI8" s="75"/>
      <c r="CJ8" s="75"/>
      <c r="CK8" s="75"/>
      <c r="CL8" s="75"/>
      <c r="CM8" s="75"/>
      <c r="CN8" s="75"/>
      <c r="CO8" s="75"/>
      <c r="CP8" s="75"/>
    </row>
    <row r="9" spans="1:94" s="60" customFormat="1" ht="9" customHeight="1">
      <c r="A9" s="54" t="s">
        <v>4320</v>
      </c>
      <c r="B9" s="54" t="s">
        <v>4321</v>
      </c>
      <c r="C9" s="108">
        <v>870.00409999999999</v>
      </c>
      <c r="D9" s="386"/>
      <c r="H9" s="64"/>
      <c r="I9" s="64"/>
      <c r="J9" s="64"/>
      <c r="L9" s="73"/>
      <c r="M9" s="74"/>
      <c r="N9" s="74"/>
      <c r="O9" s="74"/>
      <c r="P9" s="74"/>
      <c r="Q9" s="74"/>
      <c r="R9" s="74"/>
      <c r="S9" s="74"/>
      <c r="T9" s="74"/>
      <c r="U9" s="74"/>
      <c r="BA9" s="73"/>
      <c r="BB9" s="73"/>
      <c r="BC9" s="73"/>
      <c r="BD9" s="73"/>
      <c r="BE9" s="73"/>
      <c r="BF9" s="73"/>
      <c r="BG9" s="73"/>
      <c r="BH9" s="73"/>
      <c r="BI9" s="73"/>
      <c r="CH9" s="75"/>
      <c r="CI9" s="75"/>
      <c r="CJ9" s="75"/>
      <c r="CK9" s="75"/>
      <c r="CL9" s="75"/>
      <c r="CM9" s="75"/>
      <c r="CN9" s="75"/>
      <c r="CO9" s="75"/>
      <c r="CP9" s="75"/>
    </row>
    <row r="10" spans="1:94" s="60" customFormat="1" ht="9" customHeight="1">
      <c r="A10" s="54" t="s">
        <v>4322</v>
      </c>
      <c r="B10" s="54" t="s">
        <v>4323</v>
      </c>
      <c r="C10" s="108">
        <v>1073.7297000000001</v>
      </c>
      <c r="D10" s="386"/>
      <c r="H10" s="64"/>
      <c r="I10" s="64"/>
      <c r="J10" s="64"/>
      <c r="L10" s="73"/>
      <c r="M10" s="74"/>
      <c r="N10" s="74"/>
      <c r="O10" s="74"/>
      <c r="P10" s="74"/>
      <c r="Q10" s="74"/>
      <c r="R10" s="74"/>
      <c r="S10" s="74"/>
      <c r="T10" s="74"/>
      <c r="U10" s="74"/>
      <c r="BA10" s="73"/>
      <c r="BB10" s="73"/>
      <c r="BC10" s="73"/>
      <c r="BD10" s="73"/>
      <c r="BE10" s="73"/>
      <c r="BF10" s="73"/>
      <c r="BG10" s="73"/>
      <c r="BH10" s="73"/>
      <c r="BI10" s="73"/>
      <c r="CH10" s="75"/>
      <c r="CI10" s="75"/>
      <c r="CJ10" s="75"/>
      <c r="CK10" s="75"/>
      <c r="CL10" s="75"/>
      <c r="CM10" s="75"/>
      <c r="CN10" s="75"/>
      <c r="CO10" s="75"/>
      <c r="CP10" s="75"/>
    </row>
    <row r="11" spans="1:94" s="60" customFormat="1" ht="9" customHeight="1">
      <c r="A11" s="54" t="s">
        <v>4324</v>
      </c>
      <c r="B11" s="54" t="s">
        <v>4325</v>
      </c>
      <c r="C11" s="108">
        <v>1531.8538000000001</v>
      </c>
      <c r="D11" s="386"/>
      <c r="H11" s="64"/>
      <c r="I11" s="64"/>
      <c r="J11" s="64"/>
      <c r="L11" s="73"/>
      <c r="M11" s="74"/>
      <c r="N11" s="74"/>
      <c r="O11" s="74"/>
      <c r="P11" s="74"/>
      <c r="Q11" s="74"/>
      <c r="R11" s="74"/>
      <c r="S11" s="74"/>
      <c r="T11" s="74"/>
      <c r="U11" s="74"/>
      <c r="BA11" s="73"/>
      <c r="BB11" s="73"/>
      <c r="BC11" s="73"/>
      <c r="BD11" s="73"/>
      <c r="BE11" s="73"/>
      <c r="BF11" s="73"/>
      <c r="BG11" s="73"/>
      <c r="BH11" s="73"/>
      <c r="BI11" s="73"/>
      <c r="CH11" s="75"/>
      <c r="CI11" s="75"/>
      <c r="CJ11" s="75"/>
      <c r="CK11" s="75"/>
      <c r="CL11" s="75"/>
      <c r="CM11" s="75"/>
      <c r="CN11" s="75"/>
      <c r="CO11" s="75"/>
      <c r="CP11" s="75"/>
    </row>
    <row r="12" spans="1:94" s="60" customFormat="1" ht="9" customHeight="1">
      <c r="A12" s="54" t="s">
        <v>4326</v>
      </c>
      <c r="B12" s="54" t="s">
        <v>4327</v>
      </c>
      <c r="C12" s="108">
        <v>1964.2776000000001</v>
      </c>
      <c r="D12" s="386"/>
      <c r="H12" s="64"/>
      <c r="I12" s="64"/>
      <c r="J12" s="64"/>
      <c r="L12" s="73"/>
      <c r="M12" s="74"/>
      <c r="N12" s="74"/>
      <c r="O12" s="74"/>
      <c r="P12" s="74"/>
      <c r="Q12" s="74"/>
      <c r="R12" s="74"/>
      <c r="S12" s="74"/>
      <c r="T12" s="74"/>
      <c r="U12" s="74"/>
      <c r="BA12" s="73"/>
      <c r="BB12" s="73"/>
      <c r="BC12" s="73"/>
      <c r="BD12" s="73"/>
      <c r="BE12" s="73"/>
      <c r="BF12" s="73"/>
      <c r="BG12" s="73"/>
      <c r="BH12" s="73"/>
      <c r="BI12" s="73"/>
      <c r="CH12" s="75"/>
      <c r="CI12" s="75"/>
      <c r="CJ12" s="75"/>
      <c r="CK12" s="75"/>
      <c r="CL12" s="75"/>
      <c r="CM12" s="75"/>
      <c r="CN12" s="75"/>
      <c r="CO12" s="75"/>
      <c r="CP12" s="75"/>
    </row>
    <row r="13" spans="1:94" s="60" customFormat="1" ht="9" customHeight="1">
      <c r="A13" s="54" t="s">
        <v>4328</v>
      </c>
      <c r="B13" s="54" t="s">
        <v>4329</v>
      </c>
      <c r="C13" s="108">
        <v>2308.7476000000001</v>
      </c>
      <c r="D13" s="386"/>
      <c r="H13" s="64"/>
      <c r="I13" s="64"/>
      <c r="J13" s="64"/>
      <c r="L13" s="73"/>
      <c r="M13" s="74"/>
      <c r="N13" s="74"/>
      <c r="O13" s="74"/>
      <c r="P13" s="74"/>
      <c r="Q13" s="74"/>
      <c r="R13" s="74"/>
      <c r="S13" s="74"/>
      <c r="T13" s="74"/>
      <c r="U13" s="74"/>
      <c r="BA13" s="73"/>
      <c r="BB13" s="73"/>
      <c r="BC13" s="73"/>
      <c r="BD13" s="73"/>
      <c r="BE13" s="73"/>
      <c r="BF13" s="73"/>
      <c r="BG13" s="73"/>
      <c r="BH13" s="73"/>
      <c r="BI13" s="73"/>
      <c r="CH13" s="75"/>
      <c r="CI13" s="75"/>
      <c r="CJ13" s="75"/>
      <c r="CK13" s="75"/>
      <c r="CL13" s="75"/>
      <c r="CM13" s="75"/>
      <c r="CN13" s="75"/>
      <c r="CO13" s="75"/>
      <c r="CP13" s="75"/>
    </row>
    <row r="14" spans="1:94" s="60" customFormat="1" ht="9" customHeight="1">
      <c r="A14" s="54" t="s">
        <v>4330</v>
      </c>
      <c r="B14" s="54" t="s">
        <v>4331</v>
      </c>
      <c r="C14" s="108">
        <v>3415.9351000000001</v>
      </c>
      <c r="D14" s="386"/>
      <c r="H14" s="64"/>
      <c r="I14" s="64"/>
      <c r="J14" s="64"/>
      <c r="L14" s="73"/>
      <c r="M14" s="74"/>
      <c r="N14" s="74"/>
      <c r="O14" s="74"/>
      <c r="P14" s="74"/>
      <c r="Q14" s="74"/>
      <c r="R14" s="74"/>
      <c r="S14" s="74"/>
      <c r="T14" s="74"/>
      <c r="U14" s="74"/>
      <c r="BA14" s="73"/>
      <c r="BB14" s="73"/>
      <c r="BC14" s="73"/>
      <c r="BD14" s="73"/>
      <c r="BE14" s="73"/>
      <c r="BF14" s="73"/>
      <c r="BG14" s="73"/>
      <c r="BH14" s="73"/>
      <c r="BI14" s="73"/>
      <c r="CH14" s="75"/>
      <c r="CI14" s="75"/>
      <c r="CJ14" s="75"/>
      <c r="CK14" s="75"/>
      <c r="CL14" s="75"/>
      <c r="CM14" s="75"/>
      <c r="CN14" s="75"/>
      <c r="CO14" s="75"/>
      <c r="CP14" s="75"/>
    </row>
    <row r="15" spans="1:94" s="60" customFormat="1" ht="9" customHeight="1">
      <c r="A15" s="54" t="s">
        <v>4332</v>
      </c>
      <c r="B15" s="54" t="s">
        <v>4333</v>
      </c>
      <c r="C15" s="108">
        <v>1009.7247000000001</v>
      </c>
      <c r="D15" s="386"/>
      <c r="H15" s="64"/>
      <c r="I15" s="64"/>
      <c r="J15" s="64"/>
      <c r="L15" s="73"/>
      <c r="M15" s="74"/>
      <c r="N15" s="74"/>
      <c r="O15" s="74"/>
      <c r="P15" s="74"/>
      <c r="Q15" s="74"/>
      <c r="R15" s="74"/>
      <c r="S15" s="74"/>
      <c r="T15" s="74"/>
      <c r="U15" s="74"/>
      <c r="BA15" s="73"/>
      <c r="BB15" s="73"/>
      <c r="BC15" s="73"/>
      <c r="BD15" s="73"/>
      <c r="BE15" s="73"/>
      <c r="BF15" s="73"/>
      <c r="BG15" s="73"/>
      <c r="BH15" s="73"/>
      <c r="BI15" s="73"/>
      <c r="CH15" s="75"/>
      <c r="CI15" s="75"/>
      <c r="CJ15" s="75"/>
      <c r="CK15" s="75"/>
      <c r="CL15" s="75"/>
      <c r="CM15" s="75"/>
      <c r="CN15" s="75"/>
      <c r="CO15" s="75"/>
      <c r="CP15" s="75"/>
    </row>
    <row r="16" spans="1:94" s="60" customFormat="1" ht="9" customHeight="1">
      <c r="A16" s="54" t="s">
        <v>4334</v>
      </c>
      <c r="B16" s="54" t="s">
        <v>4335</v>
      </c>
      <c r="C16" s="108">
        <v>1272.7579000000001</v>
      </c>
      <c r="D16" s="386"/>
      <c r="H16" s="64"/>
      <c r="I16" s="64"/>
      <c r="J16" s="64"/>
      <c r="L16" s="73"/>
      <c r="M16" s="74"/>
      <c r="N16" s="74"/>
      <c r="O16" s="74"/>
      <c r="P16" s="74"/>
      <c r="Q16" s="74"/>
      <c r="R16" s="74"/>
      <c r="S16" s="74"/>
      <c r="T16" s="74"/>
      <c r="U16" s="74"/>
      <c r="BA16" s="73"/>
      <c r="BB16" s="73"/>
      <c r="BC16" s="73"/>
      <c r="BD16" s="73"/>
      <c r="BE16" s="73"/>
      <c r="BF16" s="73"/>
      <c r="BG16" s="73"/>
      <c r="BH16" s="73"/>
      <c r="BI16" s="73"/>
      <c r="CH16" s="75"/>
      <c r="CI16" s="75"/>
      <c r="CJ16" s="75"/>
      <c r="CK16" s="75"/>
      <c r="CL16" s="75"/>
      <c r="CM16" s="75"/>
      <c r="CN16" s="75"/>
      <c r="CO16" s="75"/>
      <c r="CP16" s="75"/>
    </row>
    <row r="17" spans="1:94" s="60" customFormat="1" ht="9" customHeight="1">
      <c r="A17" s="54" t="s">
        <v>4336</v>
      </c>
      <c r="B17" s="54" t="s">
        <v>4337</v>
      </c>
      <c r="C17" s="108">
        <v>1950.1601000000001</v>
      </c>
      <c r="D17" s="386"/>
      <c r="H17" s="64"/>
      <c r="I17" s="64"/>
      <c r="J17" s="64"/>
      <c r="L17" s="73"/>
      <c r="M17" s="74"/>
      <c r="N17" s="74"/>
      <c r="O17" s="74"/>
      <c r="P17" s="74"/>
      <c r="Q17" s="74"/>
      <c r="R17" s="74"/>
      <c r="S17" s="74"/>
      <c r="T17" s="74"/>
      <c r="U17" s="74"/>
      <c r="BA17" s="73"/>
      <c r="BB17" s="73"/>
      <c r="BC17" s="73"/>
      <c r="BD17" s="73"/>
      <c r="BE17" s="73"/>
      <c r="BF17" s="73"/>
      <c r="BG17" s="73"/>
      <c r="BH17" s="73"/>
      <c r="BI17" s="73"/>
      <c r="CH17" s="75"/>
      <c r="CI17" s="75"/>
      <c r="CJ17" s="75"/>
      <c r="CK17" s="75"/>
      <c r="CL17" s="75"/>
      <c r="CM17" s="75"/>
      <c r="CN17" s="75"/>
      <c r="CO17" s="75"/>
      <c r="CP17" s="75"/>
    </row>
    <row r="18" spans="1:94" s="60" customFormat="1" ht="9" customHeight="1">
      <c r="A18" s="54" t="s">
        <v>4338</v>
      </c>
      <c r="B18" s="54" t="s">
        <v>4339</v>
      </c>
      <c r="C18" s="108">
        <v>2550.3609000000001</v>
      </c>
      <c r="D18" s="386"/>
      <c r="H18" s="64"/>
      <c r="I18" s="64"/>
      <c r="J18" s="64"/>
      <c r="L18" s="73"/>
      <c r="M18" s="74"/>
      <c r="N18" s="74"/>
      <c r="O18" s="74"/>
      <c r="P18" s="74"/>
      <c r="Q18" s="74"/>
      <c r="R18" s="74"/>
      <c r="S18" s="74"/>
      <c r="T18" s="74"/>
      <c r="U18" s="74"/>
      <c r="BA18" s="73"/>
      <c r="BB18" s="73"/>
      <c r="BC18" s="73"/>
      <c r="BD18" s="73"/>
      <c r="BE18" s="73"/>
      <c r="BF18" s="73"/>
      <c r="BG18" s="73"/>
      <c r="BH18" s="73"/>
      <c r="BI18" s="73"/>
      <c r="CH18" s="75"/>
      <c r="CI18" s="75"/>
      <c r="CJ18" s="75"/>
      <c r="CK18" s="75"/>
      <c r="CL18" s="75"/>
      <c r="CM18" s="75"/>
      <c r="CN18" s="75"/>
      <c r="CO18" s="75"/>
      <c r="CP18" s="75"/>
    </row>
    <row r="19" spans="1:94" s="60" customFormat="1" ht="9" customHeight="1">
      <c r="A19" s="54" t="s">
        <v>4340</v>
      </c>
      <c r="B19" s="54" t="s">
        <v>4763</v>
      </c>
      <c r="C19" s="108">
        <v>2884.7150000000001</v>
      </c>
      <c r="D19" s="386"/>
      <c r="H19" s="64"/>
      <c r="I19" s="64"/>
      <c r="J19" s="64"/>
      <c r="L19" s="73"/>
      <c r="M19" s="74"/>
      <c r="N19" s="74"/>
      <c r="O19" s="74"/>
      <c r="P19" s="74"/>
      <c r="Q19" s="74"/>
      <c r="R19" s="74"/>
      <c r="S19" s="74"/>
      <c r="T19" s="74"/>
      <c r="U19" s="74"/>
      <c r="BA19" s="73"/>
      <c r="BB19" s="73"/>
      <c r="BC19" s="73"/>
      <c r="BD19" s="73"/>
      <c r="BE19" s="73"/>
      <c r="BF19" s="73"/>
      <c r="BG19" s="73"/>
      <c r="BH19" s="73"/>
      <c r="BI19" s="73"/>
      <c r="CH19" s="75"/>
      <c r="CI19" s="75"/>
      <c r="CJ19" s="75"/>
      <c r="CK19" s="75"/>
      <c r="CL19" s="75"/>
      <c r="CM19" s="75"/>
      <c r="CN19" s="75"/>
      <c r="CO19" s="75"/>
      <c r="CP19" s="75"/>
    </row>
    <row r="20" spans="1:94" s="60" customFormat="1" ht="9" customHeight="1">
      <c r="A20" s="54" t="s">
        <v>4764</v>
      </c>
      <c r="B20" s="54" t="s">
        <v>4765</v>
      </c>
      <c r="C20" s="108">
        <v>4191.4315999999999</v>
      </c>
      <c r="D20" s="386"/>
      <c r="H20" s="64"/>
      <c r="I20" s="64"/>
      <c r="J20" s="64"/>
      <c r="L20" s="73"/>
      <c r="M20" s="74"/>
      <c r="N20" s="74"/>
      <c r="O20" s="74"/>
      <c r="P20" s="74"/>
      <c r="Q20" s="74"/>
      <c r="R20" s="74"/>
      <c r="S20" s="74"/>
      <c r="T20" s="74"/>
      <c r="U20" s="74"/>
      <c r="BA20" s="73"/>
      <c r="BB20" s="73"/>
      <c r="BC20" s="73"/>
      <c r="BD20" s="73"/>
      <c r="BE20" s="73"/>
      <c r="BF20" s="73"/>
      <c r="BG20" s="73"/>
      <c r="BH20" s="73"/>
      <c r="BI20" s="73"/>
      <c r="CH20" s="75"/>
      <c r="CI20" s="75"/>
      <c r="CJ20" s="75"/>
      <c r="CK20" s="75"/>
      <c r="CL20" s="75"/>
      <c r="CM20" s="75"/>
      <c r="CN20" s="75"/>
      <c r="CO20" s="75"/>
      <c r="CP20" s="75"/>
    </row>
    <row r="21" spans="1:94" s="60" customFormat="1" ht="9" customHeight="1">
      <c r="A21" s="54" t="s">
        <v>4766</v>
      </c>
      <c r="B21" s="54" t="s">
        <v>4767</v>
      </c>
      <c r="C21" s="108">
        <v>7582.1239000000005</v>
      </c>
      <c r="D21" s="386"/>
      <c r="H21" s="64"/>
      <c r="I21" s="64"/>
      <c r="J21" s="64"/>
      <c r="L21" s="73"/>
      <c r="M21" s="74"/>
      <c r="N21" s="74"/>
      <c r="O21" s="74"/>
      <c r="P21" s="74"/>
      <c r="Q21" s="74"/>
      <c r="R21" s="74"/>
      <c r="S21" s="74"/>
      <c r="T21" s="74"/>
      <c r="U21" s="74"/>
      <c r="BA21" s="73"/>
      <c r="BB21" s="73"/>
      <c r="BC21" s="73"/>
      <c r="BD21" s="73"/>
      <c r="BE21" s="73"/>
      <c r="BF21" s="73"/>
      <c r="BG21" s="73"/>
      <c r="BH21" s="73"/>
      <c r="BI21" s="73"/>
      <c r="CH21" s="75"/>
      <c r="CI21" s="75"/>
      <c r="CJ21" s="75"/>
      <c r="CK21" s="75"/>
      <c r="CL21" s="75"/>
      <c r="CM21" s="75"/>
      <c r="CN21" s="75"/>
      <c r="CO21" s="75"/>
      <c r="CP21" s="75"/>
    </row>
    <row r="22" spans="1:94" s="60" customFormat="1" ht="9" customHeight="1">
      <c r="A22" s="54" t="s">
        <v>4768</v>
      </c>
      <c r="B22" s="54" t="s">
        <v>4769</v>
      </c>
      <c r="C22" s="108">
        <v>9617.8683000000001</v>
      </c>
      <c r="D22" s="386"/>
      <c r="H22" s="64"/>
      <c r="I22" s="64"/>
      <c r="J22" s="64"/>
      <c r="L22" s="73"/>
      <c r="M22" s="74"/>
      <c r="N22" s="74"/>
      <c r="O22" s="74"/>
      <c r="P22" s="74"/>
      <c r="Q22" s="74"/>
      <c r="R22" s="74"/>
      <c r="S22" s="74"/>
      <c r="T22" s="74"/>
      <c r="U22" s="74"/>
      <c r="BA22" s="73"/>
      <c r="BB22" s="73"/>
      <c r="BC22" s="73"/>
      <c r="BD22" s="73"/>
      <c r="BE22" s="73"/>
      <c r="BF22" s="73"/>
      <c r="BG22" s="73"/>
      <c r="BH22" s="73"/>
      <c r="BI22" s="73"/>
      <c r="CH22" s="75"/>
      <c r="CI22" s="75"/>
      <c r="CJ22" s="75"/>
      <c r="CK22" s="75"/>
      <c r="CL22" s="75"/>
      <c r="CM22" s="75"/>
      <c r="CN22" s="75"/>
      <c r="CO22" s="75"/>
      <c r="CP22" s="75"/>
    </row>
    <row r="23" spans="1:94" s="60" customFormat="1" ht="9" customHeight="1">
      <c r="A23" s="54" t="s">
        <v>4770</v>
      </c>
      <c r="B23" s="54" t="s">
        <v>4771</v>
      </c>
      <c r="C23" s="108">
        <v>1259.8870000000002</v>
      </c>
      <c r="D23" s="386"/>
      <c r="H23" s="64"/>
      <c r="I23" s="64"/>
      <c r="J23" s="64"/>
      <c r="L23" s="73"/>
      <c r="M23" s="74"/>
      <c r="N23" s="74"/>
      <c r="O23" s="74"/>
      <c r="P23" s="74"/>
      <c r="Q23" s="74"/>
      <c r="R23" s="74"/>
      <c r="S23" s="74"/>
      <c r="T23" s="74"/>
      <c r="U23" s="74"/>
      <c r="BA23" s="73"/>
      <c r="BB23" s="73"/>
      <c r="BC23" s="73"/>
      <c r="BD23" s="73"/>
      <c r="BE23" s="73"/>
      <c r="BF23" s="73"/>
      <c r="BG23" s="73"/>
      <c r="BH23" s="73"/>
      <c r="BI23" s="73"/>
      <c r="CH23" s="75"/>
      <c r="CI23" s="75"/>
      <c r="CJ23" s="75"/>
      <c r="CK23" s="75"/>
      <c r="CL23" s="75"/>
      <c r="CM23" s="75"/>
      <c r="CN23" s="75"/>
      <c r="CO23" s="75"/>
      <c r="CP23" s="75"/>
    </row>
    <row r="24" spans="1:94" s="60" customFormat="1" ht="9" customHeight="1">
      <c r="A24" s="54" t="s">
        <v>4772</v>
      </c>
      <c r="B24" s="54" t="s">
        <v>4773</v>
      </c>
      <c r="C24" s="108">
        <v>1581.0071</v>
      </c>
      <c r="D24" s="386"/>
      <c r="H24" s="64"/>
      <c r="I24" s="64"/>
      <c r="J24" s="64"/>
      <c r="L24" s="73"/>
      <c r="M24" s="74"/>
      <c r="N24" s="74"/>
      <c r="O24" s="74"/>
      <c r="P24" s="74"/>
      <c r="Q24" s="74"/>
      <c r="R24" s="74"/>
      <c r="S24" s="74"/>
      <c r="T24" s="74"/>
      <c r="U24" s="74"/>
      <c r="BA24" s="73"/>
      <c r="BB24" s="73"/>
      <c r="BC24" s="73"/>
      <c r="BD24" s="73"/>
      <c r="BE24" s="73"/>
      <c r="BF24" s="73"/>
      <c r="BG24" s="73"/>
      <c r="BH24" s="73"/>
      <c r="BI24" s="73"/>
      <c r="CH24" s="75"/>
      <c r="CI24" s="75"/>
      <c r="CJ24" s="75"/>
      <c r="CK24" s="75"/>
      <c r="CL24" s="75"/>
      <c r="CM24" s="75"/>
      <c r="CN24" s="75"/>
      <c r="CO24" s="75"/>
      <c r="CP24" s="75"/>
    </row>
    <row r="25" spans="1:94" s="60" customFormat="1" ht="9" customHeight="1">
      <c r="A25" s="54" t="s">
        <v>4774</v>
      </c>
      <c r="B25" s="54" t="s">
        <v>4775</v>
      </c>
      <c r="C25" s="108">
        <v>2378.5305000000003</v>
      </c>
      <c r="D25" s="386"/>
      <c r="H25" s="64"/>
      <c r="I25" s="64"/>
      <c r="J25" s="64"/>
      <c r="L25" s="73"/>
      <c r="M25" s="74"/>
      <c r="N25" s="74"/>
      <c r="O25" s="74"/>
      <c r="P25" s="74"/>
      <c r="Q25" s="74"/>
      <c r="R25" s="74"/>
      <c r="S25" s="74"/>
      <c r="T25" s="74"/>
      <c r="U25" s="74"/>
      <c r="BA25" s="73"/>
      <c r="BB25" s="73"/>
      <c r="BC25" s="73"/>
      <c r="BD25" s="73"/>
      <c r="BE25" s="73"/>
      <c r="BF25" s="73"/>
      <c r="BG25" s="73"/>
      <c r="BH25" s="73"/>
      <c r="BI25" s="73"/>
      <c r="CH25" s="75"/>
      <c r="CI25" s="75"/>
      <c r="CJ25" s="75"/>
      <c r="CK25" s="75"/>
      <c r="CL25" s="75"/>
      <c r="CM25" s="75"/>
      <c r="CN25" s="75"/>
      <c r="CO25" s="75"/>
      <c r="CP25" s="75"/>
    </row>
    <row r="26" spans="1:94" s="60" customFormat="1" ht="9" customHeight="1">
      <c r="A26" s="54" t="s">
        <v>4776</v>
      </c>
      <c r="B26" s="54" t="s">
        <v>4777</v>
      </c>
      <c r="C26" s="108">
        <v>3001.8615</v>
      </c>
      <c r="D26" s="386"/>
      <c r="H26" s="64"/>
      <c r="I26" s="64"/>
      <c r="J26" s="64"/>
      <c r="L26" s="73"/>
      <c r="M26" s="74"/>
      <c r="N26" s="74"/>
      <c r="O26" s="74"/>
      <c r="P26" s="74"/>
      <c r="Q26" s="74"/>
      <c r="R26" s="74"/>
      <c r="S26" s="74"/>
      <c r="T26" s="74"/>
      <c r="U26" s="74"/>
      <c r="BA26" s="73"/>
      <c r="BB26" s="73"/>
      <c r="BC26" s="73"/>
      <c r="BD26" s="73"/>
      <c r="BE26" s="73"/>
      <c r="BF26" s="73"/>
      <c r="BG26" s="73"/>
      <c r="BH26" s="73"/>
      <c r="BI26" s="73"/>
      <c r="CH26" s="75"/>
      <c r="CI26" s="75"/>
      <c r="CJ26" s="75"/>
      <c r="CK26" s="75"/>
      <c r="CL26" s="75"/>
      <c r="CM26" s="75"/>
      <c r="CN26" s="75"/>
      <c r="CO26" s="75"/>
      <c r="CP26" s="75"/>
    </row>
    <row r="27" spans="1:94" s="60" customFormat="1" ht="9" customHeight="1">
      <c r="A27" s="54" t="s">
        <v>4778</v>
      </c>
      <c r="B27" s="54" t="s">
        <v>4779</v>
      </c>
      <c r="C27" s="108">
        <v>3465.3825000000002</v>
      </c>
      <c r="D27" s="386"/>
      <c r="H27" s="64"/>
      <c r="I27" s="64"/>
      <c r="J27" s="64"/>
      <c r="L27" s="73"/>
      <c r="M27" s="74"/>
      <c r="N27" s="74"/>
      <c r="O27" s="74"/>
      <c r="P27" s="74"/>
      <c r="Q27" s="74"/>
      <c r="R27" s="74"/>
      <c r="S27" s="74"/>
      <c r="T27" s="74"/>
      <c r="U27" s="74"/>
      <c r="BA27" s="73"/>
      <c r="BB27" s="73"/>
      <c r="BC27" s="73"/>
      <c r="BD27" s="73"/>
      <c r="BE27" s="73"/>
      <c r="BF27" s="73"/>
      <c r="BG27" s="73"/>
      <c r="BH27" s="73"/>
      <c r="BI27" s="73"/>
      <c r="CH27" s="75"/>
      <c r="CI27" s="75"/>
      <c r="CJ27" s="75"/>
      <c r="CK27" s="75"/>
      <c r="CL27" s="75"/>
      <c r="CM27" s="75"/>
      <c r="CN27" s="75"/>
      <c r="CO27" s="75"/>
      <c r="CP27" s="75"/>
    </row>
    <row r="28" spans="1:94" s="60" customFormat="1" ht="9" customHeight="1">
      <c r="A28" s="54" t="s">
        <v>4780</v>
      </c>
      <c r="B28" s="54" t="s">
        <v>4781</v>
      </c>
      <c r="C28" s="108">
        <v>4760.2718000000004</v>
      </c>
      <c r="D28" s="386"/>
      <c r="H28" s="64"/>
      <c r="I28" s="64"/>
      <c r="J28" s="64"/>
      <c r="L28" s="73"/>
      <c r="M28" s="74"/>
      <c r="N28" s="74"/>
      <c r="O28" s="74"/>
      <c r="P28" s="74"/>
      <c r="Q28" s="74"/>
      <c r="R28" s="74"/>
      <c r="S28" s="74"/>
      <c r="T28" s="74"/>
      <c r="U28" s="74"/>
      <c r="BA28" s="73"/>
      <c r="BB28" s="73"/>
      <c r="BC28" s="73"/>
      <c r="BD28" s="73"/>
      <c r="BE28" s="73"/>
      <c r="BF28" s="73"/>
      <c r="BG28" s="73"/>
      <c r="BH28" s="73"/>
      <c r="BI28" s="73"/>
      <c r="CH28" s="75"/>
      <c r="CI28" s="75"/>
      <c r="CJ28" s="75"/>
      <c r="CK28" s="75"/>
      <c r="CL28" s="75"/>
      <c r="CM28" s="75"/>
      <c r="CN28" s="75"/>
      <c r="CO28" s="75"/>
      <c r="CP28" s="75"/>
    </row>
    <row r="29" spans="1:94" s="60" customFormat="1" ht="9" customHeight="1">
      <c r="A29" s="54" t="s">
        <v>4782</v>
      </c>
      <c r="B29" s="54" t="s">
        <v>4783</v>
      </c>
      <c r="C29" s="108">
        <v>9049.6255000000001</v>
      </c>
      <c r="D29" s="386"/>
      <c r="H29" s="64"/>
      <c r="I29" s="64"/>
      <c r="J29" s="64"/>
      <c r="L29" s="73"/>
      <c r="M29" s="74"/>
      <c r="N29" s="74"/>
      <c r="O29" s="74"/>
      <c r="P29" s="74"/>
      <c r="Q29" s="74"/>
      <c r="R29" s="74"/>
      <c r="S29" s="74"/>
      <c r="T29" s="74"/>
      <c r="U29" s="74"/>
      <c r="BA29" s="73"/>
      <c r="BB29" s="73"/>
      <c r="BC29" s="73"/>
      <c r="BD29" s="73"/>
      <c r="BE29" s="73"/>
      <c r="BF29" s="73"/>
      <c r="BG29" s="73"/>
      <c r="BH29" s="73"/>
      <c r="BI29" s="73"/>
      <c r="CH29" s="75"/>
      <c r="CI29" s="75"/>
      <c r="CJ29" s="75"/>
      <c r="CK29" s="75"/>
      <c r="CL29" s="75"/>
      <c r="CM29" s="75"/>
      <c r="CN29" s="75"/>
      <c r="CO29" s="75"/>
      <c r="CP29" s="75"/>
    </row>
    <row r="30" spans="1:94" s="60" customFormat="1" ht="9" customHeight="1">
      <c r="A30" s="54" t="s">
        <v>4784</v>
      </c>
      <c r="B30" s="54" t="s">
        <v>4785</v>
      </c>
      <c r="C30" s="108">
        <v>11862.0591</v>
      </c>
      <c r="D30" s="386"/>
      <c r="H30" s="64"/>
      <c r="I30" s="64"/>
      <c r="J30" s="64"/>
      <c r="L30" s="73"/>
      <c r="M30" s="74"/>
      <c r="N30" s="74"/>
      <c r="O30" s="74"/>
      <c r="P30" s="74"/>
      <c r="Q30" s="74"/>
      <c r="R30" s="74"/>
      <c r="S30" s="74"/>
      <c r="T30" s="74"/>
      <c r="U30" s="74"/>
      <c r="BA30" s="73"/>
      <c r="BB30" s="73"/>
      <c r="BC30" s="73"/>
      <c r="BD30" s="73"/>
      <c r="BE30" s="73"/>
      <c r="BF30" s="73"/>
      <c r="BG30" s="73"/>
      <c r="BH30" s="73"/>
      <c r="BI30" s="73"/>
      <c r="CH30" s="75"/>
      <c r="CI30" s="75"/>
      <c r="CJ30" s="75"/>
      <c r="CK30" s="75"/>
      <c r="CL30" s="75"/>
      <c r="CM30" s="75"/>
      <c r="CN30" s="75"/>
      <c r="CO30" s="75"/>
      <c r="CP30" s="75"/>
    </row>
    <row r="31" spans="1:94" s="60" customFormat="1" ht="9" customHeight="1">
      <c r="A31" s="54" t="s">
        <v>4786</v>
      </c>
      <c r="B31" s="54" t="s">
        <v>10621</v>
      </c>
      <c r="C31" s="108">
        <v>15714.4341</v>
      </c>
      <c r="D31" s="386"/>
      <c r="H31" s="73"/>
      <c r="I31" s="73"/>
      <c r="J31" s="73"/>
      <c r="L31" s="74"/>
      <c r="M31" s="74"/>
      <c r="N31" s="74"/>
      <c r="O31" s="74"/>
      <c r="P31" s="74"/>
      <c r="Q31" s="74"/>
      <c r="R31" s="74"/>
      <c r="S31" s="74"/>
      <c r="T31" s="74"/>
      <c r="U31" s="74"/>
      <c r="CH31" s="76"/>
      <c r="CI31" s="76"/>
      <c r="CJ31" s="76"/>
      <c r="CK31" s="76"/>
      <c r="CL31" s="76"/>
      <c r="CM31" s="76"/>
      <c r="CN31" s="76"/>
      <c r="CO31" s="76"/>
      <c r="CP31" s="77"/>
    </row>
    <row r="32" spans="1:94" s="60" customFormat="1" ht="9" customHeight="1">
      <c r="A32" s="54" t="s">
        <v>4787</v>
      </c>
      <c r="B32" s="54" t="s">
        <v>4788</v>
      </c>
      <c r="C32" s="108">
        <v>1571.3471000000002</v>
      </c>
      <c r="D32" s="386"/>
      <c r="L32" s="74"/>
      <c r="M32" s="74"/>
      <c r="N32" s="74"/>
      <c r="O32" s="74"/>
      <c r="P32" s="74"/>
      <c r="Q32" s="74"/>
      <c r="R32" s="74"/>
      <c r="S32" s="74"/>
      <c r="T32" s="74"/>
      <c r="U32" s="74"/>
      <c r="CH32" s="76"/>
      <c r="CI32" s="76"/>
      <c r="CJ32" s="76"/>
      <c r="CK32" s="76"/>
      <c r="CL32" s="76"/>
      <c r="CM32" s="76"/>
      <c r="CN32" s="76"/>
      <c r="CO32" s="76"/>
      <c r="CP32" s="77"/>
    </row>
    <row r="33" spans="1:94" s="60" customFormat="1" ht="9" customHeight="1">
      <c r="A33" s="54" t="s">
        <v>4789</v>
      </c>
      <c r="B33" s="54" t="s">
        <v>4790</v>
      </c>
      <c r="C33" s="108">
        <v>1941.3181000000002</v>
      </c>
      <c r="D33" s="386"/>
      <c r="L33" s="74"/>
      <c r="M33" s="74"/>
      <c r="N33" s="74"/>
      <c r="O33" s="74"/>
      <c r="P33" s="74"/>
      <c r="Q33" s="74"/>
      <c r="R33" s="74"/>
      <c r="S33" s="74"/>
      <c r="T33" s="74"/>
      <c r="U33" s="74"/>
      <c r="CH33" s="76"/>
      <c r="CI33" s="76"/>
      <c r="CJ33" s="76"/>
      <c r="CK33" s="76"/>
      <c r="CL33" s="76"/>
      <c r="CM33" s="76"/>
      <c r="CN33" s="76"/>
      <c r="CO33" s="76"/>
      <c r="CP33" s="77"/>
    </row>
    <row r="34" spans="1:94" ht="9" customHeight="1">
      <c r="A34" s="54" t="s">
        <v>4358</v>
      </c>
      <c r="B34" s="54" t="s">
        <v>4359</v>
      </c>
      <c r="C34" s="108">
        <v>2869.6571000000004</v>
      </c>
      <c r="D34" s="386"/>
    </row>
    <row r="35" spans="1:94" ht="9" customHeight="1">
      <c r="A35" s="54" t="s">
        <v>4360</v>
      </c>
      <c r="B35" s="54" t="s">
        <v>4361</v>
      </c>
      <c r="C35" s="108">
        <v>3684.0328</v>
      </c>
      <c r="D35" s="386"/>
    </row>
    <row r="36" spans="1:94" ht="9" customHeight="1">
      <c r="A36" s="54" t="s">
        <v>4362</v>
      </c>
      <c r="B36" s="54" t="s">
        <v>4363</v>
      </c>
      <c r="C36" s="108">
        <v>4329.5105000000003</v>
      </c>
      <c r="D36" s="386"/>
    </row>
    <row r="37" spans="1:94" ht="9" customHeight="1">
      <c r="A37" s="54" t="s">
        <v>4364</v>
      </c>
      <c r="B37" s="54" t="s">
        <v>4365</v>
      </c>
      <c r="C37" s="108">
        <v>6286.8230000000003</v>
      </c>
      <c r="D37" s="386"/>
    </row>
    <row r="38" spans="1:94" ht="9" customHeight="1">
      <c r="A38" s="54" t="s">
        <v>4366</v>
      </c>
      <c r="B38" s="54" t="s">
        <v>4367</v>
      </c>
      <c r="C38" s="108">
        <v>11306.691200000001</v>
      </c>
      <c r="D38" s="386"/>
    </row>
    <row r="39" spans="1:94" ht="9" customHeight="1">
      <c r="A39" s="54" t="s">
        <v>4368</v>
      </c>
      <c r="B39" s="54" t="s">
        <v>4369</v>
      </c>
      <c r="C39" s="108">
        <v>14824.016000000001</v>
      </c>
      <c r="D39" s="386"/>
    </row>
    <row r="40" spans="1:94" ht="9" customHeight="1">
      <c r="A40" s="54" t="s">
        <v>4370</v>
      </c>
      <c r="B40" s="54" t="s">
        <v>10622</v>
      </c>
      <c r="C40" s="108">
        <v>18347.428500000002</v>
      </c>
      <c r="D40" s="386"/>
    </row>
    <row r="41" spans="1:94" ht="9" customHeight="1">
      <c r="A41" s="54" t="s">
        <v>4371</v>
      </c>
      <c r="B41" s="54" t="s">
        <v>3505</v>
      </c>
      <c r="C41" s="108">
        <v>1887.5296000000001</v>
      </c>
      <c r="D41" s="386"/>
    </row>
    <row r="42" spans="1:94" ht="9" customHeight="1">
      <c r="A42" s="54" t="s">
        <v>3506</v>
      </c>
      <c r="B42" s="54" t="s">
        <v>3507</v>
      </c>
      <c r="C42" s="108">
        <v>2331.3481999999999</v>
      </c>
      <c r="D42" s="386"/>
    </row>
    <row r="43" spans="1:94" ht="9" customHeight="1">
      <c r="A43" s="54" t="s">
        <v>3508</v>
      </c>
      <c r="B43" s="54" t="s">
        <v>3509</v>
      </c>
      <c r="C43" s="108">
        <v>3446.8484000000003</v>
      </c>
      <c r="D43" s="386"/>
    </row>
    <row r="44" spans="1:94" ht="9" customHeight="1">
      <c r="A44" s="54" t="s">
        <v>4414</v>
      </c>
      <c r="B44" s="54" t="s">
        <v>4415</v>
      </c>
      <c r="C44" s="108">
        <v>4338.3694000000005</v>
      </c>
      <c r="D44" s="386"/>
    </row>
    <row r="45" spans="1:94" ht="9" customHeight="1">
      <c r="A45" s="54" t="s">
        <v>4416</v>
      </c>
      <c r="B45" s="54" t="s">
        <v>4417</v>
      </c>
      <c r="C45" s="108">
        <v>5102.0781999999999</v>
      </c>
      <c r="D45" s="386"/>
      <c r="J45" s="56"/>
    </row>
    <row r="46" spans="1:94" ht="9" customHeight="1">
      <c r="A46" s="54" t="s">
        <v>4418</v>
      </c>
      <c r="B46" s="54" t="s">
        <v>4419</v>
      </c>
      <c r="C46" s="108">
        <v>7547.2216000000008</v>
      </c>
      <c r="D46" s="386"/>
      <c r="J46" s="56"/>
    </row>
    <row r="47" spans="1:94" ht="9" customHeight="1">
      <c r="A47" s="54" t="s">
        <v>4420</v>
      </c>
      <c r="B47" s="54" t="s">
        <v>425</v>
      </c>
      <c r="C47" s="108">
        <v>12227.299500000001</v>
      </c>
      <c r="D47" s="386"/>
      <c r="H47" s="68"/>
      <c r="I47" s="68"/>
      <c r="J47" s="69"/>
    </row>
    <row r="48" spans="1:94" s="55" customFormat="1" ht="9" customHeight="1">
      <c r="A48" s="54" t="s">
        <v>426</v>
      </c>
      <c r="B48" s="54" t="s">
        <v>427</v>
      </c>
      <c r="C48" s="108">
        <v>16031.7325</v>
      </c>
      <c r="D48" s="386"/>
      <c r="H48" s="70"/>
      <c r="I48" s="70"/>
      <c r="J48" s="70"/>
      <c r="CH48" s="72"/>
      <c r="CI48" s="72"/>
      <c r="CJ48" s="72"/>
      <c r="CK48" s="72"/>
      <c r="CL48" s="72"/>
      <c r="CM48" s="72"/>
      <c r="CN48" s="72"/>
      <c r="CO48" s="72"/>
      <c r="CP48" s="72"/>
    </row>
    <row r="49" spans="1:94" s="55" customFormat="1" ht="9" customHeight="1">
      <c r="A49" s="54" t="s">
        <v>428</v>
      </c>
      <c r="B49" s="54" t="s">
        <v>10623</v>
      </c>
      <c r="C49" s="108">
        <v>20884.105200000002</v>
      </c>
      <c r="D49" s="386"/>
      <c r="H49" s="64"/>
      <c r="I49" s="64"/>
      <c r="J49" s="64"/>
      <c r="L49" s="78"/>
      <c r="M49" s="78"/>
      <c r="N49" s="78"/>
      <c r="O49" s="78"/>
      <c r="P49" s="78"/>
      <c r="Q49" s="78"/>
      <c r="R49" s="78"/>
      <c r="S49" s="78"/>
      <c r="T49" s="78"/>
      <c r="U49" s="78"/>
      <c r="BA49" s="64"/>
      <c r="BB49" s="64"/>
      <c r="BC49" s="64"/>
      <c r="BD49" s="64"/>
      <c r="BE49" s="64"/>
      <c r="BF49" s="64"/>
      <c r="BG49" s="64"/>
      <c r="BH49" s="64"/>
      <c r="BI49" s="64"/>
      <c r="CH49" s="79"/>
      <c r="CI49" s="79"/>
      <c r="CJ49" s="79"/>
      <c r="CK49" s="79"/>
      <c r="CL49" s="79"/>
      <c r="CM49" s="79"/>
      <c r="CN49" s="79"/>
      <c r="CO49" s="79"/>
      <c r="CP49" s="79"/>
    </row>
    <row r="50" spans="1:94" s="55" customFormat="1" ht="9" customHeight="1">
      <c r="A50" s="54" t="s">
        <v>429</v>
      </c>
      <c r="B50" s="54" t="s">
        <v>430</v>
      </c>
      <c r="C50" s="108">
        <v>2058.8355000000001</v>
      </c>
      <c r="D50" s="386"/>
      <c r="H50" s="64"/>
      <c r="I50" s="64"/>
      <c r="J50" s="64"/>
      <c r="L50" s="78"/>
      <c r="M50" s="78"/>
      <c r="N50" s="78"/>
      <c r="O50" s="78"/>
      <c r="P50" s="78"/>
      <c r="Q50" s="78"/>
      <c r="R50" s="78"/>
      <c r="S50" s="78"/>
      <c r="T50" s="78"/>
      <c r="U50" s="78"/>
      <c r="BA50" s="64"/>
      <c r="BB50" s="64"/>
      <c r="BC50" s="64"/>
      <c r="BD50" s="64"/>
      <c r="BE50" s="64"/>
      <c r="BF50" s="64"/>
      <c r="BG50" s="64"/>
      <c r="BH50" s="64"/>
      <c r="BI50" s="64"/>
      <c r="CH50" s="79"/>
      <c r="CI50" s="79"/>
      <c r="CJ50" s="79"/>
      <c r="CK50" s="79"/>
      <c r="CL50" s="79"/>
      <c r="CM50" s="79"/>
      <c r="CN50" s="79"/>
      <c r="CO50" s="79"/>
      <c r="CP50" s="79"/>
    </row>
    <row r="51" spans="1:94" s="55" customFormat="1" ht="9" customHeight="1">
      <c r="A51" s="54" t="s">
        <v>431</v>
      </c>
      <c r="B51" s="54" t="s">
        <v>432</v>
      </c>
      <c r="C51" s="108">
        <v>2589.8596000000002</v>
      </c>
      <c r="D51" s="386"/>
      <c r="H51" s="64"/>
      <c r="I51" s="64"/>
      <c r="J51" s="64"/>
      <c r="L51" s="78"/>
      <c r="M51" s="78"/>
      <c r="N51" s="78"/>
      <c r="O51" s="78"/>
      <c r="P51" s="78"/>
      <c r="Q51" s="78"/>
      <c r="R51" s="78"/>
      <c r="S51" s="78"/>
      <c r="T51" s="78"/>
      <c r="U51" s="78"/>
      <c r="BA51" s="64"/>
      <c r="BB51" s="64"/>
      <c r="BC51" s="64"/>
      <c r="BD51" s="64"/>
      <c r="BE51" s="64"/>
      <c r="BF51" s="64"/>
      <c r="BG51" s="64"/>
      <c r="BH51" s="64"/>
      <c r="BI51" s="64"/>
      <c r="CH51" s="79"/>
      <c r="CI51" s="79"/>
      <c r="CJ51" s="79"/>
      <c r="CK51" s="79"/>
      <c r="CL51" s="79"/>
      <c r="CM51" s="79"/>
      <c r="CN51" s="79"/>
      <c r="CO51" s="79"/>
      <c r="CP51" s="79"/>
    </row>
    <row r="52" spans="1:94" s="55" customFormat="1" ht="9" customHeight="1">
      <c r="A52" s="54" t="s">
        <v>433</v>
      </c>
      <c r="B52" s="54" t="s">
        <v>434</v>
      </c>
      <c r="C52" s="108">
        <v>3760.9602</v>
      </c>
      <c r="D52" s="386"/>
      <c r="H52" s="64"/>
      <c r="I52" s="64"/>
      <c r="J52" s="64"/>
      <c r="L52" s="78"/>
      <c r="M52" s="78"/>
      <c r="N52" s="78"/>
      <c r="O52" s="78"/>
      <c r="P52" s="78"/>
      <c r="Q52" s="78"/>
      <c r="R52" s="78"/>
      <c r="S52" s="78"/>
      <c r="T52" s="78"/>
      <c r="U52" s="78"/>
      <c r="BA52" s="64"/>
      <c r="BB52" s="64"/>
      <c r="BC52" s="64"/>
      <c r="BD52" s="64"/>
      <c r="BE52" s="64"/>
      <c r="BF52" s="64"/>
      <c r="BG52" s="64"/>
      <c r="BH52" s="64"/>
      <c r="BI52" s="64"/>
      <c r="CH52" s="79"/>
      <c r="CI52" s="79"/>
      <c r="CJ52" s="79"/>
      <c r="CK52" s="79"/>
      <c r="CL52" s="79"/>
      <c r="CM52" s="79"/>
      <c r="CN52" s="79"/>
      <c r="CO52" s="79"/>
      <c r="CP52" s="79"/>
    </row>
    <row r="53" spans="1:94" s="55" customFormat="1" ht="9" customHeight="1">
      <c r="A53" s="54" t="s">
        <v>435</v>
      </c>
      <c r="B53" s="54" t="s">
        <v>436</v>
      </c>
      <c r="C53" s="108">
        <v>4725.1529</v>
      </c>
      <c r="D53" s="386"/>
      <c r="H53" s="64"/>
      <c r="I53" s="64"/>
      <c r="J53" s="64"/>
      <c r="L53" s="78"/>
      <c r="M53" s="78"/>
      <c r="N53" s="78"/>
      <c r="O53" s="78"/>
      <c r="P53" s="78"/>
      <c r="Q53" s="78"/>
      <c r="R53" s="78"/>
      <c r="S53" s="78"/>
      <c r="T53" s="78"/>
      <c r="U53" s="78"/>
      <c r="BA53" s="64"/>
      <c r="BB53" s="64"/>
      <c r="BC53" s="64"/>
      <c r="BD53" s="64"/>
      <c r="BE53" s="64"/>
      <c r="BF53" s="64"/>
      <c r="BG53" s="64"/>
      <c r="BH53" s="64"/>
      <c r="BI53" s="64"/>
      <c r="CH53" s="79"/>
      <c r="CI53" s="79"/>
      <c r="CJ53" s="79"/>
      <c r="CK53" s="79"/>
      <c r="CL53" s="79"/>
      <c r="CM53" s="79"/>
      <c r="CN53" s="79"/>
      <c r="CO53" s="79"/>
      <c r="CP53" s="79"/>
    </row>
    <row r="54" spans="1:94" s="55" customFormat="1" ht="9" customHeight="1">
      <c r="A54" s="54" t="s">
        <v>437</v>
      </c>
      <c r="B54" s="54" t="s">
        <v>438</v>
      </c>
      <c r="C54" s="108">
        <v>5453.5124000000005</v>
      </c>
      <c r="D54" s="386"/>
      <c r="H54" s="64"/>
      <c r="I54" s="64"/>
      <c r="J54" s="64"/>
      <c r="L54" s="78"/>
      <c r="M54" s="78"/>
      <c r="N54" s="78"/>
      <c r="O54" s="78"/>
      <c r="P54" s="78"/>
      <c r="Q54" s="78"/>
      <c r="R54" s="78"/>
      <c r="S54" s="78"/>
      <c r="T54" s="78"/>
      <c r="U54" s="78"/>
      <c r="BA54" s="64"/>
      <c r="BB54" s="64"/>
      <c r="BC54" s="64"/>
      <c r="BD54" s="64"/>
      <c r="BE54" s="64"/>
      <c r="BF54" s="64"/>
      <c r="BG54" s="64"/>
      <c r="BH54" s="64"/>
      <c r="BI54" s="64"/>
      <c r="CH54" s="79"/>
      <c r="CI54" s="79"/>
      <c r="CJ54" s="79"/>
      <c r="CK54" s="79"/>
      <c r="CL54" s="79"/>
      <c r="CM54" s="79"/>
      <c r="CN54" s="79"/>
      <c r="CO54" s="79"/>
      <c r="CP54" s="79"/>
    </row>
    <row r="55" spans="1:94" s="55" customFormat="1" ht="9" customHeight="1">
      <c r="A55" s="54" t="s">
        <v>439</v>
      </c>
      <c r="B55" s="54" t="s">
        <v>440</v>
      </c>
      <c r="C55" s="108">
        <v>8387.4945000000007</v>
      </c>
      <c r="D55" s="386"/>
      <c r="H55" s="64"/>
      <c r="I55" s="64"/>
      <c r="J55" s="64"/>
      <c r="L55" s="78"/>
      <c r="M55" s="78"/>
      <c r="N55" s="78"/>
      <c r="O55" s="78"/>
      <c r="P55" s="78"/>
      <c r="Q55" s="78"/>
      <c r="R55" s="78"/>
      <c r="S55" s="78"/>
      <c r="T55" s="78"/>
      <c r="U55" s="78"/>
      <c r="BA55" s="64"/>
      <c r="BB55" s="64"/>
      <c r="BC55" s="64"/>
      <c r="BD55" s="64"/>
      <c r="BE55" s="64"/>
      <c r="BF55" s="64"/>
      <c r="BG55" s="64"/>
      <c r="BH55" s="64"/>
      <c r="BI55" s="64"/>
      <c r="CH55" s="79"/>
      <c r="CI55" s="79"/>
      <c r="CJ55" s="79"/>
      <c r="CK55" s="79"/>
      <c r="CL55" s="79"/>
      <c r="CM55" s="79"/>
      <c r="CN55" s="79"/>
      <c r="CO55" s="79"/>
      <c r="CP55" s="79"/>
    </row>
    <row r="56" spans="1:94" s="55" customFormat="1" ht="9" customHeight="1">
      <c r="A56" s="54" t="s">
        <v>441</v>
      </c>
      <c r="B56" s="54" t="s">
        <v>442</v>
      </c>
      <c r="C56" s="108">
        <v>14481.734200000001</v>
      </c>
      <c r="D56" s="386"/>
      <c r="H56" s="64"/>
      <c r="I56" s="64"/>
      <c r="J56" s="64"/>
      <c r="L56" s="78"/>
      <c r="M56" s="78"/>
      <c r="N56" s="78"/>
      <c r="O56" s="78"/>
      <c r="P56" s="78"/>
      <c r="Q56" s="78"/>
      <c r="R56" s="78"/>
      <c r="S56" s="78"/>
      <c r="T56" s="78"/>
      <c r="U56" s="78"/>
      <c r="BA56" s="64"/>
      <c r="BB56" s="64"/>
      <c r="BC56" s="64"/>
      <c r="BD56" s="64"/>
      <c r="BE56" s="64"/>
      <c r="BF56" s="64"/>
      <c r="BG56" s="64"/>
      <c r="BH56" s="64"/>
      <c r="BI56" s="64"/>
      <c r="CH56" s="79"/>
      <c r="CI56" s="79"/>
      <c r="CJ56" s="79"/>
      <c r="CK56" s="79"/>
      <c r="CL56" s="79"/>
      <c r="CM56" s="79"/>
      <c r="CN56" s="79"/>
      <c r="CO56" s="79"/>
      <c r="CP56" s="79"/>
    </row>
    <row r="57" spans="1:94" s="55" customFormat="1" ht="9" customHeight="1">
      <c r="A57" s="54" t="s">
        <v>443</v>
      </c>
      <c r="B57" s="54" t="s">
        <v>444</v>
      </c>
      <c r="C57" s="108">
        <v>17801.366400000003</v>
      </c>
      <c r="D57" s="386"/>
      <c r="H57" s="64"/>
      <c r="I57" s="64"/>
      <c r="J57" s="64"/>
      <c r="L57" s="78"/>
      <c r="M57" s="78"/>
      <c r="N57" s="78"/>
      <c r="O57" s="78"/>
      <c r="P57" s="78"/>
      <c r="Q57" s="78"/>
      <c r="R57" s="78"/>
      <c r="S57" s="78"/>
      <c r="T57" s="78"/>
      <c r="U57" s="78"/>
      <c r="BA57" s="64"/>
      <c r="BB57" s="64"/>
      <c r="BC57" s="64"/>
      <c r="BD57" s="64"/>
      <c r="BE57" s="64"/>
      <c r="BF57" s="64"/>
      <c r="BG57" s="64"/>
      <c r="BH57" s="64"/>
      <c r="BI57" s="64"/>
      <c r="CH57" s="79"/>
      <c r="CI57" s="79"/>
      <c r="CJ57" s="79"/>
      <c r="CK57" s="79"/>
      <c r="CL57" s="79"/>
      <c r="CM57" s="79"/>
      <c r="CN57" s="79"/>
      <c r="CO57" s="79"/>
      <c r="CP57" s="79"/>
    </row>
    <row r="58" spans="1:94" s="55" customFormat="1" ht="9" customHeight="1">
      <c r="A58" s="54" t="s">
        <v>445</v>
      </c>
      <c r="B58" s="54" t="s">
        <v>10624</v>
      </c>
      <c r="C58" s="108">
        <v>22310.905000000002</v>
      </c>
      <c r="D58" s="386"/>
      <c r="H58" s="64"/>
      <c r="I58" s="64"/>
      <c r="J58" s="64"/>
      <c r="L58" s="78"/>
      <c r="M58" s="78"/>
      <c r="N58" s="78"/>
      <c r="O58" s="78"/>
      <c r="P58" s="78"/>
      <c r="Q58" s="78"/>
      <c r="R58" s="78"/>
      <c r="S58" s="78"/>
      <c r="T58" s="78"/>
      <c r="U58" s="78"/>
      <c r="BA58" s="64"/>
      <c r="BB58" s="64"/>
      <c r="BC58" s="64"/>
      <c r="BD58" s="64"/>
      <c r="BE58" s="64"/>
      <c r="BF58" s="64"/>
      <c r="BG58" s="64"/>
      <c r="BH58" s="64"/>
      <c r="BI58" s="64"/>
      <c r="CH58" s="79"/>
      <c r="CI58" s="79"/>
      <c r="CJ58" s="79"/>
      <c r="CK58" s="79"/>
      <c r="CL58" s="79"/>
      <c r="CM58" s="79"/>
      <c r="CN58" s="79"/>
      <c r="CO58" s="79"/>
      <c r="CP58" s="79"/>
    </row>
    <row r="59" spans="1:94" s="55" customFormat="1" ht="9" customHeight="1">
      <c r="A59" s="54" t="s">
        <v>446</v>
      </c>
      <c r="B59" s="54" t="s">
        <v>447</v>
      </c>
      <c r="C59" s="108">
        <v>2625.7919999999999</v>
      </c>
      <c r="D59" s="386"/>
      <c r="H59" s="64"/>
      <c r="I59" s="64"/>
      <c r="J59" s="64"/>
      <c r="L59" s="78"/>
      <c r="M59" s="78"/>
      <c r="N59" s="78"/>
      <c r="O59" s="78"/>
      <c r="P59" s="78"/>
      <c r="Q59" s="78"/>
      <c r="R59" s="78"/>
      <c r="S59" s="78"/>
      <c r="T59" s="78"/>
      <c r="U59" s="78"/>
      <c r="BA59" s="64"/>
      <c r="BB59" s="64"/>
      <c r="BC59" s="64"/>
      <c r="BD59" s="64"/>
      <c r="BE59" s="64"/>
      <c r="BF59" s="64"/>
      <c r="BG59" s="64"/>
      <c r="BH59" s="64"/>
      <c r="BI59" s="64"/>
      <c r="CH59" s="79"/>
      <c r="CI59" s="79"/>
      <c r="CJ59" s="79"/>
      <c r="CK59" s="79"/>
      <c r="CL59" s="79"/>
      <c r="CM59" s="79"/>
      <c r="CN59" s="79"/>
      <c r="CO59" s="79"/>
      <c r="CP59" s="79"/>
    </row>
    <row r="60" spans="1:94" s="55" customFormat="1" ht="9" customHeight="1">
      <c r="A60" s="54" t="s">
        <v>448</v>
      </c>
      <c r="B60" s="54" t="s">
        <v>449</v>
      </c>
      <c r="C60" s="108">
        <v>3250.596</v>
      </c>
      <c r="D60" s="386"/>
      <c r="H60" s="64"/>
      <c r="I60" s="64"/>
      <c r="J60" s="64"/>
      <c r="L60" s="78"/>
      <c r="M60" s="78"/>
      <c r="N60" s="78"/>
      <c r="O60" s="78"/>
      <c r="P60" s="78"/>
      <c r="Q60" s="78"/>
      <c r="R60" s="78"/>
      <c r="S60" s="78"/>
      <c r="T60" s="78"/>
      <c r="U60" s="78"/>
      <c r="BA60" s="64"/>
      <c r="BB60" s="64"/>
      <c r="BC60" s="64"/>
      <c r="BD60" s="64"/>
      <c r="BE60" s="64"/>
      <c r="BF60" s="64"/>
      <c r="BG60" s="64"/>
      <c r="BH60" s="64"/>
      <c r="BI60" s="64"/>
      <c r="CH60" s="79"/>
      <c r="CI60" s="79"/>
      <c r="CJ60" s="79"/>
      <c r="CK60" s="79"/>
      <c r="CL60" s="79"/>
      <c r="CM60" s="79"/>
      <c r="CN60" s="79"/>
      <c r="CO60" s="79"/>
      <c r="CP60" s="79"/>
    </row>
    <row r="61" spans="1:94" s="55" customFormat="1" ht="9" customHeight="1">
      <c r="A61" s="54" t="s">
        <v>2715</v>
      </c>
      <c r="B61" s="54" t="s">
        <v>2716</v>
      </c>
      <c r="C61" s="108">
        <v>4688.5360000000001</v>
      </c>
      <c r="D61" s="386"/>
      <c r="H61" s="64"/>
      <c r="I61" s="64"/>
      <c r="J61" s="64"/>
      <c r="L61" s="78"/>
      <c r="M61" s="78"/>
      <c r="N61" s="78"/>
      <c r="O61" s="78"/>
      <c r="P61" s="78"/>
      <c r="Q61" s="78"/>
      <c r="R61" s="78"/>
      <c r="S61" s="78"/>
      <c r="T61" s="78"/>
      <c r="U61" s="78"/>
      <c r="BA61" s="64"/>
      <c r="BB61" s="64"/>
      <c r="BC61" s="64"/>
      <c r="BD61" s="64"/>
      <c r="BE61" s="64"/>
      <c r="BF61" s="64"/>
      <c r="BG61" s="64"/>
      <c r="BH61" s="64"/>
      <c r="BI61" s="64"/>
      <c r="CH61" s="79"/>
      <c r="CI61" s="79"/>
      <c r="CJ61" s="79"/>
      <c r="CK61" s="79"/>
      <c r="CL61" s="79"/>
      <c r="CM61" s="79"/>
      <c r="CN61" s="79"/>
      <c r="CO61" s="79"/>
      <c r="CP61" s="79"/>
    </row>
    <row r="62" spans="1:94" s="55" customFormat="1" ht="9" customHeight="1">
      <c r="A62" s="54" t="s">
        <v>2177</v>
      </c>
      <c r="B62" s="54" t="s">
        <v>2178</v>
      </c>
      <c r="C62" s="108">
        <v>5940.5392000000002</v>
      </c>
      <c r="D62" s="386"/>
      <c r="H62" s="64"/>
      <c r="I62" s="64"/>
      <c r="J62" s="64"/>
      <c r="L62" s="78"/>
      <c r="M62" s="78"/>
      <c r="N62" s="78"/>
      <c r="O62" s="78"/>
      <c r="P62" s="78"/>
      <c r="Q62" s="78"/>
      <c r="R62" s="78"/>
      <c r="S62" s="78"/>
      <c r="T62" s="78"/>
      <c r="U62" s="78"/>
      <c r="BA62" s="64"/>
      <c r="BB62" s="64"/>
      <c r="BC62" s="64"/>
      <c r="BD62" s="64"/>
      <c r="BE62" s="64"/>
      <c r="BF62" s="64"/>
      <c r="BG62" s="64"/>
      <c r="BH62" s="64"/>
      <c r="BI62" s="64"/>
      <c r="CH62" s="79"/>
      <c r="CI62" s="79"/>
      <c r="CJ62" s="79"/>
      <c r="CK62" s="79"/>
      <c r="CL62" s="79"/>
      <c r="CM62" s="79"/>
      <c r="CN62" s="79"/>
      <c r="CO62" s="79"/>
      <c r="CP62" s="79"/>
    </row>
    <row r="63" spans="1:94" s="55" customFormat="1" ht="9" customHeight="1">
      <c r="A63" s="54" t="s">
        <v>2179</v>
      </c>
      <c r="B63" s="54" t="s">
        <v>2180</v>
      </c>
      <c r="C63" s="108">
        <v>6857.6410000000005</v>
      </c>
      <c r="D63" s="386"/>
      <c r="H63" s="64"/>
      <c r="I63" s="64"/>
      <c r="J63" s="64"/>
      <c r="L63" s="78"/>
      <c r="M63" s="78"/>
      <c r="N63" s="78"/>
      <c r="O63" s="78"/>
      <c r="P63" s="78"/>
      <c r="Q63" s="78"/>
      <c r="R63" s="78"/>
      <c r="S63" s="78"/>
      <c r="T63" s="78"/>
      <c r="U63" s="78"/>
      <c r="BA63" s="64"/>
      <c r="BB63" s="64"/>
      <c r="BC63" s="64"/>
      <c r="BD63" s="64"/>
      <c r="BE63" s="64"/>
      <c r="BF63" s="64"/>
      <c r="BG63" s="64"/>
      <c r="BH63" s="64"/>
      <c r="BI63" s="64"/>
      <c r="CH63" s="79"/>
      <c r="CI63" s="79"/>
      <c r="CJ63" s="79"/>
      <c r="CK63" s="79"/>
      <c r="CL63" s="79"/>
      <c r="CM63" s="79"/>
      <c r="CN63" s="79"/>
      <c r="CO63" s="79"/>
      <c r="CP63" s="79"/>
    </row>
    <row r="64" spans="1:94" s="55" customFormat="1" ht="9" customHeight="1">
      <c r="A64" s="54" t="s">
        <v>2181</v>
      </c>
      <c r="B64" s="54" t="s">
        <v>2182</v>
      </c>
      <c r="C64" s="108">
        <v>10446.2176</v>
      </c>
      <c r="D64" s="386"/>
      <c r="H64" s="64"/>
      <c r="I64" s="64"/>
      <c r="J64" s="64"/>
      <c r="L64" s="78"/>
      <c r="M64" s="78"/>
      <c r="N64" s="78"/>
      <c r="O64" s="78"/>
      <c r="P64" s="78"/>
      <c r="Q64" s="78"/>
      <c r="R64" s="78"/>
      <c r="S64" s="78"/>
      <c r="T64" s="78"/>
      <c r="U64" s="78"/>
      <c r="BA64" s="64"/>
      <c r="BB64" s="64"/>
      <c r="BC64" s="64"/>
      <c r="BD64" s="64"/>
      <c r="BE64" s="64"/>
      <c r="BF64" s="64"/>
      <c r="BG64" s="64"/>
      <c r="BH64" s="64"/>
      <c r="BI64" s="64"/>
      <c r="CH64" s="79"/>
      <c r="CI64" s="79"/>
      <c r="CJ64" s="79"/>
      <c r="CK64" s="79"/>
      <c r="CL64" s="79"/>
      <c r="CM64" s="79"/>
      <c r="CN64" s="79"/>
      <c r="CO64" s="79"/>
      <c r="CP64" s="79"/>
    </row>
    <row r="65" spans="1:94" s="55" customFormat="1" ht="9" customHeight="1">
      <c r="A65" s="54" t="s">
        <v>2183</v>
      </c>
      <c r="B65" s="54" t="s">
        <v>2184</v>
      </c>
      <c r="C65" s="108">
        <v>16960.044600000001</v>
      </c>
      <c r="D65" s="386"/>
      <c r="H65" s="64"/>
      <c r="I65" s="64"/>
      <c r="J65" s="64"/>
      <c r="L65" s="78"/>
      <c r="M65" s="78"/>
      <c r="N65" s="78"/>
      <c r="O65" s="78"/>
      <c r="P65" s="78"/>
      <c r="Q65" s="78"/>
      <c r="R65" s="78"/>
      <c r="S65" s="78"/>
      <c r="T65" s="78"/>
      <c r="U65" s="78"/>
      <c r="BA65" s="64"/>
      <c r="BB65" s="64"/>
      <c r="BC65" s="64"/>
      <c r="BD65" s="64"/>
      <c r="BE65" s="64"/>
      <c r="BF65" s="64"/>
      <c r="BG65" s="64"/>
      <c r="BH65" s="64"/>
      <c r="BI65" s="64"/>
      <c r="CH65" s="79"/>
      <c r="CI65" s="79"/>
      <c r="CJ65" s="79"/>
      <c r="CK65" s="79"/>
      <c r="CL65" s="79"/>
      <c r="CM65" s="79"/>
      <c r="CN65" s="79"/>
      <c r="CO65" s="79"/>
      <c r="CP65" s="79"/>
    </row>
    <row r="66" spans="1:94" s="55" customFormat="1" ht="9" customHeight="1">
      <c r="A66" s="54" t="s">
        <v>2185</v>
      </c>
      <c r="B66" s="54" t="s">
        <v>2186</v>
      </c>
      <c r="C66" s="108">
        <v>22844.304700000001</v>
      </c>
      <c r="D66" s="386"/>
      <c r="H66" s="64"/>
      <c r="I66" s="64"/>
      <c r="J66" s="64"/>
      <c r="L66" s="78"/>
      <c r="M66" s="78"/>
      <c r="N66" s="78"/>
      <c r="O66" s="78"/>
      <c r="P66" s="78"/>
      <c r="Q66" s="78"/>
      <c r="R66" s="78"/>
      <c r="S66" s="78"/>
      <c r="T66" s="78"/>
      <c r="U66" s="78"/>
      <c r="BA66" s="64"/>
      <c r="BB66" s="64"/>
      <c r="BC66" s="64"/>
      <c r="BD66" s="64"/>
      <c r="BE66" s="64"/>
      <c r="BF66" s="64"/>
      <c r="BG66" s="64"/>
      <c r="BH66" s="64"/>
      <c r="BI66" s="64"/>
      <c r="CH66" s="79"/>
      <c r="CI66" s="79"/>
      <c r="CJ66" s="79"/>
      <c r="CK66" s="79"/>
      <c r="CL66" s="79"/>
      <c r="CM66" s="79"/>
      <c r="CN66" s="79"/>
      <c r="CO66" s="79"/>
      <c r="CP66" s="79"/>
    </row>
    <row r="67" spans="1:94" s="55" customFormat="1" ht="9" customHeight="1">
      <c r="A67" s="54" t="s">
        <v>2187</v>
      </c>
      <c r="B67" s="54" t="s">
        <v>10625</v>
      </c>
      <c r="C67" s="108">
        <v>26971.407000000003</v>
      </c>
      <c r="D67" s="386"/>
      <c r="H67" s="64"/>
      <c r="I67" s="64"/>
      <c r="J67" s="64"/>
      <c r="L67" s="78"/>
      <c r="M67" s="78"/>
      <c r="N67" s="78"/>
      <c r="O67" s="78"/>
      <c r="P67" s="78"/>
      <c r="Q67" s="78"/>
      <c r="R67" s="78"/>
      <c r="S67" s="78"/>
      <c r="T67" s="78"/>
      <c r="U67" s="78"/>
      <c r="BA67" s="64"/>
      <c r="BB67" s="64"/>
      <c r="BC67" s="64"/>
      <c r="BD67" s="64"/>
      <c r="BE67" s="64"/>
      <c r="BF67" s="64"/>
      <c r="BG67" s="64"/>
      <c r="BH67" s="64"/>
      <c r="BI67" s="64"/>
      <c r="CH67" s="79"/>
      <c r="CI67" s="79"/>
      <c r="CJ67" s="79"/>
      <c r="CK67" s="79"/>
      <c r="CL67" s="79"/>
      <c r="CM67" s="79"/>
      <c r="CN67" s="79"/>
      <c r="CO67" s="79"/>
      <c r="CP67" s="79"/>
    </row>
    <row r="68" spans="1:94" s="55" customFormat="1" ht="9" customHeight="1">
      <c r="A68" s="54" t="s">
        <v>2188</v>
      </c>
      <c r="B68" s="54" t="s">
        <v>2689</v>
      </c>
      <c r="C68" s="108">
        <v>3151.9794000000002</v>
      </c>
      <c r="D68" s="386"/>
      <c r="H68" s="64"/>
      <c r="I68" s="64"/>
      <c r="J68" s="64"/>
      <c r="L68" s="78"/>
      <c r="M68" s="78"/>
      <c r="N68" s="78"/>
      <c r="O68" s="78"/>
      <c r="P68" s="78"/>
      <c r="Q68" s="78"/>
      <c r="R68" s="78"/>
      <c r="S68" s="78"/>
      <c r="T68" s="78"/>
      <c r="U68" s="78"/>
      <c r="BA68" s="64"/>
      <c r="BB68" s="64"/>
      <c r="BC68" s="64"/>
      <c r="BD68" s="64"/>
      <c r="BE68" s="64"/>
      <c r="BF68" s="64"/>
      <c r="BG68" s="64"/>
      <c r="BH68" s="64"/>
      <c r="BI68" s="64"/>
      <c r="CH68" s="79"/>
      <c r="CI68" s="79"/>
      <c r="CJ68" s="79"/>
      <c r="CK68" s="79"/>
      <c r="CL68" s="79"/>
      <c r="CM68" s="79"/>
      <c r="CN68" s="79"/>
      <c r="CO68" s="79"/>
      <c r="CP68" s="79"/>
    </row>
    <row r="69" spans="1:94" s="55" customFormat="1" ht="9" customHeight="1">
      <c r="A69" s="54" t="s">
        <v>2690</v>
      </c>
      <c r="B69" s="54" t="s">
        <v>10626</v>
      </c>
      <c r="C69" s="108">
        <v>3900.5191</v>
      </c>
      <c r="D69" s="386"/>
      <c r="H69" s="64"/>
      <c r="I69" s="64"/>
      <c r="J69" s="64"/>
      <c r="L69" s="78"/>
      <c r="M69" s="78"/>
      <c r="N69" s="78"/>
      <c r="O69" s="78"/>
      <c r="P69" s="78"/>
      <c r="Q69" s="78"/>
      <c r="R69" s="78"/>
      <c r="S69" s="78"/>
      <c r="T69" s="78"/>
      <c r="U69" s="78"/>
      <c r="BA69" s="64"/>
      <c r="BB69" s="64"/>
      <c r="BC69" s="64"/>
      <c r="BD69" s="64"/>
      <c r="BE69" s="64"/>
      <c r="BF69" s="64"/>
      <c r="BG69" s="64"/>
      <c r="BH69" s="64"/>
      <c r="BI69" s="64"/>
      <c r="CH69" s="79"/>
      <c r="CI69" s="79"/>
      <c r="CJ69" s="79"/>
      <c r="CK69" s="79"/>
      <c r="CL69" s="79"/>
      <c r="CM69" s="79"/>
      <c r="CN69" s="79"/>
      <c r="CO69" s="79"/>
      <c r="CP69" s="79"/>
    </row>
    <row r="70" spans="1:94" s="55" customFormat="1" ht="9" customHeight="1">
      <c r="A70" s="54" t="s">
        <v>2691</v>
      </c>
      <c r="B70" s="54" t="s">
        <v>2692</v>
      </c>
      <c r="C70" s="108">
        <v>5711.6675000000005</v>
      </c>
      <c r="D70" s="386"/>
      <c r="H70" s="64"/>
      <c r="I70" s="64"/>
      <c r="J70" s="64"/>
      <c r="L70" s="78"/>
      <c r="M70" s="78"/>
      <c r="N70" s="78"/>
      <c r="O70" s="78"/>
      <c r="P70" s="78"/>
      <c r="Q70" s="78"/>
      <c r="R70" s="78"/>
      <c r="S70" s="78"/>
      <c r="T70" s="78"/>
      <c r="U70" s="78"/>
      <c r="BA70" s="64"/>
      <c r="BB70" s="64"/>
      <c r="BC70" s="64"/>
      <c r="BD70" s="64"/>
      <c r="BE70" s="64"/>
      <c r="BF70" s="64"/>
      <c r="BG70" s="64"/>
      <c r="BH70" s="64"/>
      <c r="BI70" s="64"/>
      <c r="CH70" s="79"/>
      <c r="CI70" s="79"/>
      <c r="CJ70" s="79"/>
      <c r="CK70" s="79"/>
      <c r="CL70" s="79"/>
      <c r="CM70" s="79"/>
      <c r="CN70" s="79"/>
      <c r="CO70" s="79"/>
      <c r="CP70" s="79"/>
    </row>
    <row r="71" spans="1:94" s="55" customFormat="1" ht="9" customHeight="1">
      <c r="A71" s="54" t="s">
        <v>2693</v>
      </c>
      <c r="B71" s="54" t="s">
        <v>2694</v>
      </c>
      <c r="C71" s="108">
        <v>7380.9056</v>
      </c>
      <c r="D71" s="386"/>
      <c r="H71" s="64"/>
      <c r="I71" s="64"/>
      <c r="J71" s="64"/>
      <c r="L71" s="78"/>
      <c r="M71" s="78"/>
      <c r="N71" s="78"/>
      <c r="O71" s="78"/>
      <c r="P71" s="78"/>
      <c r="Q71" s="78"/>
      <c r="R71" s="78"/>
      <c r="S71" s="78"/>
      <c r="T71" s="78"/>
      <c r="U71" s="78"/>
      <c r="BA71" s="64"/>
      <c r="BB71" s="64"/>
      <c r="BC71" s="64"/>
      <c r="BD71" s="64"/>
      <c r="BE71" s="64"/>
      <c r="BF71" s="64"/>
      <c r="BG71" s="64"/>
      <c r="BH71" s="64"/>
      <c r="BI71" s="64"/>
      <c r="CH71" s="79"/>
      <c r="CI71" s="79"/>
      <c r="CJ71" s="79"/>
      <c r="CK71" s="79"/>
      <c r="CL71" s="79"/>
      <c r="CM71" s="79"/>
      <c r="CN71" s="79"/>
      <c r="CO71" s="79"/>
      <c r="CP71" s="79"/>
    </row>
    <row r="72" spans="1:94" s="55" customFormat="1" ht="9" customHeight="1">
      <c r="A72" s="54" t="s">
        <v>2695</v>
      </c>
      <c r="B72" s="54" t="s">
        <v>2696</v>
      </c>
      <c r="C72" s="108">
        <v>8516.8451000000005</v>
      </c>
      <c r="D72" s="386"/>
      <c r="H72" s="64"/>
      <c r="I72" s="64"/>
      <c r="J72" s="64"/>
      <c r="L72" s="78"/>
      <c r="M72" s="78"/>
      <c r="N72" s="78"/>
      <c r="O72" s="78"/>
      <c r="P72" s="78"/>
      <c r="Q72" s="78"/>
      <c r="R72" s="78"/>
      <c r="S72" s="78"/>
      <c r="T72" s="78"/>
      <c r="U72" s="78"/>
      <c r="BA72" s="64"/>
      <c r="BB72" s="64"/>
      <c r="BC72" s="64"/>
      <c r="BD72" s="64"/>
      <c r="BE72" s="64"/>
      <c r="BF72" s="64"/>
      <c r="BG72" s="64"/>
      <c r="BH72" s="64"/>
      <c r="BI72" s="64"/>
      <c r="CH72" s="79"/>
      <c r="CI72" s="79"/>
      <c r="CJ72" s="79"/>
      <c r="CK72" s="79"/>
      <c r="CL72" s="79"/>
      <c r="CM72" s="79"/>
      <c r="CN72" s="79"/>
      <c r="CO72" s="79"/>
      <c r="CP72" s="79"/>
    </row>
    <row r="73" spans="1:94" s="55" customFormat="1" ht="9" customHeight="1">
      <c r="A73" s="54" t="s">
        <v>2697</v>
      </c>
      <c r="B73" s="54" t="s">
        <v>2698</v>
      </c>
      <c r="C73" s="108">
        <v>12530.984200000001</v>
      </c>
      <c r="D73" s="386"/>
      <c r="H73" s="64"/>
      <c r="I73" s="64"/>
      <c r="J73" s="64"/>
      <c r="L73" s="78"/>
      <c r="M73" s="78"/>
      <c r="N73" s="78"/>
      <c r="O73" s="78"/>
      <c r="P73" s="78"/>
      <c r="Q73" s="78"/>
      <c r="R73" s="78"/>
      <c r="S73" s="78"/>
      <c r="T73" s="78"/>
      <c r="U73" s="78"/>
      <c r="CH73" s="80"/>
      <c r="CI73" s="80"/>
      <c r="CJ73" s="80"/>
      <c r="CK73" s="80"/>
      <c r="CL73" s="80"/>
      <c r="CM73" s="80"/>
      <c r="CN73" s="80"/>
      <c r="CO73" s="80"/>
      <c r="CP73" s="72"/>
    </row>
    <row r="74" spans="1:94" s="55" customFormat="1" ht="9" customHeight="1">
      <c r="A74" s="54" t="s">
        <v>2699</v>
      </c>
      <c r="B74" s="54" t="s">
        <v>2700</v>
      </c>
      <c r="C74" s="108">
        <v>22006.8308</v>
      </c>
      <c r="D74" s="386"/>
      <c r="L74" s="78"/>
      <c r="M74" s="78"/>
      <c r="N74" s="78"/>
      <c r="O74" s="78"/>
      <c r="P74" s="78"/>
      <c r="Q74" s="78"/>
      <c r="R74" s="78"/>
      <c r="S74" s="78"/>
      <c r="T74" s="78"/>
      <c r="U74" s="78"/>
      <c r="CH74" s="80"/>
      <c r="CI74" s="80"/>
      <c r="CJ74" s="80"/>
      <c r="CK74" s="80"/>
      <c r="CL74" s="80"/>
      <c r="CM74" s="80"/>
      <c r="CN74" s="80"/>
      <c r="CO74" s="80"/>
      <c r="CP74" s="72"/>
    </row>
    <row r="75" spans="1:94" s="55" customFormat="1" ht="9" customHeight="1">
      <c r="A75" s="54" t="s">
        <v>2701</v>
      </c>
      <c r="B75" s="54" t="s">
        <v>2702</v>
      </c>
      <c r="C75" s="108">
        <v>28849.8128</v>
      </c>
      <c r="D75" s="386"/>
      <c r="L75" s="78"/>
      <c r="M75" s="78"/>
      <c r="N75" s="78"/>
      <c r="O75" s="78"/>
      <c r="P75" s="78"/>
      <c r="Q75" s="78"/>
      <c r="R75" s="78"/>
      <c r="S75" s="78"/>
      <c r="T75" s="78"/>
      <c r="U75" s="78"/>
      <c r="CH75" s="80"/>
      <c r="CI75" s="80"/>
      <c r="CJ75" s="80"/>
      <c r="CK75" s="80"/>
      <c r="CL75" s="80"/>
      <c r="CM75" s="80"/>
      <c r="CN75" s="80"/>
      <c r="CO75" s="80"/>
      <c r="CP75" s="72"/>
    </row>
    <row r="76" spans="1:94" s="55" customFormat="1" ht="9" customHeight="1">
      <c r="A76" s="54" t="s">
        <v>2703</v>
      </c>
      <c r="B76" s="54" t="s">
        <v>2717</v>
      </c>
      <c r="C76" s="108">
        <v>31030.2726</v>
      </c>
      <c r="D76" s="386"/>
      <c r="L76" s="78"/>
      <c r="M76" s="78"/>
      <c r="N76" s="78"/>
      <c r="O76" s="78"/>
      <c r="P76" s="78"/>
      <c r="Q76" s="78"/>
      <c r="R76" s="78"/>
      <c r="S76" s="78"/>
      <c r="T76" s="78"/>
      <c r="U76" s="78"/>
      <c r="CH76" s="80"/>
      <c r="CI76" s="80"/>
      <c r="CJ76" s="80"/>
      <c r="CK76" s="80"/>
      <c r="CL76" s="80"/>
      <c r="CM76" s="80"/>
      <c r="CN76" s="80"/>
      <c r="CO76" s="80"/>
      <c r="CP76" s="72"/>
    </row>
    <row r="77" spans="1:94" s="55" customFormat="1" ht="9" customHeight="1">
      <c r="A77" s="54" t="s">
        <v>2718</v>
      </c>
      <c r="B77" s="54" t="s">
        <v>2719</v>
      </c>
      <c r="C77" s="108">
        <v>3736.7357000000002</v>
      </c>
      <c r="D77" s="386"/>
      <c r="L77" s="78"/>
      <c r="M77" s="78"/>
      <c r="N77" s="78"/>
      <c r="O77" s="78"/>
      <c r="P77" s="78"/>
      <c r="Q77" s="78"/>
      <c r="R77" s="78"/>
      <c r="S77" s="78"/>
      <c r="T77" s="78"/>
      <c r="U77" s="78"/>
      <c r="CH77" s="80"/>
      <c r="CI77" s="80"/>
      <c r="CJ77" s="80"/>
      <c r="CK77" s="80"/>
      <c r="CL77" s="80"/>
      <c r="CM77" s="80"/>
      <c r="CN77" s="80"/>
      <c r="CO77" s="80"/>
      <c r="CP77" s="72"/>
    </row>
    <row r="78" spans="1:94" s="55" customFormat="1" ht="9" customHeight="1">
      <c r="A78" s="54" t="s">
        <v>2720</v>
      </c>
      <c r="B78" s="54" t="s">
        <v>2721</v>
      </c>
      <c r="C78" s="108">
        <v>4466.9987000000001</v>
      </c>
      <c r="D78" s="386"/>
      <c r="L78" s="78"/>
      <c r="M78" s="78"/>
      <c r="N78" s="78"/>
      <c r="O78" s="78"/>
      <c r="P78" s="78"/>
      <c r="Q78" s="78"/>
      <c r="R78" s="78"/>
      <c r="S78" s="78"/>
      <c r="T78" s="78"/>
      <c r="U78" s="78"/>
      <c r="CH78" s="80"/>
      <c r="CI78" s="80"/>
      <c r="CJ78" s="80"/>
      <c r="CK78" s="80"/>
      <c r="CL78" s="80"/>
      <c r="CM78" s="80"/>
      <c r="CN78" s="80"/>
      <c r="CO78" s="80"/>
      <c r="CP78" s="72"/>
    </row>
    <row r="79" spans="1:94" s="55" customFormat="1" ht="9" customHeight="1">
      <c r="A79" s="54" t="s">
        <v>2722</v>
      </c>
      <c r="B79" s="54" t="s">
        <v>2723</v>
      </c>
      <c r="C79" s="108">
        <v>6662.6638000000003</v>
      </c>
      <c r="D79" s="386"/>
      <c r="L79" s="78"/>
      <c r="M79" s="78"/>
      <c r="N79" s="78"/>
      <c r="O79" s="78"/>
      <c r="P79" s="78"/>
      <c r="Q79" s="78"/>
      <c r="R79" s="78"/>
      <c r="S79" s="78"/>
      <c r="T79" s="78"/>
      <c r="U79" s="78"/>
      <c r="CH79" s="80"/>
      <c r="CI79" s="80"/>
      <c r="CJ79" s="80"/>
      <c r="CK79" s="80"/>
      <c r="CL79" s="80"/>
      <c r="CM79" s="80"/>
      <c r="CN79" s="80"/>
      <c r="CO79" s="80"/>
      <c r="CP79" s="72"/>
    </row>
    <row r="80" spans="1:94" s="55" customFormat="1" ht="9" customHeight="1">
      <c r="A80" s="54" t="s">
        <v>2724</v>
      </c>
      <c r="B80" s="54" t="s">
        <v>2725</v>
      </c>
      <c r="C80" s="108">
        <v>8466.8567999999996</v>
      </c>
      <c r="D80" s="386"/>
      <c r="L80" s="78"/>
      <c r="M80" s="78"/>
      <c r="N80" s="78"/>
      <c r="O80" s="78"/>
      <c r="P80" s="78"/>
      <c r="Q80" s="78"/>
      <c r="R80" s="78"/>
      <c r="S80" s="78"/>
      <c r="T80" s="78"/>
      <c r="U80" s="78"/>
      <c r="CH80" s="80"/>
      <c r="CI80" s="80"/>
      <c r="CJ80" s="80"/>
      <c r="CK80" s="80"/>
      <c r="CL80" s="80"/>
      <c r="CM80" s="80"/>
      <c r="CN80" s="80"/>
      <c r="CO80" s="80"/>
      <c r="CP80" s="72"/>
    </row>
    <row r="81" spans="1:94" s="55" customFormat="1" ht="9" customHeight="1">
      <c r="A81" s="54" t="s">
        <v>2726</v>
      </c>
      <c r="B81" s="54" t="s">
        <v>2727</v>
      </c>
      <c r="C81" s="108">
        <v>9767.0275000000001</v>
      </c>
      <c r="D81" s="386"/>
      <c r="L81" s="78"/>
      <c r="M81" s="78"/>
      <c r="N81" s="78"/>
      <c r="O81" s="78"/>
      <c r="P81" s="78"/>
      <c r="Q81" s="78"/>
      <c r="R81" s="78"/>
      <c r="S81" s="78"/>
      <c r="T81" s="78"/>
      <c r="U81" s="78"/>
      <c r="CH81" s="80"/>
      <c r="CI81" s="80"/>
      <c r="CJ81" s="80"/>
      <c r="CK81" s="80"/>
      <c r="CL81" s="80"/>
      <c r="CM81" s="80"/>
      <c r="CN81" s="80"/>
      <c r="CO81" s="80"/>
      <c r="CP81" s="72"/>
    </row>
    <row r="82" spans="1:94" s="55" customFormat="1" ht="9" customHeight="1">
      <c r="A82" s="54" t="s">
        <v>2728</v>
      </c>
      <c r="B82" s="54" t="s">
        <v>2729</v>
      </c>
      <c r="C82" s="108">
        <v>14396.004000000001</v>
      </c>
      <c r="D82" s="386"/>
      <c r="H82" s="81"/>
      <c r="I82" s="81"/>
      <c r="J82" s="81"/>
      <c r="L82" s="78"/>
      <c r="M82" s="78"/>
      <c r="N82" s="78"/>
      <c r="O82" s="78"/>
      <c r="P82" s="78"/>
      <c r="Q82" s="78"/>
      <c r="R82" s="78"/>
      <c r="S82" s="78"/>
      <c r="T82" s="78"/>
      <c r="U82" s="78"/>
      <c r="CH82" s="80"/>
      <c r="CI82" s="80"/>
      <c r="CJ82" s="80"/>
      <c r="CK82" s="80"/>
      <c r="CL82" s="80"/>
      <c r="CM82" s="80"/>
      <c r="CN82" s="80"/>
      <c r="CO82" s="80"/>
      <c r="CP82" s="72"/>
    </row>
    <row r="83" spans="1:94" s="55" customFormat="1" ht="9" customHeight="1">
      <c r="A83" s="54" t="s">
        <v>2730</v>
      </c>
      <c r="B83" s="54" t="s">
        <v>2731</v>
      </c>
      <c r="C83" s="108">
        <v>22461.9424</v>
      </c>
      <c r="D83" s="386"/>
      <c r="H83" s="84"/>
      <c r="I83" s="84"/>
      <c r="J83" s="84"/>
      <c r="CH83" s="72"/>
      <c r="CI83" s="72"/>
      <c r="CJ83" s="72"/>
      <c r="CK83" s="72"/>
      <c r="CL83" s="72"/>
      <c r="CM83" s="72"/>
      <c r="CN83" s="72"/>
      <c r="CO83" s="72"/>
      <c r="CP83" s="72"/>
    </row>
    <row r="84" spans="1:94" s="55" customFormat="1" ht="9" customHeight="1">
      <c r="A84" s="54" t="s">
        <v>2732</v>
      </c>
      <c r="B84" s="54" t="s">
        <v>2733</v>
      </c>
      <c r="C84" s="108">
        <v>31136.127</v>
      </c>
      <c r="D84" s="386"/>
      <c r="CH84" s="72"/>
      <c r="CI84" s="72"/>
      <c r="CJ84" s="72"/>
      <c r="CK84" s="72"/>
      <c r="CL84" s="72"/>
      <c r="CM84" s="72"/>
      <c r="CN84" s="72"/>
      <c r="CO84" s="72"/>
      <c r="CP84" s="72"/>
    </row>
    <row r="85" spans="1:94" s="55" customFormat="1" ht="9" customHeight="1">
      <c r="A85" s="54" t="s">
        <v>2734</v>
      </c>
      <c r="B85" s="54" t="s">
        <v>10627</v>
      </c>
      <c r="C85" s="108">
        <v>35257.823600000003</v>
      </c>
      <c r="D85" s="386"/>
      <c r="L85" s="78"/>
      <c r="M85" s="78"/>
      <c r="N85" s="78"/>
      <c r="O85" s="78"/>
      <c r="P85" s="78"/>
      <c r="Q85" s="78"/>
      <c r="R85" s="78"/>
      <c r="S85" s="78"/>
      <c r="T85" s="78"/>
      <c r="U85" s="78"/>
      <c r="CH85" s="80"/>
      <c r="CI85" s="80"/>
      <c r="CJ85" s="80"/>
      <c r="CK85" s="80"/>
      <c r="CL85" s="80"/>
      <c r="CM85" s="80"/>
      <c r="CN85" s="80"/>
      <c r="CO85" s="80"/>
      <c r="CP85" s="72"/>
    </row>
    <row r="86" spans="1:94" s="55" customFormat="1" ht="9" customHeight="1">
      <c r="A86" s="54" t="s">
        <v>2735</v>
      </c>
      <c r="B86" s="54" t="s">
        <v>2736</v>
      </c>
      <c r="C86" s="108">
        <v>4416.1077999999998</v>
      </c>
      <c r="D86" s="386"/>
      <c r="L86" s="78"/>
      <c r="M86" s="78"/>
      <c r="N86" s="78"/>
      <c r="O86" s="78"/>
      <c r="P86" s="78"/>
      <c r="Q86" s="78"/>
      <c r="R86" s="78"/>
      <c r="S86" s="78"/>
      <c r="T86" s="78"/>
      <c r="U86" s="78"/>
      <c r="CH86" s="80"/>
      <c r="CI86" s="80"/>
      <c r="CJ86" s="80"/>
      <c r="CK86" s="80"/>
      <c r="CL86" s="80"/>
      <c r="CM86" s="80"/>
      <c r="CN86" s="80"/>
      <c r="CO86" s="80"/>
      <c r="CP86" s="72"/>
    </row>
    <row r="87" spans="1:94" s="55" customFormat="1" ht="9" customHeight="1">
      <c r="A87" s="54" t="s">
        <v>2737</v>
      </c>
      <c r="B87" s="54" t="s">
        <v>2738</v>
      </c>
      <c r="C87" s="108">
        <v>5464.1833999999999</v>
      </c>
      <c r="D87" s="386"/>
      <c r="L87" s="78"/>
      <c r="M87" s="78"/>
      <c r="N87" s="78"/>
      <c r="O87" s="78"/>
      <c r="P87" s="78"/>
      <c r="Q87" s="78"/>
      <c r="R87" s="78"/>
      <c r="S87" s="78"/>
      <c r="T87" s="78"/>
      <c r="U87" s="78"/>
      <c r="CH87" s="80"/>
      <c r="CI87" s="80"/>
      <c r="CJ87" s="80"/>
      <c r="CK87" s="80"/>
      <c r="CL87" s="80"/>
      <c r="CM87" s="80"/>
      <c r="CN87" s="80"/>
      <c r="CO87" s="80"/>
      <c r="CP87" s="72"/>
    </row>
    <row r="88" spans="1:94" s="55" customFormat="1" ht="9" customHeight="1">
      <c r="A88" s="54" t="s">
        <v>2739</v>
      </c>
      <c r="B88" s="54" t="s">
        <v>2740</v>
      </c>
      <c r="C88" s="108">
        <v>7613.6601000000001</v>
      </c>
      <c r="D88" s="386"/>
      <c r="L88" s="78"/>
      <c r="M88" s="78"/>
      <c r="N88" s="78"/>
      <c r="O88" s="78"/>
      <c r="P88" s="78"/>
      <c r="Q88" s="78"/>
      <c r="R88" s="78"/>
      <c r="S88" s="78"/>
      <c r="T88" s="78"/>
      <c r="U88" s="78"/>
      <c r="CH88" s="80"/>
      <c r="CI88" s="80"/>
      <c r="CJ88" s="80"/>
      <c r="CK88" s="80"/>
      <c r="CL88" s="80"/>
      <c r="CM88" s="80"/>
      <c r="CN88" s="80"/>
      <c r="CO88" s="80"/>
      <c r="CP88" s="72"/>
    </row>
    <row r="89" spans="1:94" s="55" customFormat="1" ht="9" customHeight="1">
      <c r="A89" s="54" t="s">
        <v>2741</v>
      </c>
      <c r="B89" s="54" t="s">
        <v>2742</v>
      </c>
      <c r="C89" s="108">
        <v>10006.199000000001</v>
      </c>
      <c r="D89" s="386"/>
      <c r="L89" s="78"/>
      <c r="M89" s="78"/>
      <c r="N89" s="78"/>
      <c r="O89" s="78"/>
      <c r="P89" s="78"/>
      <c r="Q89" s="78"/>
      <c r="R89" s="78"/>
      <c r="S89" s="78"/>
      <c r="T89" s="78"/>
      <c r="U89" s="78"/>
      <c r="CH89" s="80"/>
      <c r="CI89" s="80"/>
      <c r="CJ89" s="80"/>
      <c r="CK89" s="80"/>
      <c r="CL89" s="80"/>
      <c r="CM89" s="80"/>
      <c r="CN89" s="80"/>
      <c r="CO89" s="80"/>
      <c r="CP89" s="72"/>
    </row>
    <row r="90" spans="1:94" s="55" customFormat="1" ht="9" customHeight="1">
      <c r="A90" s="54" t="s">
        <v>2743</v>
      </c>
      <c r="B90" s="54" t="s">
        <v>2744</v>
      </c>
      <c r="C90" s="108">
        <v>11541.027700000001</v>
      </c>
      <c r="D90" s="386"/>
      <c r="L90" s="78"/>
      <c r="M90" s="78"/>
      <c r="N90" s="78"/>
      <c r="O90" s="78"/>
      <c r="P90" s="78"/>
      <c r="Q90" s="78"/>
      <c r="R90" s="78"/>
      <c r="S90" s="78"/>
      <c r="T90" s="78"/>
      <c r="U90" s="78"/>
      <c r="CH90" s="80"/>
      <c r="CI90" s="80"/>
      <c r="CJ90" s="80"/>
      <c r="CK90" s="80"/>
      <c r="CL90" s="80"/>
      <c r="CM90" s="80"/>
      <c r="CN90" s="80"/>
      <c r="CO90" s="80"/>
      <c r="CP90" s="72"/>
    </row>
    <row r="91" spans="1:94" s="55" customFormat="1" ht="9" customHeight="1">
      <c r="A91" s="54" t="s">
        <v>2745</v>
      </c>
      <c r="B91" s="54" t="s">
        <v>4683</v>
      </c>
      <c r="C91" s="108">
        <v>16711.7137</v>
      </c>
      <c r="D91" s="386"/>
      <c r="L91" s="78"/>
      <c r="M91" s="78"/>
      <c r="N91" s="78"/>
      <c r="O91" s="78"/>
      <c r="P91" s="78"/>
      <c r="Q91" s="78"/>
      <c r="R91" s="78"/>
      <c r="S91" s="78"/>
      <c r="T91" s="78"/>
      <c r="U91" s="78"/>
      <c r="CH91" s="80"/>
      <c r="CI91" s="80"/>
      <c r="CJ91" s="80"/>
      <c r="CK91" s="80"/>
      <c r="CL91" s="80"/>
      <c r="CM91" s="80"/>
      <c r="CN91" s="80"/>
      <c r="CO91" s="80"/>
      <c r="CP91" s="72"/>
    </row>
    <row r="92" spans="1:94" ht="9" customHeight="1">
      <c r="A92" s="54" t="s">
        <v>4684</v>
      </c>
      <c r="B92" s="54" t="s">
        <v>4685</v>
      </c>
      <c r="C92" s="108">
        <v>28608.885000000002</v>
      </c>
      <c r="D92" s="386"/>
    </row>
    <row r="93" spans="1:94" ht="9" customHeight="1">
      <c r="A93" s="54" t="s">
        <v>4686</v>
      </c>
      <c r="B93" s="54" t="s">
        <v>4687</v>
      </c>
      <c r="C93" s="108">
        <v>35708.006200000003</v>
      </c>
      <c r="D93" s="386"/>
    </row>
    <row r="94" spans="1:94" ht="9" customHeight="1">
      <c r="A94" s="54" t="s">
        <v>4688</v>
      </c>
      <c r="B94" s="54" t="s">
        <v>10628</v>
      </c>
      <c r="C94" s="108">
        <v>38957.2255</v>
      </c>
      <c r="D94" s="386"/>
    </row>
    <row r="95" spans="1:94" ht="9" customHeight="1">
      <c r="A95" s="54" t="s">
        <v>4689</v>
      </c>
      <c r="B95" s="54" t="s">
        <v>4690</v>
      </c>
      <c r="C95" s="108">
        <v>4564.8890000000001</v>
      </c>
      <c r="D95" s="386"/>
    </row>
    <row r="96" spans="1:94" ht="9" customHeight="1">
      <c r="A96" s="54" t="s">
        <v>4691</v>
      </c>
      <c r="B96" s="54" t="s">
        <v>4692</v>
      </c>
      <c r="C96" s="108">
        <v>5744.75</v>
      </c>
      <c r="D96" s="386"/>
    </row>
    <row r="97" spans="1:4" ht="9" customHeight="1">
      <c r="A97" s="54" t="s">
        <v>4693</v>
      </c>
      <c r="B97" s="54" t="s">
        <v>2778</v>
      </c>
      <c r="C97" s="108">
        <v>8570.3521000000001</v>
      </c>
      <c r="D97" s="386"/>
    </row>
    <row r="98" spans="1:4" ht="9" customHeight="1">
      <c r="A98" s="54" t="s">
        <v>2779</v>
      </c>
      <c r="B98" s="54" t="s">
        <v>2210</v>
      </c>
      <c r="C98" s="108">
        <v>10508.4092</v>
      </c>
      <c r="D98" s="386"/>
    </row>
    <row r="99" spans="1:4" ht="9" customHeight="1">
      <c r="A99" s="54" t="s">
        <v>2211</v>
      </c>
      <c r="B99" s="54" t="s">
        <v>2774</v>
      </c>
      <c r="C99" s="108">
        <v>12556.1113</v>
      </c>
      <c r="D99" s="386"/>
    </row>
    <row r="100" spans="1:4" ht="9" customHeight="1">
      <c r="A100" s="54" t="s">
        <v>2775</v>
      </c>
      <c r="B100" s="54" t="s">
        <v>2776</v>
      </c>
      <c r="C100" s="108">
        <v>17892.302100000001</v>
      </c>
      <c r="D100" s="386"/>
    </row>
    <row r="101" spans="1:4" ht="9" customHeight="1">
      <c r="A101" s="54" t="s">
        <v>2777</v>
      </c>
      <c r="B101" s="54" t="s">
        <v>3299</v>
      </c>
      <c r="C101" s="108">
        <v>29705.758900000001</v>
      </c>
      <c r="D101" s="386"/>
    </row>
    <row r="102" spans="1:4" ht="9" customHeight="1">
      <c r="A102" s="54" t="s">
        <v>3300</v>
      </c>
      <c r="B102" s="54" t="s">
        <v>3301</v>
      </c>
      <c r="C102" s="108">
        <v>36547.970700000005</v>
      </c>
      <c r="D102" s="386"/>
    </row>
    <row r="103" spans="1:4" ht="9" customHeight="1">
      <c r="A103" s="54" t="s">
        <v>3302</v>
      </c>
      <c r="B103" s="54" t="s">
        <v>10629</v>
      </c>
      <c r="C103" s="108">
        <v>43714.709900000002</v>
      </c>
      <c r="D103" s="386"/>
    </row>
    <row r="104" spans="1:4" ht="9" customHeight="1">
      <c r="A104" s="54" t="s">
        <v>4428</v>
      </c>
      <c r="B104" s="54" t="s">
        <v>4429</v>
      </c>
      <c r="C104" s="108">
        <v>5163.9963000000007</v>
      </c>
      <c r="D104" s="386"/>
    </row>
    <row r="105" spans="1:4" ht="9" customHeight="1">
      <c r="A105" s="54" t="s">
        <v>4430</v>
      </c>
      <c r="B105" s="54" t="s">
        <v>4138</v>
      </c>
      <c r="C105" s="108">
        <v>6495.6266000000005</v>
      </c>
      <c r="D105" s="386"/>
    </row>
    <row r="106" spans="1:4" ht="9" customHeight="1">
      <c r="A106" s="54" t="s">
        <v>3545</v>
      </c>
      <c r="B106" s="54" t="s">
        <v>3546</v>
      </c>
      <c r="C106" s="108">
        <v>9370.2160999999996</v>
      </c>
      <c r="D106" s="386"/>
    </row>
    <row r="107" spans="1:4" ht="9" customHeight="1">
      <c r="A107" s="54" t="s">
        <v>3547</v>
      </c>
      <c r="B107" s="54" t="s">
        <v>3548</v>
      </c>
      <c r="C107" s="108">
        <v>11886.227800000001</v>
      </c>
      <c r="D107" s="386"/>
    </row>
    <row r="108" spans="1:4" ht="9" customHeight="1">
      <c r="A108" s="54" t="s">
        <v>3549</v>
      </c>
      <c r="B108" s="54" t="s">
        <v>3550</v>
      </c>
      <c r="C108" s="108">
        <v>13950.653600000001</v>
      </c>
      <c r="D108" s="386"/>
    </row>
    <row r="109" spans="1:4" ht="9" customHeight="1">
      <c r="A109" s="54" t="s">
        <v>3551</v>
      </c>
      <c r="B109" s="54" t="s">
        <v>3552</v>
      </c>
      <c r="C109" s="108">
        <v>20213.070900000002</v>
      </c>
      <c r="D109" s="386"/>
    </row>
    <row r="110" spans="1:4" ht="9" customHeight="1">
      <c r="A110" s="54" t="s">
        <v>3553</v>
      </c>
      <c r="B110" s="54" t="s">
        <v>3554</v>
      </c>
      <c r="C110" s="108">
        <v>33010.249300000003</v>
      </c>
      <c r="D110" s="386"/>
    </row>
    <row r="111" spans="1:4" ht="9" customHeight="1">
      <c r="A111" s="54" t="s">
        <v>3555</v>
      </c>
      <c r="B111" s="54" t="s">
        <v>2282</v>
      </c>
      <c r="C111" s="108">
        <v>42074.884100000003</v>
      </c>
      <c r="D111" s="386"/>
    </row>
    <row r="112" spans="1:4" ht="9" customHeight="1">
      <c r="A112" s="54" t="s">
        <v>2283</v>
      </c>
      <c r="B112" s="54" t="s">
        <v>10630</v>
      </c>
      <c r="C112" s="108">
        <v>50056.691700000003</v>
      </c>
      <c r="D112" s="386"/>
    </row>
    <row r="113" spans="1:9" ht="9" customHeight="1">
      <c r="A113" s="54" t="s">
        <v>2284</v>
      </c>
      <c r="B113" s="54" t="s">
        <v>2285</v>
      </c>
      <c r="C113" s="108">
        <v>6410.4780000000001</v>
      </c>
      <c r="D113" s="386"/>
    </row>
    <row r="114" spans="1:9" ht="9" customHeight="1">
      <c r="A114" s="54" t="s">
        <v>2286</v>
      </c>
      <c r="B114" s="54" t="s">
        <v>2287</v>
      </c>
      <c r="C114" s="108">
        <v>7526.9792000000007</v>
      </c>
      <c r="D114" s="386"/>
    </row>
    <row r="115" spans="1:9" ht="9" customHeight="1">
      <c r="A115" s="54" t="s">
        <v>2288</v>
      </c>
      <c r="B115" s="54" t="s">
        <v>2289</v>
      </c>
      <c r="C115" s="108">
        <v>11242.0167</v>
      </c>
      <c r="D115" s="386"/>
    </row>
    <row r="116" spans="1:9" ht="9" customHeight="1">
      <c r="A116" s="54" t="s">
        <v>2290</v>
      </c>
      <c r="B116" s="54" t="s">
        <v>2291</v>
      </c>
      <c r="C116" s="108">
        <v>14261.413</v>
      </c>
      <c r="D116" s="386"/>
    </row>
    <row r="117" spans="1:9" ht="9" customHeight="1">
      <c r="A117" s="54" t="s">
        <v>2292</v>
      </c>
      <c r="B117" s="54" t="s">
        <v>3138</v>
      </c>
      <c r="C117" s="108">
        <v>16456.267100000001</v>
      </c>
      <c r="D117" s="386"/>
    </row>
    <row r="118" spans="1:9" ht="9" customHeight="1">
      <c r="A118" s="54" t="s">
        <v>3139</v>
      </c>
      <c r="B118" s="54" t="s">
        <v>10631</v>
      </c>
      <c r="C118" s="108">
        <v>24258.9352</v>
      </c>
      <c r="D118" s="386"/>
    </row>
    <row r="119" spans="1:9" ht="9" customHeight="1">
      <c r="A119" s="54" t="s">
        <v>3140</v>
      </c>
      <c r="B119" s="54" t="s">
        <v>10632</v>
      </c>
      <c r="C119" s="108">
        <v>49284.887000000002</v>
      </c>
      <c r="D119" s="386"/>
    </row>
    <row r="120" spans="1:9" ht="9" customHeight="1">
      <c r="A120" s="54" t="s">
        <v>3141</v>
      </c>
      <c r="B120" s="54" t="s">
        <v>10633</v>
      </c>
      <c r="C120" s="108">
        <v>60451.188600000001</v>
      </c>
      <c r="D120" s="386"/>
    </row>
    <row r="121" spans="1:9" ht="9" customHeight="1">
      <c r="A121" s="54" t="s">
        <v>3142</v>
      </c>
      <c r="B121" s="54" t="s">
        <v>10634</v>
      </c>
      <c r="C121" s="108">
        <v>72348.342300000004</v>
      </c>
      <c r="D121" s="386"/>
    </row>
    <row r="122" spans="1:9" ht="9" customHeight="1">
      <c r="A122" s="54" t="s">
        <v>3143</v>
      </c>
      <c r="B122" s="54" t="s">
        <v>3144</v>
      </c>
      <c r="C122" s="108">
        <v>7062.3719000000001</v>
      </c>
      <c r="D122" s="386"/>
    </row>
    <row r="123" spans="1:9" ht="9" customHeight="1">
      <c r="A123" s="54" t="s">
        <v>3145</v>
      </c>
      <c r="B123" s="54" t="s">
        <v>3146</v>
      </c>
      <c r="C123" s="108">
        <v>8887.8927000000003</v>
      </c>
      <c r="D123" s="386"/>
    </row>
    <row r="124" spans="1:9" ht="9" customHeight="1">
      <c r="A124" s="54" t="s">
        <v>3147</v>
      </c>
      <c r="B124" s="54" t="s">
        <v>3148</v>
      </c>
      <c r="C124" s="108">
        <v>12867.052800000001</v>
      </c>
      <c r="D124" s="386"/>
    </row>
    <row r="125" spans="1:9" ht="9" customHeight="1">
      <c r="A125" s="54" t="s">
        <v>3149</v>
      </c>
      <c r="B125" s="54" t="s">
        <v>3150</v>
      </c>
      <c r="C125" s="108">
        <v>16297.094700000001</v>
      </c>
      <c r="D125" s="386"/>
    </row>
    <row r="126" spans="1:9" ht="9" customHeight="1">
      <c r="A126" s="54" t="s">
        <v>3151</v>
      </c>
      <c r="B126" s="54" t="s">
        <v>3152</v>
      </c>
      <c r="C126" s="108">
        <v>18804.338200000002</v>
      </c>
      <c r="D126" s="386"/>
    </row>
    <row r="127" spans="1:9" ht="9" customHeight="1">
      <c r="A127" s="54" t="s">
        <v>3153</v>
      </c>
      <c r="B127" s="54" t="s">
        <v>3154</v>
      </c>
      <c r="C127" s="108">
        <v>28707.022000000001</v>
      </c>
      <c r="D127" s="386"/>
      <c r="H127" s="73"/>
      <c r="I127" s="73"/>
    </row>
    <row r="128" spans="1:9" ht="9" customHeight="1">
      <c r="A128" s="54" t="s">
        <v>3155</v>
      </c>
      <c r="B128" s="54" t="s">
        <v>10635</v>
      </c>
      <c r="C128" s="108">
        <v>54763.664300000004</v>
      </c>
      <c r="D128" s="386"/>
      <c r="H128" s="73"/>
      <c r="I128" s="73"/>
    </row>
    <row r="129" spans="1:9" ht="9" customHeight="1">
      <c r="A129" s="54" t="s">
        <v>3156</v>
      </c>
      <c r="B129" s="54" t="s">
        <v>10636</v>
      </c>
      <c r="C129" s="108">
        <v>67168.147100000002</v>
      </c>
      <c r="D129" s="386"/>
      <c r="H129" s="73"/>
      <c r="I129" s="73"/>
    </row>
    <row r="130" spans="1:9" ht="9" customHeight="1">
      <c r="A130" s="54" t="s">
        <v>3157</v>
      </c>
      <c r="B130" s="54" t="s">
        <v>10637</v>
      </c>
      <c r="C130" s="108">
        <v>78265.606400000004</v>
      </c>
      <c r="D130" s="386"/>
      <c r="H130" s="73"/>
      <c r="I130" s="73"/>
    </row>
    <row r="131" spans="1:9" ht="9" customHeight="1">
      <c r="A131" s="54" t="s">
        <v>3158</v>
      </c>
      <c r="B131" s="54" t="s">
        <v>3159</v>
      </c>
      <c r="C131" s="108">
        <v>8307.7689000000009</v>
      </c>
      <c r="D131" s="386"/>
      <c r="H131" s="73"/>
      <c r="I131" s="73"/>
    </row>
    <row r="132" spans="1:9" ht="9" customHeight="1">
      <c r="A132" s="54" t="s">
        <v>3160</v>
      </c>
      <c r="B132" s="54" t="s">
        <v>3161</v>
      </c>
      <c r="C132" s="108">
        <v>10154.077600000001</v>
      </c>
      <c r="D132" s="386"/>
      <c r="H132" s="73"/>
      <c r="I132" s="73"/>
    </row>
    <row r="133" spans="1:9" ht="9" customHeight="1">
      <c r="A133" s="54" t="s">
        <v>3162</v>
      </c>
      <c r="B133" s="54" t="s">
        <v>3163</v>
      </c>
      <c r="C133" s="108">
        <v>14519.5681</v>
      </c>
      <c r="D133" s="386"/>
      <c r="H133" s="73"/>
      <c r="I133" s="73"/>
    </row>
    <row r="134" spans="1:9" ht="9" customHeight="1">
      <c r="A134" s="54" t="s">
        <v>3164</v>
      </c>
      <c r="B134" s="54" t="s">
        <v>3165</v>
      </c>
      <c r="C134" s="108">
        <v>18350.6675</v>
      </c>
      <c r="D134" s="386"/>
      <c r="H134" s="73"/>
      <c r="I134" s="73"/>
    </row>
    <row r="135" spans="1:9" ht="9" customHeight="1">
      <c r="A135" s="54" t="s">
        <v>3166</v>
      </c>
      <c r="B135" s="54" t="s">
        <v>3167</v>
      </c>
      <c r="C135" s="108">
        <v>21814.064600000002</v>
      </c>
      <c r="D135" s="386"/>
      <c r="H135" s="73"/>
      <c r="I135" s="73"/>
    </row>
    <row r="136" spans="1:9" ht="9" customHeight="1">
      <c r="A136" s="54" t="s">
        <v>3168</v>
      </c>
      <c r="B136" s="54" t="s">
        <v>3169</v>
      </c>
      <c r="C136" s="108">
        <v>32345.249600000003</v>
      </c>
      <c r="D136" s="386"/>
      <c r="H136" s="73"/>
      <c r="I136" s="73"/>
    </row>
    <row r="137" spans="1:9" ht="9" customHeight="1">
      <c r="A137" s="54" t="s">
        <v>3170</v>
      </c>
      <c r="B137" s="54" t="s">
        <v>10638</v>
      </c>
      <c r="C137" s="108">
        <v>61609.1541</v>
      </c>
      <c r="D137" s="386"/>
      <c r="H137" s="73"/>
      <c r="I137" s="73"/>
    </row>
    <row r="138" spans="1:9" ht="9" customHeight="1">
      <c r="A138" s="54" t="s">
        <v>3171</v>
      </c>
      <c r="B138" s="54" t="s">
        <v>10639</v>
      </c>
      <c r="C138" s="108">
        <v>75563.86050000001</v>
      </c>
      <c r="D138" s="386"/>
      <c r="H138" s="73"/>
      <c r="I138" s="73"/>
    </row>
    <row r="139" spans="1:9" ht="9" customHeight="1">
      <c r="A139" s="54" t="s">
        <v>3172</v>
      </c>
      <c r="B139" s="54" t="s">
        <v>10640</v>
      </c>
      <c r="C139" s="108">
        <v>85665.022600000011</v>
      </c>
      <c r="D139" s="386"/>
      <c r="H139" s="73"/>
      <c r="I139" s="73"/>
    </row>
    <row r="140" spans="1:9" ht="9" customHeight="1">
      <c r="A140" s="54" t="s">
        <v>3173</v>
      </c>
      <c r="B140" s="54" t="s">
        <v>3174</v>
      </c>
      <c r="C140" s="108">
        <v>9612.4593000000004</v>
      </c>
      <c r="D140" s="386"/>
      <c r="H140" s="73"/>
      <c r="I140" s="73"/>
    </row>
    <row r="141" spans="1:9" ht="9" customHeight="1">
      <c r="A141" s="54" t="s">
        <v>3175</v>
      </c>
      <c r="B141" s="54" t="s">
        <v>3176</v>
      </c>
      <c r="C141" s="108">
        <v>12098.5578</v>
      </c>
      <c r="D141" s="386"/>
      <c r="H141" s="73"/>
      <c r="I141" s="73"/>
    </row>
    <row r="142" spans="1:9" ht="9" customHeight="1">
      <c r="A142" s="54" t="s">
        <v>3177</v>
      </c>
      <c r="B142" s="54" t="s">
        <v>3178</v>
      </c>
      <c r="C142" s="108">
        <v>16322.312300000001</v>
      </c>
      <c r="D142" s="386"/>
      <c r="H142" s="73"/>
      <c r="I142" s="73"/>
    </row>
    <row r="143" spans="1:9" ht="9" customHeight="1">
      <c r="A143" s="54" t="s">
        <v>3179</v>
      </c>
      <c r="B143" s="54" t="s">
        <v>3180</v>
      </c>
      <c r="C143" s="108">
        <v>21267.017200000002</v>
      </c>
      <c r="D143" s="386"/>
      <c r="H143" s="73"/>
      <c r="I143" s="73"/>
    </row>
    <row r="144" spans="1:9" ht="9" customHeight="1">
      <c r="A144" s="54" t="s">
        <v>3181</v>
      </c>
      <c r="B144" s="54" t="s">
        <v>3182</v>
      </c>
      <c r="C144" s="108">
        <v>24536.9764</v>
      </c>
      <c r="D144" s="386"/>
      <c r="H144" s="73"/>
      <c r="I144" s="73"/>
    </row>
    <row r="145" spans="1:9" ht="9" customHeight="1">
      <c r="A145" s="54" t="s">
        <v>3183</v>
      </c>
      <c r="B145" s="54" t="s">
        <v>3184</v>
      </c>
      <c r="C145" s="108">
        <v>36553.376400000001</v>
      </c>
      <c r="D145" s="386"/>
      <c r="H145" s="73"/>
      <c r="I145" s="73"/>
    </row>
    <row r="146" spans="1:9" ht="9" customHeight="1">
      <c r="A146" s="54" t="s">
        <v>3922</v>
      </c>
      <c r="B146" s="54" t="s">
        <v>3923</v>
      </c>
      <c r="C146" s="108">
        <v>70410.2503</v>
      </c>
      <c r="D146" s="386"/>
      <c r="H146" s="73"/>
      <c r="I146" s="73"/>
    </row>
    <row r="147" spans="1:9" ht="9" customHeight="1">
      <c r="A147" s="54" t="s">
        <v>3924</v>
      </c>
      <c r="B147" s="54" t="s">
        <v>10641</v>
      </c>
      <c r="C147" s="108">
        <v>86358.941900000005</v>
      </c>
      <c r="D147" s="386"/>
      <c r="H147" s="73"/>
      <c r="I147" s="73"/>
    </row>
    <row r="148" spans="1:9" ht="9" customHeight="1">
      <c r="A148" s="54" t="s">
        <v>3925</v>
      </c>
      <c r="B148" s="54" t="s">
        <v>10642</v>
      </c>
      <c r="C148" s="108">
        <v>95177.750800000009</v>
      </c>
      <c r="D148" s="386"/>
      <c r="H148" s="73"/>
      <c r="I148" s="73"/>
    </row>
    <row r="149" spans="1:9" ht="9" customHeight="1">
      <c r="A149" s="54" t="s">
        <v>3926</v>
      </c>
      <c r="B149" s="54" t="s">
        <v>3927</v>
      </c>
      <c r="C149" s="108">
        <v>10383.131300000001</v>
      </c>
      <c r="D149" s="386"/>
      <c r="H149" s="73"/>
      <c r="I149" s="73"/>
    </row>
    <row r="150" spans="1:9" ht="9" customHeight="1">
      <c r="A150" s="54" t="s">
        <v>3928</v>
      </c>
      <c r="B150" s="54" t="s">
        <v>3929</v>
      </c>
      <c r="C150" s="108">
        <v>12879.256100000001</v>
      </c>
      <c r="D150" s="386"/>
      <c r="H150" s="73"/>
      <c r="I150" s="73"/>
    </row>
    <row r="151" spans="1:9" ht="9" customHeight="1">
      <c r="A151" s="54" t="s">
        <v>3930</v>
      </c>
      <c r="B151" s="54" t="s">
        <v>3931</v>
      </c>
      <c r="C151" s="108">
        <v>18383.393700000001</v>
      </c>
      <c r="D151" s="386"/>
      <c r="H151" s="73"/>
      <c r="I151" s="73"/>
    </row>
    <row r="152" spans="1:9" ht="9" customHeight="1">
      <c r="A152" s="54" t="s">
        <v>3932</v>
      </c>
      <c r="B152" s="54" t="s">
        <v>3933</v>
      </c>
      <c r="C152" s="108">
        <v>23633.435000000001</v>
      </c>
      <c r="D152" s="386"/>
    </row>
    <row r="153" spans="1:9" ht="9" customHeight="1">
      <c r="A153" s="54" t="s">
        <v>3934</v>
      </c>
      <c r="B153" s="54" t="s">
        <v>3935</v>
      </c>
      <c r="C153" s="108">
        <v>26865.070800000001</v>
      </c>
      <c r="D153" s="386"/>
    </row>
    <row r="154" spans="1:9" ht="9" customHeight="1">
      <c r="A154" s="54" t="s">
        <v>3936</v>
      </c>
      <c r="B154" s="54" t="s">
        <v>3937</v>
      </c>
      <c r="C154" s="108">
        <v>39866.805700000004</v>
      </c>
      <c r="D154" s="386"/>
    </row>
    <row r="155" spans="1:9" ht="9" customHeight="1">
      <c r="A155" s="54" t="s">
        <v>3938</v>
      </c>
      <c r="B155" s="54" t="s">
        <v>3939</v>
      </c>
      <c r="C155" s="108">
        <v>53497.806100000002</v>
      </c>
      <c r="D155" s="386"/>
    </row>
    <row r="156" spans="1:9" ht="9" customHeight="1">
      <c r="A156" s="54" t="s">
        <v>3940</v>
      </c>
      <c r="B156" s="54" t="s">
        <v>3941</v>
      </c>
      <c r="C156" s="108">
        <v>70127.05780000001</v>
      </c>
      <c r="D156" s="386"/>
    </row>
    <row r="157" spans="1:9" ht="9" customHeight="1">
      <c r="A157" s="54" t="s">
        <v>3942</v>
      </c>
      <c r="B157" s="54" t="s">
        <v>10643</v>
      </c>
      <c r="C157" s="108">
        <v>107860.43890000001</v>
      </c>
      <c r="D157" s="386"/>
    </row>
    <row r="158" spans="1:9" ht="9" customHeight="1">
      <c r="A158" s="54" t="s">
        <v>4466</v>
      </c>
      <c r="B158" s="54" t="s">
        <v>4467</v>
      </c>
      <c r="C158" s="108">
        <v>5308.6990000000005</v>
      </c>
      <c r="D158" s="386"/>
    </row>
    <row r="159" spans="1:9" ht="9" customHeight="1">
      <c r="A159" s="54" t="s">
        <v>4468</v>
      </c>
      <c r="B159" s="54" t="s">
        <v>4469</v>
      </c>
      <c r="C159" s="108">
        <v>6969.8780000000006</v>
      </c>
      <c r="D159" s="386"/>
    </row>
    <row r="160" spans="1:9" ht="9" customHeight="1">
      <c r="A160" s="54" t="s">
        <v>4470</v>
      </c>
      <c r="B160" s="54" t="s">
        <v>4471</v>
      </c>
      <c r="C160" s="108">
        <v>9630.2250000000004</v>
      </c>
      <c r="D160" s="386"/>
    </row>
    <row r="161" spans="1:9" ht="9" customHeight="1">
      <c r="A161" s="54" t="s">
        <v>4472</v>
      </c>
      <c r="B161" s="54" t="s">
        <v>4473</v>
      </c>
      <c r="C161" s="108">
        <v>16454.474000000002</v>
      </c>
      <c r="D161" s="386"/>
    </row>
    <row r="162" spans="1:9" ht="9" customHeight="1">
      <c r="A162" s="54" t="s">
        <v>4474</v>
      </c>
      <c r="B162" s="54" t="s">
        <v>4475</v>
      </c>
      <c r="C162" s="108">
        <v>20289.038</v>
      </c>
      <c r="D162" s="386"/>
    </row>
    <row r="163" spans="1:9" ht="9" customHeight="1">
      <c r="A163" s="54" t="s">
        <v>4476</v>
      </c>
      <c r="B163" s="54" t="s">
        <v>4477</v>
      </c>
      <c r="C163" s="108">
        <v>33222.959999999999</v>
      </c>
      <c r="D163" s="386"/>
    </row>
    <row r="164" spans="1:9" ht="9" customHeight="1">
      <c r="A164" s="54" t="s">
        <v>4478</v>
      </c>
      <c r="B164" s="54" t="s">
        <v>4479</v>
      </c>
      <c r="C164" s="108">
        <v>6865.018</v>
      </c>
      <c r="D164" s="386"/>
    </row>
    <row r="165" spans="1:9" ht="9" customHeight="1">
      <c r="A165" s="54" t="s">
        <v>4480</v>
      </c>
      <c r="B165" s="54" t="s">
        <v>4481</v>
      </c>
      <c r="C165" s="108">
        <v>8740.9529999999995</v>
      </c>
      <c r="D165" s="386"/>
    </row>
    <row r="166" spans="1:9" ht="9" customHeight="1">
      <c r="A166" s="54" t="s">
        <v>4482</v>
      </c>
      <c r="B166" s="54" t="s">
        <v>4483</v>
      </c>
      <c r="C166" s="108">
        <v>12855.483</v>
      </c>
      <c r="D166" s="386"/>
    </row>
    <row r="167" spans="1:9" ht="9" customHeight="1">
      <c r="A167" s="54" t="s">
        <v>4484</v>
      </c>
      <c r="B167" s="54" t="s">
        <v>4485</v>
      </c>
      <c r="C167" s="108">
        <v>21224.174000000003</v>
      </c>
      <c r="D167" s="386"/>
    </row>
    <row r="168" spans="1:9" ht="9" customHeight="1">
      <c r="A168" s="54" t="s">
        <v>4486</v>
      </c>
      <c r="B168" s="54" t="s">
        <v>4487</v>
      </c>
      <c r="C168" s="108">
        <v>26820.189000000002</v>
      </c>
      <c r="D168" s="386"/>
    </row>
    <row r="169" spans="1:9" ht="9" customHeight="1">
      <c r="A169" s="54" t="s">
        <v>4488</v>
      </c>
      <c r="B169" s="54" t="s">
        <v>4489</v>
      </c>
      <c r="C169" s="108">
        <v>41373.188999999998</v>
      </c>
      <c r="D169" s="386"/>
    </row>
    <row r="170" spans="1:9" ht="9" customHeight="1">
      <c r="A170" s="54" t="s">
        <v>4490</v>
      </c>
      <c r="B170" s="54" t="s">
        <v>4491</v>
      </c>
      <c r="C170" s="108">
        <v>2165.134</v>
      </c>
      <c r="D170" s="386"/>
    </row>
    <row r="171" spans="1:9" ht="9" customHeight="1">
      <c r="A171" s="54" t="s">
        <v>4492</v>
      </c>
      <c r="B171" s="54" t="s">
        <v>4493</v>
      </c>
      <c r="C171" s="108">
        <v>3833.8380000000002</v>
      </c>
      <c r="D171" s="386"/>
      <c r="H171" s="73"/>
      <c r="I171" s="73"/>
    </row>
    <row r="172" spans="1:9" ht="9" customHeight="1">
      <c r="A172" s="54" t="s">
        <v>4494</v>
      </c>
      <c r="B172" s="54" t="s">
        <v>4495</v>
      </c>
      <c r="C172" s="108">
        <v>5555.1</v>
      </c>
      <c r="D172" s="386"/>
      <c r="H172" s="73"/>
      <c r="I172" s="73"/>
    </row>
    <row r="173" spans="1:9" ht="9" customHeight="1">
      <c r="A173" s="54" t="s">
        <v>4496</v>
      </c>
      <c r="B173" s="54" t="s">
        <v>4497</v>
      </c>
      <c r="C173" s="108">
        <v>7435.4950000000008</v>
      </c>
      <c r="D173" s="386"/>
      <c r="H173" s="73"/>
      <c r="I173" s="73"/>
    </row>
    <row r="174" spans="1:9" ht="9" customHeight="1">
      <c r="A174" s="54" t="s">
        <v>4498</v>
      </c>
      <c r="B174" s="54" t="s">
        <v>4499</v>
      </c>
      <c r="C174" s="108">
        <v>8290.82</v>
      </c>
      <c r="D174" s="386"/>
      <c r="H174" s="73"/>
      <c r="I174" s="73"/>
    </row>
    <row r="175" spans="1:9" ht="9" customHeight="1">
      <c r="A175" s="54" t="s">
        <v>4500</v>
      </c>
      <c r="B175" s="54" t="s">
        <v>4501</v>
      </c>
      <c r="C175" s="108">
        <v>12091.554</v>
      </c>
      <c r="D175" s="386"/>
      <c r="H175" s="73"/>
      <c r="I175" s="73"/>
    </row>
    <row r="176" spans="1:9" ht="9" customHeight="1">
      <c r="A176" s="54" t="s">
        <v>4502</v>
      </c>
      <c r="B176" s="54" t="s">
        <v>12019</v>
      </c>
      <c r="C176" s="108">
        <v>3721.6620000000003</v>
      </c>
      <c r="D176" s="386"/>
      <c r="H176" s="73"/>
      <c r="I176" s="73"/>
    </row>
    <row r="177" spans="1:9" ht="9" customHeight="1">
      <c r="A177" s="54" t="s">
        <v>4503</v>
      </c>
      <c r="B177" s="54" t="s">
        <v>12020</v>
      </c>
      <c r="C177" s="108">
        <v>5198.6150000000007</v>
      </c>
      <c r="D177" s="386"/>
      <c r="H177" s="73"/>
      <c r="I177" s="73"/>
    </row>
    <row r="178" spans="1:9" ht="9" customHeight="1">
      <c r="A178" s="54" t="s">
        <v>4504</v>
      </c>
      <c r="B178" s="54" t="s">
        <v>12021</v>
      </c>
      <c r="C178" s="108">
        <v>8005.8550000000005</v>
      </c>
      <c r="D178" s="386"/>
      <c r="H178" s="73"/>
      <c r="I178" s="73"/>
    </row>
    <row r="179" spans="1:9" ht="9" customHeight="1">
      <c r="A179" s="54" t="s">
        <v>4505</v>
      </c>
      <c r="B179" s="54" t="s">
        <v>5180</v>
      </c>
      <c r="C179" s="108">
        <v>11234.661</v>
      </c>
      <c r="D179" s="386"/>
      <c r="H179" s="73"/>
      <c r="I179" s="73"/>
    </row>
    <row r="180" spans="1:9" ht="9" customHeight="1">
      <c r="A180" s="54" t="s">
        <v>4506</v>
      </c>
      <c r="B180" s="54" t="s">
        <v>5181</v>
      </c>
      <c r="C180" s="108">
        <v>14353.805</v>
      </c>
      <c r="D180" s="386"/>
      <c r="H180" s="73"/>
      <c r="I180" s="73"/>
    </row>
    <row r="181" spans="1:9" ht="9" customHeight="1">
      <c r="A181" s="54" t="s">
        <v>4507</v>
      </c>
      <c r="B181" s="54" t="s">
        <v>5182</v>
      </c>
      <c r="C181" s="108">
        <v>20327.062000000002</v>
      </c>
      <c r="D181" s="386"/>
      <c r="H181" s="73"/>
      <c r="I181" s="73"/>
    </row>
    <row r="182" spans="1:9" ht="9" customHeight="1">
      <c r="A182" s="54" t="s">
        <v>5417</v>
      </c>
      <c r="B182" s="54" t="s">
        <v>5418</v>
      </c>
      <c r="C182" s="108">
        <v>983.63700000000006</v>
      </c>
      <c r="D182" s="386"/>
      <c r="H182" s="73"/>
      <c r="I182" s="73"/>
    </row>
    <row r="183" spans="1:9" ht="9" customHeight="1">
      <c r="A183" s="54" t="s">
        <v>5419</v>
      </c>
      <c r="B183" s="54" t="s">
        <v>5420</v>
      </c>
      <c r="C183" s="108">
        <v>1208.5746000000001</v>
      </c>
      <c r="D183" s="386"/>
      <c r="H183" s="73"/>
      <c r="I183" s="73"/>
    </row>
    <row r="184" spans="1:9" ht="9" customHeight="1">
      <c r="A184" s="54" t="s">
        <v>4508</v>
      </c>
      <c r="B184" s="54" t="s">
        <v>4509</v>
      </c>
      <c r="C184" s="108">
        <v>666.36680000000001</v>
      </c>
      <c r="D184" s="386"/>
      <c r="H184" s="73"/>
      <c r="I184" s="73"/>
    </row>
    <row r="185" spans="1:9" ht="9" customHeight="1">
      <c r="A185" s="54" t="s">
        <v>4510</v>
      </c>
      <c r="B185" s="54" t="s">
        <v>4511</v>
      </c>
      <c r="C185" s="108">
        <v>864.81040000000007</v>
      </c>
      <c r="D185" s="386"/>
      <c r="H185" s="73"/>
      <c r="I185" s="73"/>
    </row>
    <row r="186" spans="1:9" ht="9" customHeight="1">
      <c r="A186" s="54" t="s">
        <v>4512</v>
      </c>
      <c r="B186" s="54" t="s">
        <v>4513</v>
      </c>
      <c r="C186" s="108">
        <v>1248.7639000000001</v>
      </c>
      <c r="D186" s="386"/>
      <c r="H186" s="73"/>
      <c r="I186" s="73"/>
    </row>
    <row r="187" spans="1:9" ht="9" customHeight="1">
      <c r="A187" s="54" t="s">
        <v>4514</v>
      </c>
      <c r="B187" s="54" t="s">
        <v>4515</v>
      </c>
      <c r="C187" s="108">
        <v>1887.0298</v>
      </c>
      <c r="D187" s="386"/>
      <c r="H187" s="73"/>
      <c r="I187" s="73"/>
    </row>
    <row r="188" spans="1:9" ht="9" customHeight="1">
      <c r="A188" s="54" t="s">
        <v>5421</v>
      </c>
      <c r="B188" s="54" t="s">
        <v>5422</v>
      </c>
      <c r="C188" s="108">
        <v>1432.9004</v>
      </c>
      <c r="D188" s="386"/>
      <c r="H188" s="73"/>
      <c r="I188" s="73"/>
    </row>
    <row r="189" spans="1:9" ht="9" customHeight="1">
      <c r="A189" s="54" t="s">
        <v>5423</v>
      </c>
      <c r="B189" s="54" t="s">
        <v>5424</v>
      </c>
      <c r="C189" s="108">
        <v>1633.7488000000001</v>
      </c>
      <c r="D189" s="386"/>
      <c r="H189" s="73"/>
      <c r="I189" s="73"/>
    </row>
    <row r="190" spans="1:9" ht="9" customHeight="1">
      <c r="A190" s="54" t="s">
        <v>3956</v>
      </c>
      <c r="B190" s="54" t="s">
        <v>4575</v>
      </c>
      <c r="C190" s="108">
        <v>909.11070000000007</v>
      </c>
      <c r="D190" s="386"/>
      <c r="H190" s="73"/>
      <c r="I190" s="73"/>
    </row>
    <row r="191" spans="1:9" ht="9" customHeight="1">
      <c r="A191" s="54" t="s">
        <v>4576</v>
      </c>
      <c r="B191" s="54" t="s">
        <v>4577</v>
      </c>
      <c r="C191" s="108">
        <v>1107.8076000000001</v>
      </c>
      <c r="D191" s="386"/>
      <c r="H191" s="73"/>
      <c r="I191" s="73"/>
    </row>
    <row r="192" spans="1:9" ht="9" customHeight="1">
      <c r="A192" s="54" t="s">
        <v>4578</v>
      </c>
      <c r="B192" s="54" t="s">
        <v>4579</v>
      </c>
      <c r="C192" s="108">
        <v>1707.9349</v>
      </c>
      <c r="D192" s="386"/>
      <c r="H192" s="73"/>
      <c r="I192" s="73"/>
    </row>
    <row r="193" spans="1:9" ht="9" customHeight="1">
      <c r="A193" s="54" t="s">
        <v>4580</v>
      </c>
      <c r="B193" s="54" t="s">
        <v>4581</v>
      </c>
      <c r="C193" s="108">
        <v>2335.4338000000002</v>
      </c>
      <c r="D193" s="386"/>
      <c r="H193" s="73"/>
      <c r="I193" s="73"/>
    </row>
    <row r="194" spans="1:9" ht="9" customHeight="1">
      <c r="A194" s="54" t="s">
        <v>4582</v>
      </c>
      <c r="B194" s="54" t="s">
        <v>4583</v>
      </c>
      <c r="C194" s="108">
        <v>2833.9308000000001</v>
      </c>
      <c r="D194" s="386"/>
      <c r="H194" s="73"/>
      <c r="I194" s="73"/>
    </row>
    <row r="195" spans="1:9" ht="9" customHeight="1">
      <c r="A195" s="54" t="s">
        <v>4584</v>
      </c>
      <c r="B195" s="54" t="s">
        <v>4585</v>
      </c>
      <c r="C195" s="108">
        <v>4089.9141000000004</v>
      </c>
      <c r="D195" s="386"/>
      <c r="H195" s="73"/>
      <c r="I195" s="73"/>
    </row>
    <row r="196" spans="1:9" ht="9" customHeight="1">
      <c r="A196" s="54" t="s">
        <v>5425</v>
      </c>
      <c r="B196" s="54" t="s">
        <v>5426</v>
      </c>
      <c r="C196" s="108">
        <v>1736.7642000000001</v>
      </c>
      <c r="D196" s="386"/>
    </row>
    <row r="197" spans="1:9" ht="9" customHeight="1">
      <c r="A197" s="54" t="s">
        <v>5427</v>
      </c>
      <c r="B197" s="54" t="s">
        <v>5428</v>
      </c>
      <c r="C197" s="108">
        <v>2019.5917000000002</v>
      </c>
      <c r="D197" s="386"/>
    </row>
    <row r="198" spans="1:9" ht="9" customHeight="1">
      <c r="A198" s="54" t="s">
        <v>4586</v>
      </c>
      <c r="B198" s="54" t="s">
        <v>4587</v>
      </c>
      <c r="C198" s="108">
        <v>1087.3411000000001</v>
      </c>
      <c r="D198" s="386"/>
    </row>
    <row r="199" spans="1:9" ht="9" customHeight="1">
      <c r="A199" s="54" t="s">
        <v>4588</v>
      </c>
      <c r="B199" s="54" t="s">
        <v>4589</v>
      </c>
      <c r="C199" s="108">
        <v>1385.1370000000002</v>
      </c>
      <c r="D199" s="386"/>
    </row>
    <row r="200" spans="1:9" ht="9" customHeight="1">
      <c r="A200" s="54" t="s">
        <v>4590</v>
      </c>
      <c r="B200" s="54" t="s">
        <v>4591</v>
      </c>
      <c r="C200" s="108">
        <v>2173.1350000000002</v>
      </c>
      <c r="D200" s="386"/>
    </row>
    <row r="201" spans="1:9" ht="9" customHeight="1">
      <c r="A201" s="54" t="s">
        <v>4592</v>
      </c>
      <c r="B201" s="54" t="s">
        <v>4593</v>
      </c>
      <c r="C201" s="108">
        <v>2926.1125999999999</v>
      </c>
      <c r="D201" s="386"/>
    </row>
    <row r="202" spans="1:9" ht="9" customHeight="1">
      <c r="A202" s="54" t="s">
        <v>4594</v>
      </c>
      <c r="B202" s="54" t="s">
        <v>4595</v>
      </c>
      <c r="C202" s="108">
        <v>3417.8247000000001</v>
      </c>
      <c r="D202" s="386"/>
    </row>
    <row r="203" spans="1:9" ht="9" customHeight="1">
      <c r="A203" s="54" t="s">
        <v>4596</v>
      </c>
      <c r="B203" s="54" t="s">
        <v>4597</v>
      </c>
      <c r="C203" s="108">
        <v>4933.1590999999999</v>
      </c>
      <c r="D203" s="386"/>
    </row>
    <row r="204" spans="1:9" ht="9" customHeight="1">
      <c r="A204" s="54" t="s">
        <v>4598</v>
      </c>
      <c r="B204" s="54" t="s">
        <v>4537</v>
      </c>
      <c r="C204" s="108">
        <v>10395.324700000001</v>
      </c>
      <c r="D204" s="386"/>
    </row>
    <row r="205" spans="1:9" ht="9" customHeight="1">
      <c r="A205" s="54" t="s">
        <v>4538</v>
      </c>
      <c r="B205" s="54" t="s">
        <v>4539</v>
      </c>
      <c r="C205" s="108">
        <v>14417.4997</v>
      </c>
      <c r="D205" s="386"/>
    </row>
    <row r="206" spans="1:9" ht="9" customHeight="1">
      <c r="A206" s="54" t="s">
        <v>5429</v>
      </c>
      <c r="B206" s="54" t="s">
        <v>5430</v>
      </c>
      <c r="C206" s="108">
        <v>2032.1073000000001</v>
      </c>
      <c r="D206" s="386"/>
    </row>
    <row r="207" spans="1:9" ht="9" customHeight="1">
      <c r="A207" s="54" t="s">
        <v>5431</v>
      </c>
      <c r="B207" s="54" t="s">
        <v>5432</v>
      </c>
      <c r="C207" s="108">
        <v>2377.5311000000002</v>
      </c>
      <c r="D207" s="386"/>
    </row>
    <row r="208" spans="1:9" ht="9" customHeight="1">
      <c r="A208" s="54" t="s">
        <v>4540</v>
      </c>
      <c r="B208" s="54" t="s">
        <v>4541</v>
      </c>
      <c r="C208" s="108">
        <v>1355.1824000000001</v>
      </c>
      <c r="D208" s="386"/>
    </row>
    <row r="209" spans="1:4" ht="9" customHeight="1">
      <c r="A209" s="54" t="s">
        <v>4542</v>
      </c>
      <c r="B209" s="54" t="s">
        <v>4543</v>
      </c>
      <c r="C209" s="108">
        <v>1687.7012</v>
      </c>
      <c r="D209" s="386"/>
    </row>
    <row r="210" spans="1:4" ht="9" customHeight="1">
      <c r="A210" s="54" t="s">
        <v>4544</v>
      </c>
      <c r="B210" s="54" t="s">
        <v>4545</v>
      </c>
      <c r="C210" s="108">
        <v>2545.4122000000002</v>
      </c>
      <c r="D210" s="386"/>
    </row>
    <row r="211" spans="1:4" ht="9" customHeight="1">
      <c r="A211" s="54" t="s">
        <v>4546</v>
      </c>
      <c r="B211" s="54" t="s">
        <v>4547</v>
      </c>
      <c r="C211" s="108">
        <v>3480.4188000000004</v>
      </c>
      <c r="D211" s="386"/>
    </row>
    <row r="212" spans="1:4" ht="9" customHeight="1">
      <c r="A212" s="54" t="s">
        <v>4548</v>
      </c>
      <c r="B212" s="54" t="s">
        <v>4549</v>
      </c>
      <c r="C212" s="108">
        <v>4065.2729000000004</v>
      </c>
      <c r="D212" s="386"/>
    </row>
    <row r="213" spans="1:4" ht="9" customHeight="1">
      <c r="A213" s="54" t="s">
        <v>4550</v>
      </c>
      <c r="B213" s="54" t="s">
        <v>4551</v>
      </c>
      <c r="C213" s="108">
        <v>5849.8482000000004</v>
      </c>
      <c r="D213" s="386"/>
    </row>
    <row r="214" spans="1:4" ht="9" customHeight="1">
      <c r="A214" s="54" t="s">
        <v>4552</v>
      </c>
      <c r="B214" s="54" t="s">
        <v>4553</v>
      </c>
      <c r="C214" s="108">
        <v>10951.7305</v>
      </c>
      <c r="D214" s="386"/>
    </row>
    <row r="215" spans="1:4" ht="9" customHeight="1">
      <c r="A215" s="54" t="s">
        <v>4554</v>
      </c>
      <c r="B215" s="54" t="s">
        <v>4555</v>
      </c>
      <c r="C215" s="108">
        <v>15266.3534</v>
      </c>
      <c r="D215" s="386"/>
    </row>
    <row r="216" spans="1:4" ht="9" customHeight="1">
      <c r="A216" s="54" t="s">
        <v>4556</v>
      </c>
      <c r="B216" s="54" t="s">
        <v>4557</v>
      </c>
      <c r="C216" s="108">
        <v>16846.192800000001</v>
      </c>
      <c r="D216" s="386"/>
    </row>
    <row r="217" spans="1:4" ht="9" customHeight="1">
      <c r="A217" s="54" t="s">
        <v>5433</v>
      </c>
      <c r="B217" s="54" t="s">
        <v>5434</v>
      </c>
      <c r="C217" s="108">
        <v>2481.5762</v>
      </c>
      <c r="D217" s="386"/>
    </row>
    <row r="218" spans="1:4" ht="9" customHeight="1">
      <c r="A218" s="54" t="s">
        <v>5435</v>
      </c>
      <c r="B218" s="54" t="s">
        <v>5436</v>
      </c>
      <c r="C218" s="108">
        <v>2923.2638000000002</v>
      </c>
      <c r="D218" s="386"/>
    </row>
    <row r="219" spans="1:4" ht="9" customHeight="1">
      <c r="A219" s="54" t="s">
        <v>4558</v>
      </c>
      <c r="B219" s="54" t="s">
        <v>4559</v>
      </c>
      <c r="C219" s="108">
        <v>1684.8324</v>
      </c>
      <c r="D219" s="386"/>
    </row>
    <row r="220" spans="1:4" ht="9" customHeight="1">
      <c r="A220" s="54" t="s">
        <v>4560</v>
      </c>
      <c r="B220" s="54" t="s">
        <v>4561</v>
      </c>
      <c r="C220" s="108">
        <v>2099.4257000000002</v>
      </c>
      <c r="D220" s="386"/>
    </row>
    <row r="221" spans="1:4" ht="9" customHeight="1">
      <c r="A221" s="54" t="s">
        <v>4562</v>
      </c>
      <c r="B221" s="54" t="s">
        <v>4563</v>
      </c>
      <c r="C221" s="108">
        <v>3098.3892000000001</v>
      </c>
      <c r="D221" s="386"/>
    </row>
    <row r="222" spans="1:4" ht="9" customHeight="1">
      <c r="A222" s="54" t="s">
        <v>4564</v>
      </c>
      <c r="B222" s="54" t="s">
        <v>4565</v>
      </c>
      <c r="C222" s="108">
        <v>3996.6759000000002</v>
      </c>
      <c r="D222" s="386"/>
    </row>
    <row r="223" spans="1:4" ht="9" customHeight="1">
      <c r="A223" s="54" t="s">
        <v>4566</v>
      </c>
      <c r="B223" s="54" t="s">
        <v>4567</v>
      </c>
      <c r="C223" s="108">
        <v>5057.8337000000001</v>
      </c>
      <c r="D223" s="386"/>
    </row>
    <row r="224" spans="1:4" ht="9" customHeight="1">
      <c r="A224" s="54" t="s">
        <v>4568</v>
      </c>
      <c r="B224" s="54" t="s">
        <v>4569</v>
      </c>
      <c r="C224" s="108">
        <v>6973.4303</v>
      </c>
      <c r="D224" s="386"/>
    </row>
    <row r="225" spans="1:4" ht="9" customHeight="1">
      <c r="A225" s="54" t="s">
        <v>4570</v>
      </c>
      <c r="B225" s="54" t="s">
        <v>4571</v>
      </c>
      <c r="C225" s="108">
        <v>14092.6474</v>
      </c>
      <c r="D225" s="386"/>
    </row>
    <row r="226" spans="1:4" ht="9" customHeight="1">
      <c r="A226" s="54" t="s">
        <v>4572</v>
      </c>
      <c r="B226" s="54" t="s">
        <v>4573</v>
      </c>
      <c r="C226" s="108">
        <v>18355.894500000002</v>
      </c>
      <c r="D226" s="386"/>
    </row>
    <row r="227" spans="1:4" ht="9" customHeight="1">
      <c r="A227" s="54" t="s">
        <v>4574</v>
      </c>
      <c r="B227" s="54" t="s">
        <v>2581</v>
      </c>
      <c r="C227" s="108">
        <v>20955.005000000001</v>
      </c>
      <c r="D227" s="386"/>
    </row>
    <row r="228" spans="1:4" ht="9" customHeight="1">
      <c r="A228" s="54" t="s">
        <v>12043</v>
      </c>
      <c r="B228" s="54" t="s">
        <v>12044</v>
      </c>
      <c r="C228" s="108">
        <v>2935.7511</v>
      </c>
      <c r="D228" s="386"/>
    </row>
    <row r="229" spans="1:4" ht="9" customHeight="1">
      <c r="A229" s="54" t="s">
        <v>12045</v>
      </c>
      <c r="B229" s="54" t="s">
        <v>12046</v>
      </c>
      <c r="C229" s="108">
        <v>3474.6570000000002</v>
      </c>
      <c r="D229" s="386"/>
    </row>
    <row r="230" spans="1:4" ht="9" customHeight="1">
      <c r="A230" s="54" t="s">
        <v>2582</v>
      </c>
      <c r="B230" s="54" t="s">
        <v>2583</v>
      </c>
      <c r="C230" s="108">
        <v>2032.0472000000002</v>
      </c>
      <c r="D230" s="386"/>
    </row>
    <row r="231" spans="1:4" ht="9" customHeight="1">
      <c r="A231" s="54" t="s">
        <v>2584</v>
      </c>
      <c r="B231" s="54" t="s">
        <v>2585</v>
      </c>
      <c r="C231" s="108">
        <v>2532.1947</v>
      </c>
      <c r="D231" s="386"/>
    </row>
    <row r="232" spans="1:4" ht="9" customHeight="1">
      <c r="A232" s="54" t="s">
        <v>2586</v>
      </c>
      <c r="B232" s="54" t="s">
        <v>2587</v>
      </c>
      <c r="C232" s="108">
        <v>3898.9536000000003</v>
      </c>
      <c r="D232" s="386"/>
    </row>
    <row r="233" spans="1:4" ht="9" customHeight="1">
      <c r="A233" s="54" t="s">
        <v>2588</v>
      </c>
      <c r="B233" s="54" t="s">
        <v>2589</v>
      </c>
      <c r="C233" s="108">
        <v>4819.5114000000003</v>
      </c>
      <c r="D233" s="386"/>
    </row>
    <row r="234" spans="1:4" ht="9" customHeight="1">
      <c r="A234" s="54" t="s">
        <v>2590</v>
      </c>
      <c r="B234" s="54" t="s">
        <v>2591</v>
      </c>
      <c r="C234" s="108">
        <v>5629.4155000000001</v>
      </c>
      <c r="D234" s="386"/>
    </row>
    <row r="235" spans="1:4" ht="9" customHeight="1">
      <c r="A235" s="54" t="s">
        <v>2592</v>
      </c>
      <c r="B235" s="54" t="s">
        <v>2593</v>
      </c>
      <c r="C235" s="108">
        <v>8225.887200000001</v>
      </c>
      <c r="D235" s="386"/>
    </row>
    <row r="236" spans="1:4" ht="9" customHeight="1">
      <c r="A236" s="54" t="s">
        <v>2594</v>
      </c>
      <c r="B236" s="54" t="s">
        <v>2595</v>
      </c>
      <c r="C236" s="108">
        <v>15294.6831</v>
      </c>
      <c r="D236" s="386"/>
    </row>
    <row r="237" spans="1:4" ht="9" customHeight="1">
      <c r="A237" s="54" t="s">
        <v>2596</v>
      </c>
      <c r="B237" s="54" t="s">
        <v>2597</v>
      </c>
      <c r="C237" s="108">
        <v>19845.220499999999</v>
      </c>
      <c r="D237" s="386"/>
    </row>
    <row r="238" spans="1:4" ht="9" customHeight="1">
      <c r="A238" s="54" t="s">
        <v>2598</v>
      </c>
      <c r="B238" s="54" t="s">
        <v>2599</v>
      </c>
      <c r="C238" s="108">
        <v>24719.9463</v>
      </c>
      <c r="D238" s="386"/>
    </row>
    <row r="239" spans="1:4" ht="9" customHeight="1">
      <c r="A239" s="54" t="s">
        <v>5437</v>
      </c>
      <c r="B239" s="54" t="s">
        <v>5438</v>
      </c>
      <c r="C239" s="108">
        <v>3230.6846</v>
      </c>
      <c r="D239" s="386"/>
    </row>
    <row r="240" spans="1:4" ht="9" customHeight="1">
      <c r="A240" s="54" t="s">
        <v>5439</v>
      </c>
      <c r="B240" s="54" t="s">
        <v>5440</v>
      </c>
      <c r="C240" s="108">
        <v>3832.4164000000001</v>
      </c>
      <c r="D240" s="386"/>
    </row>
    <row r="241" spans="1:4" ht="9" customHeight="1">
      <c r="A241" s="54" t="s">
        <v>2600</v>
      </c>
      <c r="B241" s="54" t="s">
        <v>2601</v>
      </c>
      <c r="C241" s="108">
        <v>2228.8027000000002</v>
      </c>
      <c r="D241" s="386"/>
    </row>
    <row r="242" spans="1:4" ht="9" customHeight="1">
      <c r="A242" s="54" t="s">
        <v>2602</v>
      </c>
      <c r="B242" s="54" t="s">
        <v>2603</v>
      </c>
      <c r="C242" s="108">
        <v>2776.8054999999999</v>
      </c>
      <c r="D242" s="386"/>
    </row>
    <row r="243" spans="1:4" ht="9" customHeight="1">
      <c r="A243" s="54" t="s">
        <v>2604</v>
      </c>
      <c r="B243" s="54" t="s">
        <v>2605</v>
      </c>
      <c r="C243" s="108">
        <v>4275.8361000000004</v>
      </c>
      <c r="D243" s="386"/>
    </row>
    <row r="244" spans="1:4" ht="9" customHeight="1">
      <c r="A244" s="54" t="s">
        <v>2606</v>
      </c>
      <c r="B244" s="54" t="s">
        <v>2607</v>
      </c>
      <c r="C244" s="108">
        <v>5505.8869000000004</v>
      </c>
      <c r="D244" s="386"/>
    </row>
    <row r="245" spans="1:4" ht="9" customHeight="1">
      <c r="A245" s="54" t="s">
        <v>2608</v>
      </c>
      <c r="B245" s="54" t="s">
        <v>2609</v>
      </c>
      <c r="C245" s="108">
        <v>6688.3386</v>
      </c>
      <c r="D245" s="386"/>
    </row>
    <row r="246" spans="1:4" ht="9" customHeight="1">
      <c r="A246" s="54" t="s">
        <v>2610</v>
      </c>
      <c r="B246" s="54" t="s">
        <v>2611</v>
      </c>
      <c r="C246" s="108">
        <v>9423.8757000000005</v>
      </c>
      <c r="D246" s="386"/>
    </row>
    <row r="247" spans="1:4" ht="9" customHeight="1">
      <c r="A247" s="54" t="s">
        <v>2612</v>
      </c>
      <c r="B247" s="54" t="s">
        <v>4599</v>
      </c>
      <c r="C247" s="108">
        <v>18638.665199999999</v>
      </c>
      <c r="D247" s="386"/>
    </row>
    <row r="248" spans="1:4" ht="9" customHeight="1">
      <c r="A248" s="54" t="s">
        <v>4600</v>
      </c>
      <c r="B248" s="54" t="s">
        <v>4601</v>
      </c>
      <c r="C248" s="108">
        <v>24277.170400000003</v>
      </c>
      <c r="D248" s="386"/>
    </row>
    <row r="249" spans="1:4" ht="9" customHeight="1">
      <c r="A249" s="54" t="s">
        <v>4602</v>
      </c>
      <c r="B249" s="54" t="s">
        <v>4603</v>
      </c>
      <c r="C249" s="108">
        <v>34944.611799999999</v>
      </c>
      <c r="D249" s="386"/>
    </row>
    <row r="250" spans="1:4" ht="9" customHeight="1">
      <c r="A250" s="54" t="s">
        <v>4604</v>
      </c>
      <c r="B250" s="54" t="s">
        <v>4605</v>
      </c>
      <c r="C250" s="108">
        <v>2824.1233000000002</v>
      </c>
      <c r="D250" s="386"/>
    </row>
    <row r="251" spans="1:4" ht="9" customHeight="1">
      <c r="A251" s="54" t="s">
        <v>4606</v>
      </c>
      <c r="B251" s="54" t="s">
        <v>4607</v>
      </c>
      <c r="C251" s="108">
        <v>3443.0772000000002</v>
      </c>
      <c r="D251" s="386"/>
    </row>
    <row r="252" spans="1:4" ht="9" customHeight="1">
      <c r="A252" s="54" t="s">
        <v>4608</v>
      </c>
      <c r="B252" s="54" t="s">
        <v>4609</v>
      </c>
      <c r="C252" s="108">
        <v>5081.0941000000003</v>
      </c>
      <c r="D252" s="386"/>
    </row>
    <row r="253" spans="1:4" ht="9" customHeight="1">
      <c r="A253" s="54" t="s">
        <v>4610</v>
      </c>
      <c r="B253" s="54" t="s">
        <v>3762</v>
      </c>
      <c r="C253" s="108">
        <v>6827.6355000000003</v>
      </c>
      <c r="D253" s="386"/>
    </row>
    <row r="254" spans="1:4" ht="9" customHeight="1">
      <c r="A254" s="54" t="s">
        <v>3763</v>
      </c>
      <c r="B254" s="54" t="s">
        <v>3764</v>
      </c>
      <c r="C254" s="108">
        <v>8294.8093000000008</v>
      </c>
      <c r="D254" s="386"/>
    </row>
    <row r="255" spans="1:4" ht="9" customHeight="1">
      <c r="A255" s="54" t="s">
        <v>3765</v>
      </c>
      <c r="B255" s="54" t="s">
        <v>3766</v>
      </c>
      <c r="C255" s="108">
        <v>11685.0095</v>
      </c>
      <c r="D255" s="386"/>
    </row>
    <row r="256" spans="1:4" ht="9" customHeight="1">
      <c r="A256" s="54" t="s">
        <v>3767</v>
      </c>
      <c r="B256" s="54" t="s">
        <v>3768</v>
      </c>
      <c r="C256" s="108">
        <v>21185.982200000002</v>
      </c>
      <c r="D256" s="386"/>
    </row>
    <row r="257" spans="1:4" ht="9" customHeight="1">
      <c r="A257" s="54" t="s">
        <v>3769</v>
      </c>
      <c r="B257" s="54" t="s">
        <v>3770</v>
      </c>
      <c r="C257" s="108">
        <v>27508.554400000001</v>
      </c>
      <c r="D257" s="386"/>
    </row>
    <row r="258" spans="1:4" ht="9" customHeight="1">
      <c r="A258" s="54" t="s">
        <v>3771</v>
      </c>
      <c r="B258" s="54" t="s">
        <v>3772</v>
      </c>
      <c r="C258" s="108">
        <v>40342.916799999999</v>
      </c>
      <c r="D258" s="386"/>
    </row>
    <row r="259" spans="1:4" ht="9" customHeight="1">
      <c r="A259" s="54" t="s">
        <v>3773</v>
      </c>
      <c r="B259" s="54" t="s">
        <v>3774</v>
      </c>
      <c r="C259" s="108">
        <v>3290.1463000000003</v>
      </c>
      <c r="D259" s="386"/>
    </row>
    <row r="260" spans="1:4" ht="9" customHeight="1">
      <c r="A260" s="54" t="s">
        <v>3775</v>
      </c>
      <c r="B260" s="54" t="s">
        <v>3776</v>
      </c>
      <c r="C260" s="108">
        <v>4098.6944000000003</v>
      </c>
      <c r="D260" s="386"/>
    </row>
    <row r="261" spans="1:4" ht="9" customHeight="1">
      <c r="A261" s="54" t="s">
        <v>3777</v>
      </c>
      <c r="B261" s="54" t="s">
        <v>3778</v>
      </c>
      <c r="C261" s="108">
        <v>6180.1088</v>
      </c>
      <c r="D261" s="386"/>
    </row>
    <row r="262" spans="1:4" ht="9" customHeight="1">
      <c r="A262" s="54" t="s">
        <v>3779</v>
      </c>
      <c r="B262" s="54" t="s">
        <v>422</v>
      </c>
      <c r="C262" s="108">
        <v>8452.8276000000005</v>
      </c>
      <c r="D262" s="386"/>
    </row>
    <row r="263" spans="1:4" ht="9" customHeight="1">
      <c r="A263" s="54" t="s">
        <v>423</v>
      </c>
      <c r="B263" s="54" t="s">
        <v>424</v>
      </c>
      <c r="C263" s="108">
        <v>9874.2736999999997</v>
      </c>
      <c r="D263" s="386"/>
    </row>
    <row r="264" spans="1:4" ht="9" customHeight="1">
      <c r="A264" s="54" t="s">
        <v>3469</v>
      </c>
      <c r="B264" s="54" t="s">
        <v>3470</v>
      </c>
      <c r="C264" s="108">
        <v>13910.039200000001</v>
      </c>
      <c r="D264" s="386"/>
    </row>
    <row r="265" spans="1:4" ht="9" customHeight="1">
      <c r="A265" s="54" t="s">
        <v>3471</v>
      </c>
      <c r="B265" s="54" t="s">
        <v>3472</v>
      </c>
      <c r="C265" s="108">
        <v>24762.8112</v>
      </c>
      <c r="D265" s="386"/>
    </row>
    <row r="266" spans="1:4" ht="9" customHeight="1">
      <c r="A266" s="54" t="s">
        <v>3473</v>
      </c>
      <c r="B266" s="54" t="s">
        <v>3474</v>
      </c>
      <c r="C266" s="108">
        <v>32130.380100000002</v>
      </c>
      <c r="D266" s="386"/>
    </row>
    <row r="267" spans="1:4" ht="9" customHeight="1">
      <c r="A267" s="54" t="s">
        <v>3475</v>
      </c>
      <c r="B267" s="54" t="s">
        <v>3476</v>
      </c>
      <c r="C267" s="108">
        <v>49806.090500000006</v>
      </c>
      <c r="D267" s="386"/>
    </row>
    <row r="268" spans="1:4" ht="9" customHeight="1">
      <c r="A268" s="54" t="s">
        <v>3477</v>
      </c>
      <c r="B268" s="54" t="s">
        <v>3478</v>
      </c>
      <c r="C268" s="108">
        <v>4434.7042000000001</v>
      </c>
      <c r="D268" s="386"/>
    </row>
    <row r="269" spans="1:4" ht="9" customHeight="1">
      <c r="A269" s="54" t="s">
        <v>2437</v>
      </c>
      <c r="B269" s="54" t="s">
        <v>2438</v>
      </c>
      <c r="C269" s="108">
        <v>5313.6436000000003</v>
      </c>
      <c r="D269" s="386"/>
    </row>
    <row r="270" spans="1:4" ht="9" customHeight="1">
      <c r="A270" s="54" t="s">
        <v>2439</v>
      </c>
      <c r="B270" s="54" t="s">
        <v>2440</v>
      </c>
      <c r="C270" s="108">
        <v>8290.4390000000003</v>
      </c>
      <c r="D270" s="386"/>
    </row>
    <row r="271" spans="1:4" ht="9" customHeight="1">
      <c r="A271" s="54" t="s">
        <v>2441</v>
      </c>
      <c r="B271" s="54" t="s">
        <v>2442</v>
      </c>
      <c r="C271" s="108">
        <v>11000.068800000001</v>
      </c>
      <c r="D271" s="386"/>
    </row>
    <row r="272" spans="1:4" ht="9" customHeight="1">
      <c r="A272" s="54" t="s">
        <v>2443</v>
      </c>
      <c r="B272" s="54" t="s">
        <v>2444</v>
      </c>
      <c r="C272" s="108">
        <v>12847.9462</v>
      </c>
      <c r="D272" s="386"/>
    </row>
    <row r="273" spans="1:4" ht="9" customHeight="1">
      <c r="A273" s="54" t="s">
        <v>4516</v>
      </c>
      <c r="B273" s="54" t="s">
        <v>4517</v>
      </c>
      <c r="C273" s="108">
        <v>17265.1014</v>
      </c>
      <c r="D273" s="386"/>
    </row>
    <row r="274" spans="1:4" ht="9" customHeight="1">
      <c r="A274" s="54" t="s">
        <v>4518</v>
      </c>
      <c r="B274" s="54" t="s">
        <v>4519</v>
      </c>
      <c r="C274" s="108">
        <v>28883.672400000003</v>
      </c>
      <c r="D274" s="386"/>
    </row>
    <row r="275" spans="1:4" ht="9" customHeight="1">
      <c r="A275" s="54" t="s">
        <v>4520</v>
      </c>
      <c r="B275" s="54" t="s">
        <v>4521</v>
      </c>
      <c r="C275" s="108">
        <v>36043.724500000004</v>
      </c>
      <c r="D275" s="386"/>
    </row>
    <row r="276" spans="1:4" ht="9" customHeight="1">
      <c r="A276" s="54" t="s">
        <v>4522</v>
      </c>
      <c r="B276" s="54" t="s">
        <v>4523</v>
      </c>
      <c r="C276" s="108">
        <v>53956.549600000006</v>
      </c>
      <c r="D276" s="386"/>
    </row>
    <row r="277" spans="1:4" ht="9" customHeight="1">
      <c r="A277" s="54" t="s">
        <v>4524</v>
      </c>
      <c r="B277" s="54" t="s">
        <v>4525</v>
      </c>
      <c r="C277" s="108">
        <v>4910.4979000000003</v>
      </c>
      <c r="D277" s="386"/>
    </row>
    <row r="278" spans="1:4" ht="9" customHeight="1">
      <c r="A278" s="54" t="s">
        <v>4526</v>
      </c>
      <c r="B278" s="54" t="s">
        <v>4527</v>
      </c>
      <c r="C278" s="108">
        <v>5866.5684000000001</v>
      </c>
      <c r="D278" s="386"/>
    </row>
    <row r="279" spans="1:4" ht="9" customHeight="1">
      <c r="A279" s="54" t="s">
        <v>4528</v>
      </c>
      <c r="B279" s="54" t="s">
        <v>4529</v>
      </c>
      <c r="C279" s="108">
        <v>9204.8945999999996</v>
      </c>
      <c r="D279" s="386"/>
    </row>
    <row r="280" spans="1:4" ht="9" customHeight="1">
      <c r="A280" s="54" t="s">
        <v>4530</v>
      </c>
      <c r="B280" s="54" t="s">
        <v>3113</v>
      </c>
      <c r="C280" s="108">
        <v>12289.140000000001</v>
      </c>
      <c r="D280" s="386"/>
    </row>
    <row r="281" spans="1:4" ht="9" customHeight="1">
      <c r="A281" s="54" t="s">
        <v>3114</v>
      </c>
      <c r="B281" s="54" t="s">
        <v>3115</v>
      </c>
      <c r="C281" s="108">
        <v>14354.986700000001</v>
      </c>
      <c r="D281" s="386"/>
    </row>
    <row r="282" spans="1:4" ht="9" customHeight="1">
      <c r="A282" s="54" t="s">
        <v>3116</v>
      </c>
      <c r="B282" s="54" t="s">
        <v>3117</v>
      </c>
      <c r="C282" s="108">
        <v>20718.142100000001</v>
      </c>
      <c r="D282" s="386"/>
    </row>
    <row r="283" spans="1:4" ht="9" customHeight="1">
      <c r="A283" s="54" t="s">
        <v>3118</v>
      </c>
      <c r="B283" s="54" t="s">
        <v>3119</v>
      </c>
      <c r="C283" s="108">
        <v>30815.927500000002</v>
      </c>
      <c r="D283" s="386"/>
    </row>
    <row r="284" spans="1:4" ht="9" customHeight="1">
      <c r="A284" s="54" t="s">
        <v>3120</v>
      </c>
      <c r="B284" s="54" t="s">
        <v>3121</v>
      </c>
      <c r="C284" s="108">
        <v>41522.3292</v>
      </c>
      <c r="D284" s="386"/>
    </row>
    <row r="285" spans="1:4" ht="9" customHeight="1">
      <c r="A285" s="54" t="s">
        <v>3122</v>
      </c>
      <c r="B285" s="54" t="s">
        <v>3123</v>
      </c>
      <c r="C285" s="108">
        <v>62257.607900000003</v>
      </c>
      <c r="D285" s="386"/>
    </row>
    <row r="286" spans="1:4" ht="9" customHeight="1">
      <c r="A286" s="54" t="s">
        <v>3124</v>
      </c>
      <c r="B286" s="54" t="s">
        <v>3125</v>
      </c>
      <c r="C286" s="108">
        <v>5702.3092000000006</v>
      </c>
      <c r="D286" s="386"/>
    </row>
    <row r="287" spans="1:4" ht="9" customHeight="1">
      <c r="A287" s="54" t="s">
        <v>3126</v>
      </c>
      <c r="B287" s="54" t="s">
        <v>3127</v>
      </c>
      <c r="C287" s="108">
        <v>6832.1822000000002</v>
      </c>
      <c r="D287" s="386"/>
    </row>
    <row r="288" spans="1:4" ht="9" customHeight="1">
      <c r="A288" s="54" t="s">
        <v>3128</v>
      </c>
      <c r="B288" s="54" t="s">
        <v>2651</v>
      </c>
      <c r="C288" s="108">
        <v>10256.348900000001</v>
      </c>
      <c r="D288" s="386"/>
    </row>
    <row r="289" spans="1:4" ht="9" customHeight="1">
      <c r="A289" s="54" t="s">
        <v>2652</v>
      </c>
      <c r="B289" s="54" t="s">
        <v>2653</v>
      </c>
      <c r="C289" s="108">
        <v>14142.2577</v>
      </c>
      <c r="D289" s="386"/>
    </row>
    <row r="290" spans="1:4" ht="9" customHeight="1">
      <c r="A290" s="54" t="s">
        <v>2654</v>
      </c>
      <c r="B290" s="54" t="s">
        <v>2655</v>
      </c>
      <c r="C290" s="108">
        <v>16519.5982</v>
      </c>
      <c r="D290" s="386"/>
    </row>
    <row r="291" spans="1:4" ht="9" customHeight="1">
      <c r="A291" s="54" t="s">
        <v>2656</v>
      </c>
      <c r="B291" s="54" t="s">
        <v>2657</v>
      </c>
      <c r="C291" s="108">
        <v>22196.868900000001</v>
      </c>
      <c r="D291" s="386"/>
    </row>
    <row r="292" spans="1:4" ht="9" customHeight="1">
      <c r="A292" s="54" t="s">
        <v>2658</v>
      </c>
      <c r="B292" s="54" t="s">
        <v>2659</v>
      </c>
      <c r="C292" s="108">
        <v>29705.758900000001</v>
      </c>
      <c r="D292" s="386"/>
    </row>
    <row r="293" spans="1:4" ht="9" customHeight="1">
      <c r="A293" s="54" t="s">
        <v>2660</v>
      </c>
      <c r="B293" s="54" t="s">
        <v>2661</v>
      </c>
      <c r="C293" s="108">
        <v>42913.407700000003</v>
      </c>
      <c r="D293" s="386"/>
    </row>
    <row r="294" spans="1:4" ht="9" customHeight="1">
      <c r="A294" s="54" t="s">
        <v>2662</v>
      </c>
      <c r="B294" s="54" t="s">
        <v>2663</v>
      </c>
      <c r="C294" s="108">
        <v>64343.361500000006</v>
      </c>
      <c r="D294" s="386"/>
    </row>
    <row r="295" spans="1:4" ht="9" customHeight="1">
      <c r="A295" s="54" t="s">
        <v>2664</v>
      </c>
      <c r="B295" s="54" t="s">
        <v>2665</v>
      </c>
      <c r="C295" s="108">
        <v>6092.2205000000004</v>
      </c>
      <c r="D295" s="386"/>
    </row>
    <row r="296" spans="1:4" ht="9" customHeight="1">
      <c r="A296" s="54" t="s">
        <v>2666</v>
      </c>
      <c r="B296" s="54" t="s">
        <v>2667</v>
      </c>
      <c r="C296" s="108">
        <v>7590.9495999999999</v>
      </c>
      <c r="D296" s="386"/>
    </row>
    <row r="297" spans="1:4" ht="9" customHeight="1">
      <c r="A297" s="54" t="s">
        <v>2668</v>
      </c>
      <c r="B297" s="54" t="s">
        <v>2669</v>
      </c>
      <c r="C297" s="108">
        <v>11834.2454</v>
      </c>
      <c r="D297" s="386"/>
    </row>
    <row r="298" spans="1:4" ht="9" customHeight="1">
      <c r="A298" s="54" t="s">
        <v>2670</v>
      </c>
      <c r="B298" s="54" t="s">
        <v>2671</v>
      </c>
      <c r="C298" s="108">
        <v>14629.913400000001</v>
      </c>
      <c r="D298" s="386"/>
    </row>
    <row r="299" spans="1:4" ht="9" customHeight="1">
      <c r="A299" s="54" t="s">
        <v>2672</v>
      </c>
      <c r="B299" s="54" t="s">
        <v>2673</v>
      </c>
      <c r="C299" s="108">
        <v>17089.234</v>
      </c>
      <c r="D299" s="386"/>
    </row>
    <row r="300" spans="1:4" ht="9" customHeight="1">
      <c r="A300" s="54" t="s">
        <v>2674</v>
      </c>
      <c r="B300" s="54" t="s">
        <v>2675</v>
      </c>
      <c r="C300" s="108">
        <v>24664.437400000003</v>
      </c>
      <c r="D300" s="386"/>
    </row>
    <row r="301" spans="1:4" ht="9" customHeight="1">
      <c r="A301" s="54" t="s">
        <v>2676</v>
      </c>
      <c r="B301" s="54" t="s">
        <v>2677</v>
      </c>
      <c r="C301" s="108">
        <v>39742.780500000001</v>
      </c>
      <c r="D301" s="386"/>
    </row>
    <row r="302" spans="1:4" ht="9" customHeight="1">
      <c r="A302" s="54" t="s">
        <v>2678</v>
      </c>
      <c r="B302" s="54" t="s">
        <v>2679</v>
      </c>
      <c r="C302" s="108">
        <v>53550.656200000005</v>
      </c>
      <c r="D302" s="386"/>
    </row>
    <row r="303" spans="1:4" ht="9" customHeight="1">
      <c r="A303" s="54" t="s">
        <v>2680</v>
      </c>
      <c r="B303" s="54" t="s">
        <v>2681</v>
      </c>
      <c r="C303" s="108">
        <v>77080.805000000008</v>
      </c>
      <c r="D303" s="386"/>
    </row>
    <row r="304" spans="1:4" ht="9" customHeight="1">
      <c r="A304" s="54" t="s">
        <v>2682</v>
      </c>
      <c r="B304" s="54" t="s">
        <v>2683</v>
      </c>
      <c r="C304" s="108">
        <v>7603.0623000000005</v>
      </c>
      <c r="D304" s="386"/>
    </row>
    <row r="305" spans="1:4" ht="9" customHeight="1">
      <c r="A305" s="54" t="s">
        <v>2684</v>
      </c>
      <c r="B305" s="54" t="s">
        <v>2685</v>
      </c>
      <c r="C305" s="108">
        <v>9473.0266000000011</v>
      </c>
      <c r="D305" s="386"/>
    </row>
    <row r="306" spans="1:4" ht="9" customHeight="1">
      <c r="A306" s="54" t="s">
        <v>2686</v>
      </c>
      <c r="B306" s="54" t="s">
        <v>2687</v>
      </c>
      <c r="C306" s="108">
        <v>14727.063100000001</v>
      </c>
      <c r="D306" s="386"/>
    </row>
    <row r="307" spans="1:4" ht="9" customHeight="1">
      <c r="A307" s="54" t="s">
        <v>2688</v>
      </c>
      <c r="B307" s="54" t="s">
        <v>3198</v>
      </c>
      <c r="C307" s="108">
        <v>18206.091500000002</v>
      </c>
      <c r="D307" s="386"/>
    </row>
    <row r="308" spans="1:4" ht="9" customHeight="1">
      <c r="A308" s="54" t="s">
        <v>3199</v>
      </c>
      <c r="B308" s="54" t="s">
        <v>2293</v>
      </c>
      <c r="C308" s="108">
        <v>21266.632100000003</v>
      </c>
      <c r="D308" s="386"/>
    </row>
    <row r="309" spans="1:4" ht="9" customHeight="1">
      <c r="A309" s="54" t="s">
        <v>2294</v>
      </c>
      <c r="B309" s="54" t="s">
        <v>2295</v>
      </c>
      <c r="C309" s="108">
        <v>33149.018100000001</v>
      </c>
      <c r="D309" s="386"/>
    </row>
    <row r="310" spans="1:4" ht="9" customHeight="1">
      <c r="A310" s="54" t="s">
        <v>2296</v>
      </c>
      <c r="B310" s="54" t="s">
        <v>2297</v>
      </c>
      <c r="C310" s="108">
        <v>40354.202700000002</v>
      </c>
      <c r="D310" s="386"/>
    </row>
    <row r="311" spans="1:4" ht="9" customHeight="1">
      <c r="A311" s="54" t="s">
        <v>2298</v>
      </c>
      <c r="B311" s="54" t="s">
        <v>2299</v>
      </c>
      <c r="C311" s="108">
        <v>56846.050800000005</v>
      </c>
      <c r="D311" s="386"/>
    </row>
    <row r="312" spans="1:4" ht="9" customHeight="1">
      <c r="A312" s="54" t="s">
        <v>2300</v>
      </c>
      <c r="B312" s="54" t="s">
        <v>2301</v>
      </c>
      <c r="C312" s="108">
        <v>81824.277600000001</v>
      </c>
      <c r="D312" s="386"/>
    </row>
    <row r="313" spans="1:4" ht="9" customHeight="1">
      <c r="A313" s="54" t="s">
        <v>2302</v>
      </c>
      <c r="B313" s="54" t="s">
        <v>2303</v>
      </c>
      <c r="C313" s="108">
        <v>8870.7170000000006</v>
      </c>
      <c r="D313" s="386"/>
    </row>
    <row r="314" spans="1:4" ht="9" customHeight="1">
      <c r="A314" s="54" t="s">
        <v>2304</v>
      </c>
      <c r="B314" s="54" t="s">
        <v>2305</v>
      </c>
      <c r="C314" s="108">
        <v>11052.424000000001</v>
      </c>
      <c r="D314" s="386"/>
    </row>
    <row r="315" spans="1:4" ht="9" customHeight="1">
      <c r="A315" s="54" t="s">
        <v>2306</v>
      </c>
      <c r="B315" s="54" t="s">
        <v>2530</v>
      </c>
      <c r="C315" s="108">
        <v>17181.575800000002</v>
      </c>
      <c r="D315" s="386"/>
    </row>
    <row r="316" spans="1:4" ht="9" customHeight="1">
      <c r="A316" s="54" t="s">
        <v>2531</v>
      </c>
      <c r="B316" s="54" t="s">
        <v>2532</v>
      </c>
      <c r="C316" s="108">
        <v>21241.56</v>
      </c>
      <c r="D316" s="386"/>
    </row>
    <row r="317" spans="1:4" ht="9" customHeight="1">
      <c r="A317" s="54" t="s">
        <v>2533</v>
      </c>
      <c r="B317" s="54" t="s">
        <v>2534</v>
      </c>
      <c r="C317" s="108">
        <v>24811.042400000002</v>
      </c>
      <c r="D317" s="386"/>
    </row>
    <row r="318" spans="1:4" ht="9" customHeight="1">
      <c r="A318" s="54" t="s">
        <v>2535</v>
      </c>
      <c r="B318" s="54" t="s">
        <v>2536</v>
      </c>
      <c r="C318" s="108">
        <v>34530.244599999998</v>
      </c>
      <c r="D318" s="386"/>
    </row>
    <row r="319" spans="1:4" ht="9" customHeight="1">
      <c r="A319" s="54" t="s">
        <v>2537</v>
      </c>
      <c r="B319" s="54" t="s">
        <v>2538</v>
      </c>
      <c r="C319" s="108">
        <v>44939.909</v>
      </c>
      <c r="D319" s="386"/>
    </row>
    <row r="320" spans="1:4" ht="9" customHeight="1">
      <c r="A320" s="54" t="s">
        <v>2539</v>
      </c>
      <c r="B320" s="54" t="s">
        <v>2540</v>
      </c>
      <c r="C320" s="108">
        <v>63436.908800000005</v>
      </c>
      <c r="D320" s="386"/>
    </row>
    <row r="321" spans="1:4" ht="9" customHeight="1">
      <c r="A321" s="54" t="s">
        <v>2541</v>
      </c>
      <c r="B321" s="54" t="s">
        <v>2319</v>
      </c>
      <c r="C321" s="108">
        <v>91311.150600000008</v>
      </c>
      <c r="D321" s="386"/>
    </row>
    <row r="322" spans="1:4" ht="9" customHeight="1">
      <c r="A322" s="54" t="s">
        <v>2312</v>
      </c>
      <c r="B322" s="54" t="s">
        <v>2313</v>
      </c>
      <c r="C322" s="108">
        <v>10526.8326</v>
      </c>
      <c r="D322" s="386"/>
    </row>
    <row r="323" spans="1:4" ht="9" customHeight="1">
      <c r="A323" s="54" t="s">
        <v>2314</v>
      </c>
      <c r="B323" s="54" t="s">
        <v>2315</v>
      </c>
      <c r="C323" s="108">
        <v>13116.496200000001</v>
      </c>
      <c r="D323" s="386"/>
    </row>
    <row r="324" spans="1:4" ht="9" customHeight="1">
      <c r="A324" s="54" t="s">
        <v>2316</v>
      </c>
      <c r="B324" s="54" t="s">
        <v>2317</v>
      </c>
      <c r="C324" s="108">
        <v>20338.4136</v>
      </c>
      <c r="D324" s="386"/>
    </row>
    <row r="325" spans="1:4" ht="9" customHeight="1">
      <c r="A325" s="54" t="s">
        <v>2318</v>
      </c>
      <c r="B325" s="54" t="s">
        <v>4180</v>
      </c>
      <c r="C325" s="108">
        <v>25140.482800000002</v>
      </c>
      <c r="D325" s="386"/>
    </row>
    <row r="326" spans="1:4" ht="9" customHeight="1">
      <c r="A326" s="54" t="s">
        <v>4181</v>
      </c>
      <c r="B326" s="54" t="s">
        <v>4182</v>
      </c>
      <c r="C326" s="108">
        <v>28355.5092</v>
      </c>
      <c r="D326" s="386"/>
    </row>
    <row r="327" spans="1:4" ht="9" customHeight="1">
      <c r="A327" s="54" t="s">
        <v>4183</v>
      </c>
      <c r="B327" s="54" t="s">
        <v>4184</v>
      </c>
      <c r="C327" s="108">
        <v>39463.102500000001</v>
      </c>
      <c r="D327" s="386"/>
    </row>
    <row r="328" spans="1:4" ht="9" customHeight="1">
      <c r="A328" s="54" t="s">
        <v>4185</v>
      </c>
      <c r="B328" s="54" t="s">
        <v>4186</v>
      </c>
      <c r="C328" s="108">
        <v>51359.937600000005</v>
      </c>
      <c r="D328" s="386"/>
    </row>
    <row r="329" spans="1:4" ht="9" customHeight="1">
      <c r="A329" s="54" t="s">
        <v>4187</v>
      </c>
      <c r="B329" s="54" t="s">
        <v>4285</v>
      </c>
      <c r="C329" s="108">
        <v>72499.339500000002</v>
      </c>
      <c r="D329" s="386"/>
    </row>
    <row r="330" spans="1:4" ht="9" customHeight="1">
      <c r="A330" s="54" t="s">
        <v>4286</v>
      </c>
      <c r="B330" s="54" t="s">
        <v>4287</v>
      </c>
      <c r="C330" s="108">
        <v>99612.139200000005</v>
      </c>
      <c r="D330" s="386"/>
    </row>
    <row r="331" spans="1:4" ht="9" customHeight="1">
      <c r="A331" s="54" t="s">
        <v>4288</v>
      </c>
      <c r="B331" s="54" t="s">
        <v>4289</v>
      </c>
      <c r="C331" s="108">
        <v>12281.2682</v>
      </c>
      <c r="D331" s="386"/>
    </row>
    <row r="332" spans="1:4" ht="9" customHeight="1">
      <c r="A332" s="54" t="s">
        <v>4290</v>
      </c>
      <c r="B332" s="54" t="s">
        <v>4291</v>
      </c>
      <c r="C332" s="108">
        <v>15302.575800000001</v>
      </c>
      <c r="D332" s="386"/>
    </row>
    <row r="333" spans="1:4" ht="9" customHeight="1">
      <c r="A333" s="54" t="s">
        <v>4292</v>
      </c>
      <c r="B333" s="54" t="s">
        <v>4293</v>
      </c>
      <c r="C333" s="108">
        <v>22880.709500000001</v>
      </c>
      <c r="D333" s="386"/>
    </row>
    <row r="334" spans="1:4" ht="9" customHeight="1">
      <c r="A334" s="54" t="s">
        <v>4294</v>
      </c>
      <c r="B334" s="54" t="s">
        <v>4295</v>
      </c>
      <c r="C334" s="108">
        <v>28284.4666</v>
      </c>
      <c r="D334" s="386"/>
    </row>
    <row r="335" spans="1:4" ht="9" customHeight="1">
      <c r="A335" s="54" t="s">
        <v>4296</v>
      </c>
      <c r="B335" s="54" t="s">
        <v>4791</v>
      </c>
      <c r="C335" s="108">
        <v>31899.920300000002</v>
      </c>
      <c r="D335" s="386"/>
    </row>
    <row r="336" spans="1:4" ht="9" customHeight="1">
      <c r="A336" s="54" t="s">
        <v>4792</v>
      </c>
      <c r="B336" s="54" t="s">
        <v>4793</v>
      </c>
      <c r="C336" s="108">
        <v>46171.570400000004</v>
      </c>
      <c r="D336" s="386"/>
    </row>
    <row r="337" spans="1:4" ht="9" customHeight="1">
      <c r="A337" s="54" t="s">
        <v>4794</v>
      </c>
      <c r="B337" s="54" t="s">
        <v>4795</v>
      </c>
      <c r="C337" s="108">
        <v>57779.925200000005</v>
      </c>
      <c r="D337" s="386"/>
    </row>
    <row r="338" spans="1:4" ht="9" customHeight="1">
      <c r="A338" s="54" t="s">
        <v>4796</v>
      </c>
      <c r="B338" s="54" t="s">
        <v>4797</v>
      </c>
      <c r="C338" s="108">
        <v>77854.415500000003</v>
      </c>
      <c r="D338" s="386"/>
    </row>
    <row r="339" spans="1:4" ht="9" customHeight="1">
      <c r="A339" s="54" t="s">
        <v>4798</v>
      </c>
      <c r="B339" s="54" t="s">
        <v>4799</v>
      </c>
      <c r="C339" s="108">
        <v>112063.6566</v>
      </c>
      <c r="D339" s="386"/>
    </row>
    <row r="340" spans="1:4" ht="9" customHeight="1">
      <c r="A340" s="54" t="s">
        <v>4800</v>
      </c>
      <c r="B340" s="54" t="s">
        <v>4801</v>
      </c>
      <c r="C340" s="108">
        <v>12671.8199</v>
      </c>
      <c r="D340" s="386"/>
    </row>
    <row r="341" spans="1:4" ht="9" customHeight="1">
      <c r="A341" s="54" t="s">
        <v>4802</v>
      </c>
      <c r="B341" s="54" t="s">
        <v>4803</v>
      </c>
      <c r="C341" s="108">
        <v>15789.133900000001</v>
      </c>
      <c r="D341" s="386"/>
    </row>
    <row r="342" spans="1:4" ht="9" customHeight="1">
      <c r="A342" s="54" t="s">
        <v>4804</v>
      </c>
      <c r="B342" s="54" t="s">
        <v>4805</v>
      </c>
      <c r="C342" s="108">
        <v>24546.359</v>
      </c>
      <c r="D342" s="386"/>
    </row>
    <row r="343" spans="1:4" ht="9" customHeight="1">
      <c r="A343" s="54" t="s">
        <v>4806</v>
      </c>
      <c r="B343" s="54" t="s">
        <v>4807</v>
      </c>
      <c r="C343" s="108">
        <v>30343.525900000001</v>
      </c>
      <c r="D343" s="386"/>
    </row>
    <row r="344" spans="1:4" ht="9" customHeight="1">
      <c r="A344" s="54" t="s">
        <v>4808</v>
      </c>
      <c r="B344" s="54" t="s">
        <v>4809</v>
      </c>
      <c r="C344" s="108">
        <v>35444.379300000001</v>
      </c>
      <c r="D344" s="386"/>
    </row>
    <row r="345" spans="1:4" ht="9" customHeight="1">
      <c r="A345" s="54" t="s">
        <v>4810</v>
      </c>
      <c r="B345" s="54" t="s">
        <v>4811</v>
      </c>
      <c r="C345" s="108">
        <v>49328.867900000005</v>
      </c>
      <c r="D345" s="386"/>
    </row>
    <row r="346" spans="1:4" ht="9" customHeight="1">
      <c r="A346" s="54" t="s">
        <v>4812</v>
      </c>
      <c r="B346" s="54" t="s">
        <v>4341</v>
      </c>
      <c r="C346" s="108">
        <v>76428.470300000001</v>
      </c>
      <c r="D346" s="386"/>
    </row>
    <row r="347" spans="1:4" ht="9" customHeight="1">
      <c r="A347" s="54" t="s">
        <v>4342</v>
      </c>
      <c r="B347" s="54" t="s">
        <v>4343</v>
      </c>
      <c r="C347" s="108">
        <v>102981.9906</v>
      </c>
      <c r="D347" s="386"/>
    </row>
    <row r="348" spans="1:4" ht="9" customHeight="1">
      <c r="A348" s="54" t="s">
        <v>4344</v>
      </c>
      <c r="B348" s="54" t="s">
        <v>4345</v>
      </c>
      <c r="C348" s="108">
        <v>142303.10620000001</v>
      </c>
      <c r="D348" s="386"/>
    </row>
    <row r="349" spans="1:4" ht="9" customHeight="1">
      <c r="A349" s="54" t="s">
        <v>4346</v>
      </c>
      <c r="B349" s="54" t="s">
        <v>4347</v>
      </c>
      <c r="C349" s="108">
        <v>4421.3290000000006</v>
      </c>
      <c r="D349" s="386"/>
    </row>
    <row r="350" spans="1:4" ht="9" customHeight="1">
      <c r="A350" s="54" t="s">
        <v>4348</v>
      </c>
      <c r="B350" s="54" t="s">
        <v>4349</v>
      </c>
      <c r="C350" s="108">
        <v>5684.5880000000006</v>
      </c>
      <c r="D350" s="386"/>
    </row>
    <row r="351" spans="1:4" ht="9" customHeight="1">
      <c r="A351" s="54" t="s">
        <v>4350</v>
      </c>
      <c r="B351" s="54" t="s">
        <v>4351</v>
      </c>
      <c r="C351" s="108">
        <v>9023.9970000000012</v>
      </c>
      <c r="D351" s="386"/>
    </row>
    <row r="352" spans="1:4" ht="9" customHeight="1">
      <c r="A352" s="54" t="s">
        <v>4352</v>
      </c>
      <c r="B352" s="54" t="s">
        <v>4353</v>
      </c>
      <c r="C352" s="108">
        <v>14220.859</v>
      </c>
      <c r="D352" s="386"/>
    </row>
    <row r="353" spans="1:4" ht="9" customHeight="1">
      <c r="A353" s="54" t="s">
        <v>4354</v>
      </c>
      <c r="B353" s="54" t="s">
        <v>4355</v>
      </c>
      <c r="C353" s="108">
        <v>17747.310000000001</v>
      </c>
      <c r="D353" s="386"/>
    </row>
    <row r="354" spans="1:4" ht="9" customHeight="1">
      <c r="A354" s="54" t="s">
        <v>4356</v>
      </c>
      <c r="B354" s="54" t="s">
        <v>4357</v>
      </c>
      <c r="C354" s="108">
        <v>27632.706000000002</v>
      </c>
      <c r="D354" s="386"/>
    </row>
    <row r="355" spans="1:4" ht="9" customHeight="1">
      <c r="A355" s="54" t="s">
        <v>4284</v>
      </c>
      <c r="B355" s="54" t="s">
        <v>4745</v>
      </c>
      <c r="C355" s="108">
        <v>2165.134</v>
      </c>
      <c r="D355" s="386"/>
    </row>
    <row r="356" spans="1:4" ht="9" customHeight="1">
      <c r="A356" s="54" t="s">
        <v>4746</v>
      </c>
      <c r="B356" s="54" t="s">
        <v>4747</v>
      </c>
      <c r="C356" s="108">
        <v>2950.0170000000003</v>
      </c>
      <c r="D356" s="386"/>
    </row>
    <row r="357" spans="1:4" ht="9" customHeight="1">
      <c r="A357" s="54" t="s">
        <v>4748</v>
      </c>
      <c r="B357" s="54" t="s">
        <v>4749</v>
      </c>
      <c r="C357" s="108">
        <v>4273.1550000000007</v>
      </c>
      <c r="D357" s="386"/>
    </row>
    <row r="358" spans="1:4" ht="9" customHeight="1">
      <c r="A358" s="54" t="s">
        <v>4750</v>
      </c>
      <c r="B358" s="54" t="s">
        <v>4751</v>
      </c>
      <c r="C358" s="108">
        <v>5720.7809999999999</v>
      </c>
      <c r="D358" s="386"/>
    </row>
    <row r="359" spans="1:4" ht="9" customHeight="1">
      <c r="A359" s="54" t="s">
        <v>4752</v>
      </c>
      <c r="B359" s="54" t="s">
        <v>4753</v>
      </c>
      <c r="C359" s="108">
        <v>6378.1970000000001</v>
      </c>
      <c r="D359" s="386"/>
    </row>
    <row r="360" spans="1:4" ht="9" customHeight="1">
      <c r="A360" s="54" t="s">
        <v>4754</v>
      </c>
      <c r="B360" s="54" t="s">
        <v>4755</v>
      </c>
      <c r="C360" s="108">
        <v>9302.1490000000013</v>
      </c>
      <c r="D360" s="386"/>
    </row>
    <row r="361" spans="1:4" ht="9" customHeight="1">
      <c r="A361" s="54" t="s">
        <v>8267</v>
      </c>
      <c r="B361" s="54" t="s">
        <v>8268</v>
      </c>
      <c r="C361" s="108">
        <v>21533.814000000002</v>
      </c>
      <c r="D361" s="386"/>
    </row>
    <row r="362" spans="1:4" ht="9" customHeight="1">
      <c r="A362" s="54" t="s">
        <v>4756</v>
      </c>
      <c r="B362" s="54" t="s">
        <v>4757</v>
      </c>
      <c r="C362" s="108">
        <v>3722.4210000000003</v>
      </c>
      <c r="D362" s="386"/>
    </row>
    <row r="363" spans="1:4" ht="9" customHeight="1">
      <c r="A363" s="54" t="s">
        <v>4758</v>
      </c>
      <c r="B363" s="54" t="s">
        <v>4759</v>
      </c>
      <c r="C363" s="108">
        <v>5198.88</v>
      </c>
      <c r="D363" s="386"/>
    </row>
    <row r="364" spans="1:4" ht="9" customHeight="1">
      <c r="A364" s="54" t="s">
        <v>4760</v>
      </c>
      <c r="B364" s="54" t="s">
        <v>4761</v>
      </c>
      <c r="C364" s="108">
        <v>7468.5210000000006</v>
      </c>
      <c r="D364" s="386"/>
    </row>
    <row r="365" spans="1:4" ht="9" customHeight="1">
      <c r="A365" s="54" t="s">
        <v>4762</v>
      </c>
      <c r="B365" s="54" t="s">
        <v>4297</v>
      </c>
      <c r="C365" s="108">
        <v>11125.097</v>
      </c>
      <c r="D365" s="386"/>
    </row>
    <row r="366" spans="1:4" ht="9" customHeight="1">
      <c r="A366" s="54" t="s">
        <v>4298</v>
      </c>
      <c r="B366" s="54" t="s">
        <v>4299</v>
      </c>
      <c r="C366" s="108">
        <v>13302.736000000001</v>
      </c>
      <c r="D366" s="386"/>
    </row>
    <row r="367" spans="1:4" ht="9" customHeight="1">
      <c r="A367" s="54" t="s">
        <v>4300</v>
      </c>
      <c r="B367" s="54" t="s">
        <v>4301</v>
      </c>
      <c r="C367" s="108">
        <v>19013.490000000002</v>
      </c>
      <c r="D367" s="386"/>
    </row>
    <row r="368" spans="1:4" ht="9" customHeight="1">
      <c r="A368" s="54" t="s">
        <v>4302</v>
      </c>
      <c r="B368" s="54" t="s">
        <v>4303</v>
      </c>
      <c r="C368" s="108">
        <v>1096.6980000000001</v>
      </c>
      <c r="D368" s="386"/>
    </row>
    <row r="369" spans="1:4" ht="9" customHeight="1">
      <c r="A369" s="54" t="s">
        <v>4304</v>
      </c>
      <c r="B369" s="54" t="s">
        <v>4305</v>
      </c>
      <c r="C369" s="108">
        <v>1443.855</v>
      </c>
      <c r="D369" s="386"/>
    </row>
    <row r="370" spans="1:4" ht="9" customHeight="1">
      <c r="A370" s="54" t="s">
        <v>4306</v>
      </c>
      <c r="B370" s="54" t="s">
        <v>4307</v>
      </c>
      <c r="C370" s="108">
        <v>2365.931</v>
      </c>
      <c r="D370" s="386"/>
    </row>
    <row r="371" spans="1:4" ht="9" customHeight="1">
      <c r="A371" s="54" t="s">
        <v>4308</v>
      </c>
      <c r="B371" s="54" t="s">
        <v>4309</v>
      </c>
      <c r="C371" s="108">
        <v>3813.471</v>
      </c>
      <c r="D371" s="386"/>
    </row>
    <row r="372" spans="1:4" ht="9" customHeight="1">
      <c r="A372" s="54" t="s">
        <v>4310</v>
      </c>
      <c r="B372" s="54" t="s">
        <v>4311</v>
      </c>
      <c r="C372" s="108">
        <v>4957.9960000000001</v>
      </c>
    </row>
    <row r="373" spans="1:4" ht="9" customHeight="1">
      <c r="A373" s="54" t="s">
        <v>4312</v>
      </c>
      <c r="B373" s="54" t="s">
        <v>4313</v>
      </c>
      <c r="C373" s="108">
        <v>6613.2950000000001</v>
      </c>
    </row>
    <row r="374" spans="1:4" ht="9" customHeight="1">
      <c r="A374" s="54"/>
      <c r="B374" s="54"/>
      <c r="C374" s="108"/>
    </row>
    <row r="375" spans="1:4" ht="9" customHeight="1">
      <c r="A375" s="54"/>
      <c r="B375" s="54"/>
      <c r="C375" s="108"/>
    </row>
    <row r="376" spans="1:4" ht="9" customHeight="1">
      <c r="A376" s="54"/>
      <c r="B376" s="54"/>
      <c r="C376" s="108"/>
    </row>
    <row r="377" spans="1:4" ht="9" customHeight="1">
      <c r="A377" s="54"/>
      <c r="B377" s="54"/>
      <c r="C377" s="108"/>
    </row>
    <row r="378" spans="1:4" ht="9" customHeight="1">
      <c r="A378" s="54"/>
      <c r="B378" s="54"/>
      <c r="C378" s="108"/>
    </row>
    <row r="379" spans="1:4" ht="9" customHeight="1">
      <c r="A379" s="54"/>
      <c r="B379" s="54"/>
      <c r="C379" s="108"/>
    </row>
    <row r="380" spans="1:4" ht="9" customHeight="1">
      <c r="A380" s="54"/>
      <c r="B380" s="54"/>
      <c r="C380" s="108"/>
    </row>
    <row r="381" spans="1:4" ht="9" customHeight="1">
      <c r="A381" s="54"/>
      <c r="B381" s="54"/>
      <c r="C381" s="108"/>
    </row>
    <row r="382" spans="1:4" ht="9" customHeight="1">
      <c r="A382" s="54"/>
      <c r="B382" s="54"/>
      <c r="C382" s="108"/>
    </row>
    <row r="383" spans="1:4" ht="9" customHeight="1">
      <c r="A383" s="54"/>
      <c r="B383" s="54"/>
      <c r="C383" s="108"/>
    </row>
    <row r="384" spans="1:4" ht="9" customHeight="1">
      <c r="A384" s="54"/>
      <c r="B384" s="54"/>
      <c r="C384" s="83"/>
    </row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</sheetData>
  <mergeCells count="2">
    <mergeCell ref="A1:B2"/>
    <mergeCell ref="A3:B3"/>
  </mergeCells>
  <phoneticPr fontId="0" type="noConversion"/>
  <pageMargins left="0.78740157480314965" right="0" top="0" bottom="0.27559055118110237" header="0" footer="0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3">
    <tabColor indexed="33"/>
  </sheetPr>
  <dimension ref="A1:V202"/>
  <sheetViews>
    <sheetView showGridLines="0" zoomScaleNormal="100" zoomScaleSheetLayoutView="100" workbookViewId="0">
      <selection activeCell="Z33" sqref="Z33"/>
    </sheetView>
  </sheetViews>
  <sheetFormatPr baseColWidth="10" defaultRowHeight="12.75"/>
  <cols>
    <col min="1" max="1" width="12.5703125" style="2" customWidth="1"/>
    <col min="2" max="2" width="69.140625" style="2" customWidth="1"/>
    <col min="3" max="3" width="10.5703125" style="11" customWidth="1"/>
    <col min="4" max="4" width="9.7109375" style="2" customWidth="1"/>
    <col min="5" max="5" width="11.42578125" style="2" customWidth="1"/>
    <col min="6" max="6" width="37" style="2" customWidth="1"/>
    <col min="7" max="21" width="11.42578125" style="2" customWidth="1"/>
    <col min="22" max="22" width="11.42578125" style="18" customWidth="1"/>
    <col min="23" max="16384" width="11.42578125" style="2"/>
  </cols>
  <sheetData>
    <row r="1" spans="1:22" ht="12.75" customHeight="1">
      <c r="A1" s="964" t="s">
        <v>11931</v>
      </c>
      <c r="B1" s="964"/>
      <c r="C1" s="688"/>
    </row>
    <row r="2" spans="1:22" ht="15.75">
      <c r="A2" s="964"/>
      <c r="B2" s="964"/>
      <c r="C2" s="701">
        <v>45765</v>
      </c>
    </row>
    <row r="3" spans="1:22">
      <c r="A3" s="888"/>
      <c r="B3" s="888"/>
      <c r="C3" s="688"/>
    </row>
    <row r="4" spans="1:22" s="21" customFormat="1" ht="9.75" customHeight="1">
      <c r="A4" s="457" t="s">
        <v>3571</v>
      </c>
      <c r="B4" s="457" t="s">
        <v>400</v>
      </c>
      <c r="C4" s="462" t="s">
        <v>401</v>
      </c>
      <c r="V4" s="25"/>
    </row>
    <row r="5" spans="1:22" s="19" customFormat="1" ht="9" customHeight="1">
      <c r="A5" s="54" t="s">
        <v>46</v>
      </c>
      <c r="B5" s="54" t="s">
        <v>326</v>
      </c>
      <c r="C5" s="108">
        <v>170.04069999999999</v>
      </c>
      <c r="D5" s="624"/>
      <c r="V5" s="27"/>
    </row>
    <row r="6" spans="1:22" s="19" customFormat="1" ht="9" customHeight="1">
      <c r="A6" s="54" t="s">
        <v>1010</v>
      </c>
      <c r="B6" s="54" t="s">
        <v>59</v>
      </c>
      <c r="C6" s="108">
        <v>191.15719999999999</v>
      </c>
      <c r="D6" s="624"/>
      <c r="V6" s="27"/>
    </row>
    <row r="7" spans="1:22" s="19" customFormat="1" ht="9" customHeight="1">
      <c r="A7" s="54" t="s">
        <v>60</v>
      </c>
      <c r="B7" s="54" t="s">
        <v>16450</v>
      </c>
      <c r="C7" s="108">
        <v>253.06870000000001</v>
      </c>
      <c r="D7" s="624"/>
      <c r="V7" s="27"/>
    </row>
    <row r="8" spans="1:22" s="19" customFormat="1" ht="9" customHeight="1">
      <c r="A8" s="54" t="s">
        <v>61</v>
      </c>
      <c r="B8" s="54" t="s">
        <v>2845</v>
      </c>
      <c r="C8" s="108">
        <v>669.05290000000002</v>
      </c>
      <c r="D8" s="624"/>
      <c r="V8" s="27"/>
    </row>
    <row r="9" spans="1:22" s="19" customFormat="1" ht="9" customHeight="1">
      <c r="A9" s="54" t="s">
        <v>2846</v>
      </c>
      <c r="B9" s="54" t="s">
        <v>3343</v>
      </c>
      <c r="C9" s="108">
        <v>877.77760000000001</v>
      </c>
      <c r="D9" s="624"/>
      <c r="V9" s="27"/>
    </row>
    <row r="10" spans="1:22" s="19" customFormat="1" ht="9" customHeight="1">
      <c r="A10" s="54" t="s">
        <v>3344</v>
      </c>
      <c r="B10" s="54" t="s">
        <v>16451</v>
      </c>
      <c r="C10" s="108">
        <v>1217.5608999999999</v>
      </c>
      <c r="D10" s="624"/>
      <c r="V10" s="27"/>
    </row>
    <row r="11" spans="1:22" s="54" customFormat="1" ht="9" customHeight="1">
      <c r="A11" s="54" t="s">
        <v>3622</v>
      </c>
      <c r="B11" s="54" t="s">
        <v>7830</v>
      </c>
      <c r="C11" s="108">
        <v>5009.76</v>
      </c>
      <c r="D11" s="624"/>
      <c r="V11" s="345"/>
    </row>
    <row r="12" spans="1:22" s="19" customFormat="1" ht="9" customHeight="1">
      <c r="A12" s="54" t="s">
        <v>2227</v>
      </c>
      <c r="B12" s="54" t="s">
        <v>16452</v>
      </c>
      <c r="C12" s="108">
        <v>10639.775900000001</v>
      </c>
      <c r="D12" s="624"/>
      <c r="V12" s="27"/>
    </row>
    <row r="13" spans="1:22" s="19" customFormat="1" ht="9" customHeight="1">
      <c r="A13" s="54" t="s">
        <v>2224</v>
      </c>
      <c r="B13" s="54" t="s">
        <v>3260</v>
      </c>
      <c r="C13" s="108">
        <v>283.21109999999999</v>
      </c>
      <c r="D13" s="624"/>
      <c r="V13" s="27"/>
    </row>
    <row r="14" spans="1:22" s="19" customFormat="1" ht="9" customHeight="1">
      <c r="A14" s="54" t="s">
        <v>1091</v>
      </c>
      <c r="B14" s="54" t="s">
        <v>3228</v>
      </c>
      <c r="C14" s="108">
        <v>345.07619999999997</v>
      </c>
      <c r="D14" s="624"/>
      <c r="V14" s="27"/>
    </row>
    <row r="15" spans="1:22" s="19" customFormat="1" ht="9" customHeight="1">
      <c r="A15" s="54" t="s">
        <v>3229</v>
      </c>
      <c r="B15" s="54" t="s">
        <v>3397</v>
      </c>
      <c r="C15" s="108">
        <v>350.38380000000001</v>
      </c>
      <c r="D15" s="624"/>
      <c r="V15" s="27"/>
    </row>
    <row r="16" spans="1:22" s="19" customFormat="1" ht="9" customHeight="1">
      <c r="A16" s="54" t="s">
        <v>3398</v>
      </c>
      <c r="B16" s="54" t="s">
        <v>1457</v>
      </c>
      <c r="C16" s="108">
        <v>98.986400000000003</v>
      </c>
      <c r="D16" s="624"/>
      <c r="V16" s="27"/>
    </row>
    <row r="17" spans="1:22" s="19" customFormat="1" ht="9" customHeight="1">
      <c r="A17" s="54" t="s">
        <v>1756</v>
      </c>
      <c r="B17" s="54" t="s">
        <v>1051</v>
      </c>
      <c r="C17" s="108">
        <v>141.5925</v>
      </c>
      <c r="D17" s="624"/>
      <c r="V17" s="27"/>
    </row>
    <row r="18" spans="1:22" s="19" customFormat="1" ht="9" customHeight="1">
      <c r="A18" s="54" t="s">
        <v>1212</v>
      </c>
      <c r="B18" s="54" t="s">
        <v>16453</v>
      </c>
      <c r="C18" s="108">
        <v>183.9751</v>
      </c>
      <c r="D18" s="624"/>
      <c r="V18" s="27"/>
    </row>
    <row r="19" spans="1:22" s="19" customFormat="1" ht="9" customHeight="1">
      <c r="A19" s="54" t="s">
        <v>1213</v>
      </c>
      <c r="B19" s="54" t="s">
        <v>1102</v>
      </c>
      <c r="C19" s="108">
        <v>350.45530000000002</v>
      </c>
      <c r="D19" s="624"/>
      <c r="V19" s="27"/>
    </row>
    <row r="20" spans="1:22" s="19" customFormat="1" ht="9" customHeight="1">
      <c r="A20" s="54" t="s">
        <v>1103</v>
      </c>
      <c r="B20" s="54" t="s">
        <v>4119</v>
      </c>
      <c r="C20" s="108">
        <v>461.94279999999998</v>
      </c>
      <c r="D20" s="624"/>
      <c r="V20" s="27"/>
    </row>
    <row r="21" spans="1:22" s="19" customFormat="1" ht="9" customHeight="1">
      <c r="A21" s="54" t="s">
        <v>2801</v>
      </c>
      <c r="B21" s="54" t="s">
        <v>16454</v>
      </c>
      <c r="C21" s="108">
        <v>897.68</v>
      </c>
      <c r="D21" s="624"/>
      <c r="V21" s="27"/>
    </row>
    <row r="22" spans="1:22" s="19" customFormat="1" ht="9" customHeight="1">
      <c r="A22" s="54" t="s">
        <v>518</v>
      </c>
      <c r="B22" s="54" t="s">
        <v>16455</v>
      </c>
      <c r="C22" s="108">
        <v>2353.7147</v>
      </c>
      <c r="D22" s="624"/>
      <c r="V22" s="27"/>
    </row>
    <row r="23" spans="1:22" s="19" customFormat="1" ht="9" customHeight="1">
      <c r="A23" s="54" t="s">
        <v>3448</v>
      </c>
      <c r="B23" s="54" t="s">
        <v>16456</v>
      </c>
      <c r="C23" s="108">
        <v>4195.9404000000004</v>
      </c>
      <c r="D23" s="624"/>
      <c r="V23" s="27"/>
    </row>
    <row r="24" spans="1:22" s="19" customFormat="1" ht="9" customHeight="1">
      <c r="A24" s="54" t="s">
        <v>3449</v>
      </c>
      <c r="B24" s="54" t="s">
        <v>16457</v>
      </c>
      <c r="C24" s="108">
        <v>8391.8806999999997</v>
      </c>
      <c r="D24" s="624"/>
      <c r="V24" s="27"/>
    </row>
    <row r="25" spans="1:22" s="19" customFormat="1" ht="9" customHeight="1">
      <c r="A25" s="54" t="s">
        <v>2232</v>
      </c>
      <c r="B25" s="54" t="s">
        <v>869</v>
      </c>
      <c r="C25" s="108">
        <v>159.58000000000001</v>
      </c>
      <c r="D25" s="624"/>
      <c r="V25" s="27"/>
    </row>
    <row r="26" spans="1:22" s="19" customFormat="1" ht="9" customHeight="1">
      <c r="A26" s="54" t="s">
        <v>870</v>
      </c>
      <c r="B26" s="54" t="s">
        <v>1657</v>
      </c>
      <c r="C26" s="108">
        <v>207.09700000000001</v>
      </c>
      <c r="D26" s="624"/>
      <c r="V26" s="27"/>
    </row>
    <row r="27" spans="1:22" s="54" customFormat="1" ht="9" customHeight="1">
      <c r="A27" s="54" t="s">
        <v>1658</v>
      </c>
      <c r="B27" s="54" t="s">
        <v>680</v>
      </c>
      <c r="C27" s="108">
        <v>184.3</v>
      </c>
      <c r="D27" s="624"/>
      <c r="V27" s="345"/>
    </row>
    <row r="28" spans="1:22" s="19" customFormat="1" ht="9" customHeight="1">
      <c r="A28" s="54" t="s">
        <v>820</v>
      </c>
      <c r="B28" s="54" t="s">
        <v>1172</v>
      </c>
      <c r="C28" s="108">
        <v>88.662999999999997</v>
      </c>
      <c r="D28" s="624"/>
      <c r="V28" s="27"/>
    </row>
    <row r="29" spans="1:22" s="19" customFormat="1" ht="9" customHeight="1">
      <c r="A29" s="54" t="s">
        <v>2403</v>
      </c>
      <c r="B29" s="54" t="s">
        <v>1708</v>
      </c>
      <c r="C29" s="108">
        <v>143.5598</v>
      </c>
      <c r="D29" s="624"/>
      <c r="V29" s="27"/>
    </row>
    <row r="30" spans="1:22" s="19" customFormat="1" ht="9" customHeight="1">
      <c r="A30" s="54" t="s">
        <v>1709</v>
      </c>
      <c r="B30" s="54" t="s">
        <v>16458</v>
      </c>
      <c r="C30" s="108">
        <v>184.14410000000001</v>
      </c>
      <c r="D30" s="624"/>
      <c r="V30" s="27"/>
    </row>
    <row r="31" spans="1:22" s="19" customFormat="1" ht="9" customHeight="1">
      <c r="A31" s="54" t="s">
        <v>3733</v>
      </c>
      <c r="B31" s="54" t="s">
        <v>3729</v>
      </c>
      <c r="C31" s="108">
        <v>318.5806</v>
      </c>
      <c r="D31" s="624"/>
      <c r="V31" s="27"/>
    </row>
    <row r="32" spans="1:22" s="19" customFormat="1" ht="9" customHeight="1">
      <c r="A32" s="54" t="s">
        <v>3730</v>
      </c>
      <c r="B32" s="54" t="s">
        <v>4084</v>
      </c>
      <c r="C32" s="108">
        <v>410.63850000000002</v>
      </c>
      <c r="D32" s="624"/>
      <c r="V32" s="27"/>
    </row>
    <row r="33" spans="1:22" s="19" customFormat="1" ht="9" customHeight="1">
      <c r="A33" s="54" t="s">
        <v>4085</v>
      </c>
      <c r="B33" s="54" t="s">
        <v>16459</v>
      </c>
      <c r="C33" s="108">
        <v>654.96</v>
      </c>
      <c r="D33" s="624"/>
      <c r="V33" s="27"/>
    </row>
    <row r="34" spans="1:22" s="54" customFormat="1" ht="9" customHeight="1">
      <c r="A34" s="54" t="s">
        <v>4086</v>
      </c>
      <c r="B34" s="54" t="s">
        <v>16460</v>
      </c>
      <c r="C34" s="108">
        <v>1840.5941</v>
      </c>
      <c r="D34" s="624"/>
      <c r="V34" s="345"/>
    </row>
    <row r="35" spans="1:22" s="19" customFormat="1" ht="9" customHeight="1">
      <c r="A35" s="54" t="s">
        <v>2888</v>
      </c>
      <c r="B35" s="54" t="s">
        <v>16461</v>
      </c>
      <c r="C35" s="108">
        <v>3958.8040999999998</v>
      </c>
      <c r="D35" s="624"/>
      <c r="V35" s="27"/>
    </row>
    <row r="36" spans="1:22" s="19" customFormat="1" ht="9" customHeight="1">
      <c r="A36" s="54" t="s">
        <v>3728</v>
      </c>
      <c r="B36" s="54" t="s">
        <v>16462</v>
      </c>
      <c r="C36" s="108">
        <v>7907.8091000000004</v>
      </c>
      <c r="D36" s="624"/>
      <c r="V36" s="27"/>
    </row>
    <row r="37" spans="1:22" s="19" customFormat="1" ht="9" customHeight="1">
      <c r="A37" s="54" t="s">
        <v>3431</v>
      </c>
      <c r="B37" s="54" t="s">
        <v>639</v>
      </c>
      <c r="C37" s="108">
        <v>141.60720000000001</v>
      </c>
      <c r="D37" s="624"/>
      <c r="V37" s="27"/>
    </row>
    <row r="38" spans="1:22" s="19" customFormat="1" ht="9" customHeight="1">
      <c r="A38" s="54" t="s">
        <v>640</v>
      </c>
      <c r="B38" s="54" t="s">
        <v>641</v>
      </c>
      <c r="C38" s="108">
        <v>175.17439999999999</v>
      </c>
      <c r="D38" s="624"/>
      <c r="V38" s="27"/>
    </row>
    <row r="39" spans="1:22" s="19" customFormat="1" ht="9" customHeight="1">
      <c r="A39" s="54" t="s">
        <v>642</v>
      </c>
      <c r="B39" s="54" t="s">
        <v>557</v>
      </c>
      <c r="C39" s="108">
        <v>176.94319999999999</v>
      </c>
      <c r="D39" s="624"/>
      <c r="V39" s="27"/>
    </row>
    <row r="40" spans="1:22" s="19" customFormat="1" ht="9" customHeight="1">
      <c r="A40" s="54" t="s">
        <v>558</v>
      </c>
      <c r="B40" s="54" t="s">
        <v>2909</v>
      </c>
      <c r="C40" s="108">
        <v>222.98480000000001</v>
      </c>
      <c r="D40" s="624"/>
      <c r="V40" s="27"/>
    </row>
    <row r="41" spans="1:22" s="19" customFormat="1" ht="9" customHeight="1">
      <c r="A41" s="54" t="s">
        <v>2910</v>
      </c>
      <c r="B41" s="54" t="s">
        <v>4093</v>
      </c>
      <c r="C41" s="108">
        <v>265.48439999999999</v>
      </c>
      <c r="D41" s="624"/>
      <c r="V41" s="27"/>
    </row>
    <row r="42" spans="1:22" s="19" customFormat="1" ht="9" customHeight="1">
      <c r="A42" s="54" t="s">
        <v>2042</v>
      </c>
      <c r="B42" s="54" t="s">
        <v>16463</v>
      </c>
      <c r="C42" s="108">
        <v>414.02760000000001</v>
      </c>
      <c r="D42" s="624"/>
      <c r="V42" s="27"/>
    </row>
    <row r="43" spans="1:22" s="19" customFormat="1" ht="9" customHeight="1">
      <c r="A43" s="54" t="s">
        <v>3372</v>
      </c>
      <c r="B43" s="54" t="s">
        <v>7880</v>
      </c>
      <c r="C43" s="108">
        <v>720.30939999999998</v>
      </c>
      <c r="D43" s="624"/>
      <c r="V43" s="27"/>
    </row>
    <row r="44" spans="1:22" s="19" customFormat="1" ht="9" customHeight="1">
      <c r="A44" s="54" t="s">
        <v>67</v>
      </c>
      <c r="B44" s="54" t="s">
        <v>7881</v>
      </c>
      <c r="C44" s="108">
        <v>955.69050000000004</v>
      </c>
      <c r="D44" s="624"/>
      <c r="V44" s="27"/>
    </row>
    <row r="45" spans="1:22" s="19" customFormat="1" ht="9" customHeight="1">
      <c r="A45" s="54" t="s">
        <v>661</v>
      </c>
      <c r="B45" s="54" t="s">
        <v>16464</v>
      </c>
      <c r="C45" s="108">
        <v>1557.5026</v>
      </c>
      <c r="D45" s="624"/>
      <c r="V45" s="27"/>
    </row>
    <row r="46" spans="1:22" s="19" customFormat="1" ht="9" customHeight="1">
      <c r="A46" s="54" t="s">
        <v>11785</v>
      </c>
      <c r="B46" s="54" t="s">
        <v>16465</v>
      </c>
      <c r="C46" s="108">
        <v>17765.623299999999</v>
      </c>
      <c r="D46" s="624"/>
      <c r="V46" s="27"/>
    </row>
    <row r="47" spans="1:22" s="54" customFormat="1" ht="9" customHeight="1">
      <c r="A47" s="54" t="s">
        <v>11786</v>
      </c>
      <c r="B47" s="54" t="s">
        <v>16466</v>
      </c>
      <c r="C47" s="108">
        <v>20967.942999999999</v>
      </c>
      <c r="D47" s="624"/>
      <c r="V47" s="345"/>
    </row>
    <row r="48" spans="1:22" s="19" customFormat="1" ht="9" customHeight="1">
      <c r="A48" s="54" t="s">
        <v>4100</v>
      </c>
      <c r="B48" s="54" t="s">
        <v>4101</v>
      </c>
      <c r="C48" s="108">
        <v>318.66180000000003</v>
      </c>
      <c r="D48" s="624"/>
      <c r="V48" s="27"/>
    </row>
    <row r="49" spans="1:22" s="19" customFormat="1" ht="9" customHeight="1">
      <c r="A49" s="54" t="s">
        <v>572</v>
      </c>
      <c r="B49" s="54" t="s">
        <v>1383</v>
      </c>
      <c r="C49" s="108">
        <v>368.21359999999999</v>
      </c>
      <c r="D49" s="624"/>
      <c r="V49" s="27"/>
    </row>
    <row r="50" spans="1:22" s="19" customFormat="1" ht="9" customHeight="1">
      <c r="A50" s="54" t="s">
        <v>1384</v>
      </c>
      <c r="B50" s="54" t="s">
        <v>891</v>
      </c>
      <c r="C50" s="108">
        <v>368.21359999999999</v>
      </c>
      <c r="D50" s="624"/>
      <c r="V50" s="27"/>
    </row>
    <row r="51" spans="1:22" s="19" customFormat="1" ht="9" customHeight="1">
      <c r="A51" s="54" t="s">
        <v>662</v>
      </c>
      <c r="B51" s="54" t="s">
        <v>1236</v>
      </c>
      <c r="C51" s="108">
        <v>350.41950000000003</v>
      </c>
      <c r="D51" s="624"/>
      <c r="V51" s="27"/>
    </row>
    <row r="52" spans="1:22" s="19" customFormat="1" ht="9" customHeight="1">
      <c r="A52" s="54" t="s">
        <v>1237</v>
      </c>
      <c r="B52" s="54" t="s">
        <v>1238</v>
      </c>
      <c r="C52" s="108">
        <v>445.98840000000001</v>
      </c>
      <c r="D52" s="624"/>
      <c r="V52" s="27"/>
    </row>
    <row r="53" spans="1:22" s="19" customFormat="1" ht="9" customHeight="1">
      <c r="A53" s="54" t="s">
        <v>1239</v>
      </c>
      <c r="B53" s="54" t="s">
        <v>16467</v>
      </c>
      <c r="C53" s="108">
        <v>637.06449999999995</v>
      </c>
      <c r="D53" s="624"/>
      <c r="V53" s="27"/>
    </row>
    <row r="54" spans="1:22" s="19" customFormat="1" ht="9" customHeight="1">
      <c r="A54" s="54" t="s">
        <v>3738</v>
      </c>
      <c r="B54" s="54" t="s">
        <v>668</v>
      </c>
      <c r="C54" s="108">
        <v>934.45540000000005</v>
      </c>
      <c r="D54" s="624"/>
      <c r="V54" s="27"/>
    </row>
    <row r="55" spans="1:22" s="19" customFormat="1" ht="9" customHeight="1">
      <c r="A55" s="54" t="s">
        <v>3669</v>
      </c>
      <c r="B55" s="54" t="s">
        <v>1218</v>
      </c>
      <c r="C55" s="108">
        <v>1079.5791999999999</v>
      </c>
      <c r="D55" s="624"/>
      <c r="V55" s="27"/>
    </row>
    <row r="56" spans="1:22" s="19" customFormat="1" ht="9" customHeight="1">
      <c r="A56" s="54" t="s">
        <v>624</v>
      </c>
      <c r="B56" s="54" t="s">
        <v>16468</v>
      </c>
      <c r="C56" s="108">
        <v>1787.6826000000001</v>
      </c>
      <c r="D56" s="624"/>
      <c r="V56" s="27"/>
    </row>
    <row r="57" spans="1:22" s="19" customFormat="1" ht="9" customHeight="1">
      <c r="A57" s="54" t="s">
        <v>317</v>
      </c>
      <c r="B57" s="54" t="s">
        <v>2828</v>
      </c>
      <c r="C57" s="108">
        <v>148.708</v>
      </c>
      <c r="D57" s="624"/>
      <c r="V57" s="27"/>
    </row>
    <row r="58" spans="1:22" s="19" customFormat="1" ht="9" customHeight="1">
      <c r="A58" s="54" t="s">
        <v>1968</v>
      </c>
      <c r="B58" s="54" t="s">
        <v>1969</v>
      </c>
      <c r="C58" s="108">
        <v>175.25479999999999</v>
      </c>
      <c r="D58" s="624"/>
      <c r="V58" s="27"/>
    </row>
    <row r="59" spans="1:22" s="19" customFormat="1" ht="9" customHeight="1">
      <c r="A59" s="54" t="s">
        <v>1970</v>
      </c>
      <c r="B59" s="54" t="s">
        <v>16469</v>
      </c>
      <c r="C59" s="108">
        <v>286.75049999999999</v>
      </c>
      <c r="D59" s="624"/>
      <c r="V59" s="27"/>
    </row>
    <row r="60" spans="1:22" s="19" customFormat="1" ht="9" customHeight="1">
      <c r="A60" s="54" t="s">
        <v>825</v>
      </c>
      <c r="B60" s="54" t="s">
        <v>826</v>
      </c>
      <c r="C60" s="108">
        <v>594.62090000000001</v>
      </c>
      <c r="D60" s="624"/>
      <c r="V60" s="27"/>
    </row>
    <row r="61" spans="1:22" s="19" customFormat="1" ht="9" customHeight="1">
      <c r="A61" s="54" t="s">
        <v>827</v>
      </c>
      <c r="B61" s="54" t="s">
        <v>1988</v>
      </c>
      <c r="C61" s="108">
        <v>798.09969999999998</v>
      </c>
      <c r="D61" s="624"/>
      <c r="V61" s="27"/>
    </row>
    <row r="62" spans="1:22" s="19" customFormat="1" ht="9" customHeight="1">
      <c r="A62" s="54" t="s">
        <v>1989</v>
      </c>
      <c r="B62" s="54" t="s">
        <v>16470</v>
      </c>
      <c r="C62" s="108">
        <v>1044.1821</v>
      </c>
      <c r="D62" s="624"/>
      <c r="V62" s="27"/>
    </row>
    <row r="63" spans="1:22" s="19" customFormat="1" ht="9" customHeight="1">
      <c r="A63" s="54" t="s">
        <v>3750</v>
      </c>
      <c r="B63" s="54" t="s">
        <v>3751</v>
      </c>
      <c r="C63" s="108">
        <v>175.14760000000001</v>
      </c>
      <c r="D63" s="624"/>
      <c r="V63" s="27"/>
    </row>
    <row r="64" spans="1:22" s="19" customFormat="1" ht="9" customHeight="1">
      <c r="A64" s="54" t="s">
        <v>1617</v>
      </c>
      <c r="B64" s="54" t="s">
        <v>1615</v>
      </c>
      <c r="C64" s="108">
        <v>230.17910000000001</v>
      </c>
      <c r="D64" s="624"/>
      <c r="V64" s="27"/>
    </row>
    <row r="65" spans="1:22" s="19" customFormat="1" ht="9" customHeight="1">
      <c r="A65" s="54" t="s">
        <v>1616</v>
      </c>
      <c r="B65" s="54" t="s">
        <v>16471</v>
      </c>
      <c r="C65" s="108">
        <v>488.44170000000003</v>
      </c>
      <c r="D65" s="624"/>
      <c r="V65" s="27"/>
    </row>
    <row r="66" spans="1:22" s="19" customFormat="1" ht="9" customHeight="1">
      <c r="A66" s="54" t="s">
        <v>414</v>
      </c>
      <c r="B66" s="54" t="s">
        <v>561</v>
      </c>
      <c r="C66" s="108">
        <v>842.51120000000003</v>
      </c>
      <c r="D66" s="624"/>
      <c r="V66" s="27"/>
    </row>
    <row r="67" spans="1:22" s="19" customFormat="1" ht="9" customHeight="1">
      <c r="A67" s="54" t="s">
        <v>1938</v>
      </c>
      <c r="B67" s="54" t="s">
        <v>833</v>
      </c>
      <c r="C67" s="108">
        <v>1245.9391000000001</v>
      </c>
      <c r="D67" s="624"/>
      <c r="V67" s="27"/>
    </row>
    <row r="68" spans="1:22" s="19" customFormat="1" ht="9" customHeight="1">
      <c r="A68" s="54" t="s">
        <v>834</v>
      </c>
      <c r="B68" s="54" t="s">
        <v>16472</v>
      </c>
      <c r="C68" s="108">
        <v>1831.7439999999999</v>
      </c>
      <c r="D68" s="624"/>
      <c r="V68" s="27"/>
    </row>
    <row r="69" spans="1:22" s="19" customFormat="1" ht="9" customHeight="1">
      <c r="A69" s="54" t="s">
        <v>5210</v>
      </c>
      <c r="B69" s="54" t="s">
        <v>5451</v>
      </c>
      <c r="C69" s="108">
        <v>8217.4581999999991</v>
      </c>
      <c r="D69" s="624"/>
      <c r="V69" s="27"/>
    </row>
    <row r="70" spans="1:22" s="19" customFormat="1" ht="9" customHeight="1">
      <c r="A70" s="54" t="s">
        <v>5211</v>
      </c>
      <c r="B70" s="54" t="s">
        <v>16473</v>
      </c>
      <c r="C70" s="108">
        <v>17757.682199999999</v>
      </c>
      <c r="D70" s="624"/>
      <c r="V70" s="27"/>
    </row>
    <row r="71" spans="1:22" s="19" customFormat="1" ht="9" customHeight="1">
      <c r="A71" s="54" t="s">
        <v>1829</v>
      </c>
      <c r="B71" s="54" t="s">
        <v>3386</v>
      </c>
      <c r="C71" s="108">
        <v>283.31180000000001</v>
      </c>
      <c r="D71" s="624"/>
      <c r="V71" s="27"/>
    </row>
    <row r="72" spans="1:22" s="19" customFormat="1" ht="9" customHeight="1">
      <c r="A72" s="54" t="s">
        <v>1452</v>
      </c>
      <c r="B72" s="54" t="s">
        <v>1453</v>
      </c>
      <c r="C72" s="108">
        <v>368.0641</v>
      </c>
      <c r="D72" s="624"/>
      <c r="V72" s="27"/>
    </row>
    <row r="73" spans="1:22" s="19" customFormat="1" ht="9" customHeight="1">
      <c r="A73" s="54" t="s">
        <v>10654</v>
      </c>
      <c r="B73" s="54" t="s">
        <v>16474</v>
      </c>
      <c r="C73" s="108">
        <v>397.2414</v>
      </c>
      <c r="D73" s="624"/>
      <c r="V73" s="27"/>
    </row>
    <row r="74" spans="1:22" s="19" customFormat="1" ht="9" customHeight="1">
      <c r="A74" s="54" t="s">
        <v>224</v>
      </c>
      <c r="B74" s="54" t="s">
        <v>567</v>
      </c>
      <c r="C74" s="108">
        <v>300.81819999999999</v>
      </c>
      <c r="D74" s="624"/>
      <c r="V74" s="27"/>
    </row>
    <row r="75" spans="1:22" s="19" customFormat="1" ht="9" customHeight="1">
      <c r="A75" s="54" t="s">
        <v>105</v>
      </c>
      <c r="B75" s="54" t="s">
        <v>106</v>
      </c>
      <c r="C75" s="108">
        <v>360.98419999999999</v>
      </c>
      <c r="D75" s="624"/>
      <c r="V75" s="27"/>
    </row>
    <row r="76" spans="1:22" s="19" customFormat="1" ht="9" customHeight="1">
      <c r="A76" s="54" t="s">
        <v>17184</v>
      </c>
      <c r="B76" s="54" t="s">
        <v>17185</v>
      </c>
      <c r="C76" s="108">
        <v>975.98</v>
      </c>
      <c r="D76" s="624"/>
      <c r="V76" s="27"/>
    </row>
    <row r="77" spans="1:22" s="19" customFormat="1" ht="9" customHeight="1">
      <c r="A77" s="54" t="s">
        <v>107</v>
      </c>
      <c r="B77" s="54" t="s">
        <v>651</v>
      </c>
      <c r="C77" s="108">
        <v>15137.1276</v>
      </c>
      <c r="D77" s="624"/>
      <c r="V77" s="27"/>
    </row>
    <row r="78" spans="1:22" s="19" customFormat="1" ht="9" customHeight="1">
      <c r="A78" s="54" t="s">
        <v>1454</v>
      </c>
      <c r="B78" s="54" t="s">
        <v>396</v>
      </c>
      <c r="C78" s="108">
        <v>19882.761399999999</v>
      </c>
      <c r="D78" s="624"/>
      <c r="V78" s="27"/>
    </row>
    <row r="79" spans="1:22" s="19" customFormat="1" ht="9" customHeight="1">
      <c r="A79" s="54" t="s">
        <v>633</v>
      </c>
      <c r="B79" s="54" t="s">
        <v>574</v>
      </c>
      <c r="C79" s="108">
        <v>22663.386399999999</v>
      </c>
      <c r="D79" s="624"/>
      <c r="V79" s="27"/>
    </row>
    <row r="80" spans="1:22" s="19" customFormat="1" ht="9" customHeight="1">
      <c r="A80" s="54" t="s">
        <v>634</v>
      </c>
      <c r="B80" s="54" t="s">
        <v>585</v>
      </c>
      <c r="C80" s="108">
        <v>41008.142899999999</v>
      </c>
      <c r="D80" s="624"/>
      <c r="V80" s="27"/>
    </row>
    <row r="81" spans="1:22" s="19" customFormat="1" ht="9" customHeight="1">
      <c r="A81" s="54" t="s">
        <v>652</v>
      </c>
      <c r="B81" s="54" t="s">
        <v>1736</v>
      </c>
      <c r="C81" s="108">
        <v>26497.065999999999</v>
      </c>
      <c r="D81" s="624"/>
      <c r="V81" s="27"/>
    </row>
    <row r="82" spans="1:22" s="19" customFormat="1" ht="9" customHeight="1">
      <c r="A82" s="54" t="s">
        <v>635</v>
      </c>
      <c r="B82" s="54" t="s">
        <v>609</v>
      </c>
      <c r="C82" s="108">
        <v>32272.715</v>
      </c>
      <c r="D82" s="624"/>
      <c r="V82" s="27"/>
    </row>
    <row r="83" spans="1:22" s="19" customFormat="1" ht="9" customHeight="1">
      <c r="A83" s="54" t="s">
        <v>636</v>
      </c>
      <c r="B83" s="54" t="s">
        <v>656</v>
      </c>
      <c r="C83" s="108">
        <v>40227.630499999999</v>
      </c>
      <c r="D83" s="624"/>
      <c r="V83" s="27"/>
    </row>
    <row r="84" spans="1:22" s="19" customFormat="1" ht="9" customHeight="1">
      <c r="A84" s="54" t="s">
        <v>3230</v>
      </c>
      <c r="B84" s="54" t="s">
        <v>568</v>
      </c>
      <c r="C84" s="108">
        <v>68037.746499999994</v>
      </c>
      <c r="D84" s="624"/>
      <c r="V84" s="27"/>
    </row>
    <row r="85" spans="1:22" s="19" customFormat="1" ht="9" customHeight="1">
      <c r="A85" s="54" t="s">
        <v>1737</v>
      </c>
      <c r="B85" s="54" t="s">
        <v>2866</v>
      </c>
      <c r="C85" s="108">
        <v>39232.880400000002</v>
      </c>
      <c r="D85" s="624"/>
      <c r="V85" s="27"/>
    </row>
    <row r="86" spans="1:22" s="19" customFormat="1" ht="9" customHeight="1">
      <c r="A86" s="54" t="s">
        <v>737</v>
      </c>
      <c r="B86" s="54" t="s">
        <v>2235</v>
      </c>
      <c r="C86" s="108">
        <v>49210.966099999998</v>
      </c>
      <c r="D86" s="624"/>
      <c r="V86" s="27"/>
    </row>
    <row r="87" spans="1:22" s="19" customFormat="1" ht="9" customHeight="1">
      <c r="A87" s="54" t="s">
        <v>3221</v>
      </c>
      <c r="B87" s="54" t="s">
        <v>883</v>
      </c>
      <c r="C87" s="108">
        <v>72696.220700000005</v>
      </c>
      <c r="D87" s="624"/>
      <c r="V87" s="27"/>
    </row>
    <row r="88" spans="1:22" s="19" customFormat="1" ht="9" customHeight="1">
      <c r="A88" s="54" t="s">
        <v>3222</v>
      </c>
      <c r="B88" s="54" t="s">
        <v>2275</v>
      </c>
      <c r="C88" s="108">
        <v>106248.3008</v>
      </c>
      <c r="D88" s="624"/>
      <c r="V88" s="27"/>
    </row>
    <row r="89" spans="1:22" s="19" customFormat="1" ht="9" customHeight="1">
      <c r="A89" s="54" t="s">
        <v>3223</v>
      </c>
      <c r="B89" s="54" t="s">
        <v>649</v>
      </c>
      <c r="C89" s="108">
        <v>52244.206899999997</v>
      </c>
      <c r="D89" s="624"/>
      <c r="V89" s="27"/>
    </row>
    <row r="90" spans="1:22" s="19" customFormat="1" ht="9" customHeight="1">
      <c r="A90" s="54" t="s">
        <v>1660</v>
      </c>
      <c r="B90" s="54" t="s">
        <v>314</v>
      </c>
      <c r="C90" s="108">
        <v>70939.325899999996</v>
      </c>
      <c r="D90" s="624"/>
      <c r="V90" s="27"/>
    </row>
    <row r="91" spans="1:22" s="19" customFormat="1" ht="9" customHeight="1">
      <c r="A91" s="54" t="s">
        <v>136</v>
      </c>
      <c r="B91" s="54" t="s">
        <v>1167</v>
      </c>
      <c r="C91" s="108">
        <v>123911.9522</v>
      </c>
      <c r="D91" s="624"/>
      <c r="V91" s="27"/>
    </row>
    <row r="92" spans="1:22" s="19" customFormat="1" ht="9" customHeight="1">
      <c r="A92" s="54" t="s">
        <v>137</v>
      </c>
      <c r="B92" s="54" t="s">
        <v>1442</v>
      </c>
      <c r="C92" s="108">
        <v>61512.182500000003</v>
      </c>
      <c r="D92" s="624"/>
      <c r="V92" s="27"/>
    </row>
    <row r="93" spans="1:22" s="19" customFormat="1" ht="9" customHeight="1">
      <c r="A93" s="54" t="s">
        <v>1986</v>
      </c>
      <c r="B93" s="54" t="s">
        <v>175</v>
      </c>
      <c r="C93" s="108">
        <v>101935.66220000001</v>
      </c>
      <c r="D93" s="624"/>
      <c r="V93" s="27"/>
    </row>
    <row r="94" spans="1:22" s="19" customFormat="1" ht="9" customHeight="1">
      <c r="A94" s="54" t="s">
        <v>1987</v>
      </c>
      <c r="B94" s="54" t="s">
        <v>602</v>
      </c>
      <c r="C94" s="108">
        <v>164565.01699999999</v>
      </c>
      <c r="D94" s="624"/>
      <c r="V94" s="27"/>
    </row>
    <row r="95" spans="1:22" s="19" customFormat="1" ht="9" customHeight="1">
      <c r="A95" s="54" t="s">
        <v>2414</v>
      </c>
      <c r="B95" s="54" t="s">
        <v>3420</v>
      </c>
      <c r="C95" s="108">
        <v>116774.268</v>
      </c>
      <c r="D95" s="624"/>
      <c r="V95" s="27"/>
    </row>
    <row r="96" spans="1:22" s="19" customFormat="1" ht="9" customHeight="1">
      <c r="A96" s="54" t="s">
        <v>2415</v>
      </c>
      <c r="B96" s="54" t="s">
        <v>3584</v>
      </c>
      <c r="C96" s="108">
        <v>184625.2714</v>
      </c>
      <c r="D96" s="624"/>
      <c r="V96" s="27"/>
    </row>
    <row r="97" spans="1:22" s="19" customFormat="1" ht="9" customHeight="1">
      <c r="A97" s="54" t="s">
        <v>2416</v>
      </c>
      <c r="B97" s="54" t="s">
        <v>3585</v>
      </c>
      <c r="C97" s="108">
        <v>149138.70550000001</v>
      </c>
      <c r="D97" s="624"/>
      <c r="V97" s="27"/>
    </row>
    <row r="98" spans="1:22" s="19" customFormat="1" ht="9" customHeight="1">
      <c r="A98" s="54" t="s">
        <v>1867</v>
      </c>
      <c r="B98" s="54" t="s">
        <v>1033</v>
      </c>
      <c r="C98" s="108">
        <v>90507.820200000002</v>
      </c>
      <c r="D98" s="624"/>
      <c r="V98" s="27"/>
    </row>
    <row r="99" spans="1:22" s="19" customFormat="1" ht="9" customHeight="1">
      <c r="A99" s="54" t="s">
        <v>3429</v>
      </c>
      <c r="B99" s="54" t="s">
        <v>2119</v>
      </c>
      <c r="C99" s="108">
        <v>26283.7176</v>
      </c>
      <c r="D99" s="624"/>
      <c r="V99" s="27"/>
    </row>
    <row r="100" spans="1:22" s="19" customFormat="1" ht="9" customHeight="1">
      <c r="A100" s="54" t="s">
        <v>3430</v>
      </c>
      <c r="B100" s="54" t="s">
        <v>2120</v>
      </c>
      <c r="C100" s="108">
        <v>27985.272000000001</v>
      </c>
      <c r="D100" s="624"/>
      <c r="V100" s="27"/>
    </row>
    <row r="101" spans="1:22" s="19" customFormat="1" ht="9" customHeight="1">
      <c r="A101" s="54" t="s">
        <v>946</v>
      </c>
      <c r="B101" s="54" t="s">
        <v>2121</v>
      </c>
      <c r="C101" s="108">
        <v>49324.301599999999</v>
      </c>
      <c r="D101" s="624"/>
      <c r="V101" s="27"/>
    </row>
    <row r="102" spans="1:22" s="19" customFormat="1" ht="9" customHeight="1">
      <c r="A102" s="54" t="s">
        <v>1558</v>
      </c>
      <c r="B102" s="54" t="s">
        <v>2122</v>
      </c>
      <c r="C102" s="108">
        <v>35674.469599999997</v>
      </c>
      <c r="D102" s="624"/>
      <c r="V102" s="27"/>
    </row>
    <row r="103" spans="1:22" s="19" customFormat="1" ht="9" customHeight="1">
      <c r="A103" s="54" t="s">
        <v>947</v>
      </c>
      <c r="B103" s="54" t="s">
        <v>2123</v>
      </c>
      <c r="C103" s="108">
        <v>43180.838400000001</v>
      </c>
      <c r="D103" s="624"/>
      <c r="V103" s="27"/>
    </row>
    <row r="104" spans="1:22" s="19" customFormat="1" ht="9" customHeight="1">
      <c r="A104" s="54" t="s">
        <v>948</v>
      </c>
      <c r="B104" s="54" t="s">
        <v>2124</v>
      </c>
      <c r="C104" s="108">
        <v>55860.431199999999</v>
      </c>
      <c r="D104" s="624"/>
      <c r="V104" s="27"/>
    </row>
    <row r="105" spans="1:22" s="19" customFormat="1" ht="9" customHeight="1">
      <c r="A105" s="54" t="s">
        <v>949</v>
      </c>
      <c r="B105" s="54" t="s">
        <v>2125</v>
      </c>
      <c r="C105" s="108">
        <v>72015.848800000007</v>
      </c>
      <c r="D105" s="624"/>
      <c r="I105" s="145"/>
      <c r="V105" s="27"/>
    </row>
    <row r="106" spans="1:22" s="19" customFormat="1" ht="9" customHeight="1">
      <c r="A106" s="54" t="s">
        <v>950</v>
      </c>
      <c r="B106" s="54" t="s">
        <v>2126</v>
      </c>
      <c r="C106" s="108">
        <v>52432.391199999998</v>
      </c>
      <c r="D106" s="624"/>
      <c r="V106" s="27"/>
    </row>
    <row r="107" spans="1:22" s="19" customFormat="1" ht="9" customHeight="1">
      <c r="A107" s="54" t="s">
        <v>951</v>
      </c>
      <c r="B107" s="54" t="s">
        <v>2127</v>
      </c>
      <c r="C107" s="108">
        <v>60096.657599999999</v>
      </c>
      <c r="D107" s="624"/>
      <c r="V107" s="27"/>
    </row>
    <row r="108" spans="1:22" s="19" customFormat="1" ht="9" customHeight="1">
      <c r="A108" s="54" t="s">
        <v>952</v>
      </c>
      <c r="B108" s="54" t="s">
        <v>2128</v>
      </c>
      <c r="C108" s="108">
        <v>85619.973599999998</v>
      </c>
      <c r="D108" s="624"/>
      <c r="V108" s="27"/>
    </row>
    <row r="109" spans="1:22" s="19" customFormat="1" ht="9" customHeight="1">
      <c r="A109" s="54" t="s">
        <v>953</v>
      </c>
      <c r="B109" s="54" t="s">
        <v>2129</v>
      </c>
      <c r="C109" s="108">
        <v>69967.335200000001</v>
      </c>
      <c r="D109" s="624"/>
      <c r="V109" s="27"/>
    </row>
    <row r="110" spans="1:22" s="19" customFormat="1" ht="9" customHeight="1">
      <c r="A110" s="54" t="s">
        <v>954</v>
      </c>
      <c r="B110" s="54" t="s">
        <v>2130</v>
      </c>
      <c r="C110" s="108">
        <v>94229.547999999995</v>
      </c>
      <c r="D110" s="624"/>
      <c r="V110" s="25"/>
    </row>
    <row r="111" spans="1:22" s="19" customFormat="1" ht="9" customHeight="1">
      <c r="A111" s="54" t="s">
        <v>202</v>
      </c>
      <c r="B111" s="54" t="s">
        <v>2131</v>
      </c>
      <c r="C111" s="108">
        <v>91908.868799999997</v>
      </c>
      <c r="D111" s="624"/>
      <c r="V111" s="25"/>
    </row>
    <row r="112" spans="1:22" s="19" customFormat="1" ht="9" customHeight="1">
      <c r="A112" s="54" t="s">
        <v>203</v>
      </c>
      <c r="B112" s="54" t="s">
        <v>2132</v>
      </c>
      <c r="C112" s="108">
        <v>138000.42480000001</v>
      </c>
      <c r="D112" s="624"/>
      <c r="V112" s="25"/>
    </row>
    <row r="113" spans="1:22" s="19" customFormat="1" ht="9" customHeight="1">
      <c r="A113" s="54" t="s">
        <v>204</v>
      </c>
      <c r="B113" s="54" t="s">
        <v>2133</v>
      </c>
      <c r="C113" s="108">
        <v>139728.98800000001</v>
      </c>
      <c r="D113" s="624"/>
      <c r="V113" s="25"/>
    </row>
    <row r="114" spans="1:22" s="19" customFormat="1" ht="9" customHeight="1">
      <c r="A114" s="54" t="s">
        <v>205</v>
      </c>
      <c r="B114" s="54" t="s">
        <v>2134</v>
      </c>
      <c r="C114" s="108">
        <v>209413.7696</v>
      </c>
      <c r="D114" s="624"/>
      <c r="V114" s="25"/>
    </row>
    <row r="115" spans="1:22" s="19" customFormat="1" ht="9" customHeight="1">
      <c r="A115" s="54" t="s">
        <v>206</v>
      </c>
      <c r="B115" s="54" t="s">
        <v>2135</v>
      </c>
      <c r="C115" s="108">
        <v>111837.208</v>
      </c>
      <c r="D115" s="624"/>
      <c r="V115" s="25"/>
    </row>
    <row r="116" spans="1:22" s="54" customFormat="1" ht="9" customHeight="1">
      <c r="A116" s="54" t="s">
        <v>9980</v>
      </c>
      <c r="B116" s="54" t="s">
        <v>16476</v>
      </c>
      <c r="C116" s="108">
        <v>174580.728</v>
      </c>
      <c r="D116" s="624"/>
      <c r="V116" s="633"/>
    </row>
    <row r="117" spans="1:22" s="19" customFormat="1" ht="9" customHeight="1">
      <c r="A117" s="54" t="s">
        <v>9981</v>
      </c>
      <c r="B117" s="54" t="s">
        <v>16477</v>
      </c>
      <c r="C117" s="108">
        <v>241996.77040000001</v>
      </c>
      <c r="D117" s="624"/>
      <c r="V117" s="25"/>
    </row>
    <row r="118" spans="1:22" s="19" customFormat="1" ht="9" customHeight="1">
      <c r="A118" s="54" t="s">
        <v>3237</v>
      </c>
      <c r="B118" s="54" t="s">
        <v>16475</v>
      </c>
      <c r="C118" s="108">
        <v>34049.120000000003</v>
      </c>
      <c r="D118" s="624"/>
      <c r="V118" s="25"/>
    </row>
    <row r="119" spans="1:22" s="19" customFormat="1" ht="9" customHeight="1">
      <c r="A119" s="54" t="s">
        <v>1922</v>
      </c>
      <c r="B119" s="54" t="s">
        <v>2936</v>
      </c>
      <c r="C119" s="108">
        <v>11079.88</v>
      </c>
      <c r="D119" s="624"/>
      <c r="V119" s="25"/>
    </row>
    <row r="120" spans="1:22" s="19" customFormat="1" ht="9" customHeight="1">
      <c r="A120" s="54" t="s">
        <v>83</v>
      </c>
      <c r="B120" s="54" t="s">
        <v>1626</v>
      </c>
      <c r="C120" s="108">
        <v>11956.000099999999</v>
      </c>
      <c r="D120" s="624"/>
      <c r="V120" s="25"/>
    </row>
    <row r="121" spans="1:22" s="19" customFormat="1" ht="9" customHeight="1">
      <c r="A121" s="54" t="s">
        <v>10050</v>
      </c>
      <c r="B121" s="54" t="s">
        <v>10051</v>
      </c>
      <c r="C121" s="108">
        <v>189539.84</v>
      </c>
      <c r="D121" s="624"/>
      <c r="V121" s="25"/>
    </row>
    <row r="122" spans="1:22" s="19" customFormat="1" ht="9" customHeight="1">
      <c r="A122" s="54" t="s">
        <v>10052</v>
      </c>
      <c r="B122" s="54" t="s">
        <v>10053</v>
      </c>
      <c r="C122" s="108">
        <v>240360.68</v>
      </c>
      <c r="D122" s="624"/>
      <c r="V122" s="25"/>
    </row>
    <row r="123" spans="1:22" s="19" customFormat="1" ht="9" customHeight="1">
      <c r="A123" s="54"/>
      <c r="B123" s="54"/>
      <c r="C123" s="108"/>
      <c r="D123" s="132"/>
      <c r="V123" s="25"/>
    </row>
    <row r="124" spans="1:22" s="19" customFormat="1" ht="9" customHeight="1">
      <c r="A124" s="54"/>
      <c r="B124" s="54"/>
      <c r="C124" s="108"/>
      <c r="D124" s="132"/>
      <c r="V124" s="25"/>
    </row>
    <row r="125" spans="1:22" s="19" customFormat="1" ht="9" customHeight="1">
      <c r="A125" s="54"/>
      <c r="B125" s="54"/>
      <c r="C125" s="108"/>
      <c r="D125" s="132"/>
      <c r="V125" s="25"/>
    </row>
    <row r="126" spans="1:22" s="19" customFormat="1" ht="9" customHeight="1">
      <c r="A126" s="54"/>
      <c r="B126" s="54"/>
      <c r="C126" s="108"/>
      <c r="D126" s="132"/>
      <c r="V126" s="25"/>
    </row>
    <row r="127" spans="1:22" s="19" customFormat="1" ht="9" customHeight="1">
      <c r="A127" s="54"/>
      <c r="B127" s="54"/>
      <c r="C127" s="108"/>
      <c r="D127" s="132"/>
      <c r="V127" s="25"/>
    </row>
    <row r="128" spans="1:22" s="19" customFormat="1" ht="9" customHeight="1">
      <c r="A128" s="54"/>
      <c r="B128" s="54"/>
      <c r="C128" s="108"/>
      <c r="D128" s="132"/>
      <c r="E128" s="20"/>
      <c r="F128" s="34"/>
      <c r="V128" s="25"/>
    </row>
    <row r="129" spans="1:22" s="19" customFormat="1" ht="9" customHeight="1">
      <c r="A129" s="54"/>
      <c r="B129" s="54"/>
      <c r="C129" s="108"/>
      <c r="E129" s="20"/>
      <c r="F129" s="34"/>
      <c r="V129" s="25"/>
    </row>
    <row r="130" spans="1:22" s="19" customFormat="1" ht="9" customHeight="1">
      <c r="A130" s="54"/>
      <c r="B130" s="54"/>
      <c r="C130" s="108"/>
      <c r="E130" s="20"/>
      <c r="F130" s="34"/>
      <c r="V130" s="25"/>
    </row>
    <row r="131" spans="1:22" s="19" customFormat="1" ht="9" customHeight="1">
      <c r="C131" s="24"/>
      <c r="E131" s="20"/>
      <c r="F131" s="34"/>
      <c r="V131" s="25"/>
    </row>
    <row r="132" spans="1:22" s="19" customFormat="1" ht="9" customHeight="1">
      <c r="C132" s="24"/>
      <c r="E132" s="20"/>
      <c r="F132" s="34"/>
      <c r="V132" s="25"/>
    </row>
    <row r="133" spans="1:22" s="19" customFormat="1" ht="9" customHeight="1">
      <c r="C133" s="24"/>
      <c r="E133" s="20"/>
      <c r="F133" s="34"/>
      <c r="V133" s="25"/>
    </row>
    <row r="134" spans="1:22" s="19" customFormat="1" ht="9" customHeight="1">
      <c r="C134" s="24"/>
      <c r="V134" s="25"/>
    </row>
    <row r="135" spans="1:22" s="19" customFormat="1" ht="9" customHeight="1">
      <c r="C135" s="24"/>
      <c r="V135" s="25"/>
    </row>
    <row r="136" spans="1:22">
      <c r="A136" s="19"/>
      <c r="B136" s="19"/>
      <c r="C136" s="24"/>
    </row>
    <row r="137" spans="1:22">
      <c r="A137" s="19"/>
      <c r="B137" s="19"/>
      <c r="C137" s="24"/>
    </row>
    <row r="138" spans="1:22">
      <c r="A138" s="19"/>
      <c r="B138" s="19"/>
      <c r="C138" s="24"/>
    </row>
    <row r="139" spans="1:22">
      <c r="A139" s="19"/>
      <c r="B139" s="19"/>
      <c r="C139" s="24"/>
    </row>
    <row r="140" spans="1:22">
      <c r="A140" s="19"/>
      <c r="B140" s="19"/>
      <c r="C140" s="24"/>
    </row>
    <row r="141" spans="1:22">
      <c r="A141" s="19"/>
      <c r="B141" s="19"/>
      <c r="C141" s="24"/>
    </row>
    <row r="142" spans="1:22">
      <c r="A142" s="19"/>
      <c r="B142" s="19"/>
      <c r="C142" s="24"/>
    </row>
    <row r="143" spans="1:22">
      <c r="A143" s="19"/>
      <c r="B143" s="19"/>
      <c r="C143" s="20"/>
    </row>
    <row r="144" spans="1:22">
      <c r="A144" s="19"/>
      <c r="B144" s="19"/>
      <c r="C144" s="20"/>
    </row>
    <row r="145" spans="1:3">
      <c r="A145" s="19"/>
      <c r="B145" s="19"/>
      <c r="C145" s="20"/>
    </row>
    <row r="146" spans="1:3">
      <c r="A146" s="19"/>
      <c r="B146" s="19"/>
      <c r="C146" s="20"/>
    </row>
    <row r="147" spans="1:3">
      <c r="A147" s="19"/>
      <c r="B147" s="19"/>
      <c r="C147" s="20"/>
    </row>
    <row r="148" spans="1:3">
      <c r="A148" s="19"/>
      <c r="B148" s="19"/>
      <c r="C148" s="20"/>
    </row>
    <row r="149" spans="1:3">
      <c r="A149" s="19"/>
      <c r="B149" s="19"/>
      <c r="C149" s="20"/>
    </row>
    <row r="150" spans="1:3">
      <c r="A150" s="19"/>
      <c r="B150" s="19"/>
      <c r="C150" s="20"/>
    </row>
    <row r="151" spans="1:3">
      <c r="A151" s="19"/>
      <c r="B151" s="19"/>
      <c r="C151" s="20"/>
    </row>
    <row r="152" spans="1:3">
      <c r="A152" s="19"/>
      <c r="B152" s="19"/>
      <c r="C152" s="20"/>
    </row>
    <row r="153" spans="1:3">
      <c r="A153" s="19"/>
      <c r="B153" s="19"/>
      <c r="C153" s="20"/>
    </row>
    <row r="154" spans="1:3">
      <c r="A154" s="19"/>
      <c r="B154" s="19"/>
      <c r="C154" s="20"/>
    </row>
    <row r="155" spans="1:3">
      <c r="A155" s="19"/>
      <c r="B155" s="19"/>
      <c r="C155" s="20"/>
    </row>
    <row r="156" spans="1:3">
      <c r="A156" s="19"/>
      <c r="B156" s="19"/>
      <c r="C156" s="20"/>
    </row>
    <row r="157" spans="1:3">
      <c r="A157" s="19"/>
      <c r="B157" s="19"/>
      <c r="C157" s="20"/>
    </row>
    <row r="158" spans="1:3">
      <c r="A158" s="19"/>
      <c r="B158" s="19"/>
      <c r="C158" s="20"/>
    </row>
    <row r="159" spans="1:3">
      <c r="A159" s="19"/>
      <c r="B159" s="19"/>
      <c r="C159" s="20"/>
    </row>
    <row r="160" spans="1:3">
      <c r="A160" s="19"/>
      <c r="B160" s="19"/>
      <c r="C160" s="20"/>
    </row>
    <row r="161" spans="1:3">
      <c r="A161" s="19"/>
      <c r="B161" s="19"/>
      <c r="C161" s="20"/>
    </row>
    <row r="162" spans="1:3">
      <c r="A162" s="19"/>
      <c r="B162" s="19"/>
      <c r="C162" s="20"/>
    </row>
    <row r="163" spans="1:3">
      <c r="A163" s="19"/>
      <c r="B163" s="19"/>
      <c r="C163" s="20"/>
    </row>
    <row r="164" spans="1:3">
      <c r="A164" s="19"/>
      <c r="B164" s="19"/>
      <c r="C164" s="20"/>
    </row>
    <row r="165" spans="1:3">
      <c r="A165" s="19"/>
      <c r="B165" s="19"/>
      <c r="C165" s="20"/>
    </row>
    <row r="166" spans="1:3">
      <c r="A166" s="19"/>
      <c r="B166" s="19"/>
      <c r="C166" s="20"/>
    </row>
    <row r="167" spans="1:3">
      <c r="A167" s="19"/>
      <c r="B167" s="19"/>
      <c r="C167" s="20"/>
    </row>
    <row r="168" spans="1:3">
      <c r="A168" s="19"/>
      <c r="B168" s="19"/>
      <c r="C168" s="20"/>
    </row>
    <row r="169" spans="1:3">
      <c r="A169" s="19"/>
      <c r="B169" s="19"/>
      <c r="C169" s="20"/>
    </row>
    <row r="170" spans="1:3">
      <c r="A170" s="19"/>
      <c r="B170" s="19"/>
      <c r="C170" s="20"/>
    </row>
    <row r="171" spans="1:3">
      <c r="A171" s="19"/>
      <c r="B171" s="19"/>
      <c r="C171" s="20"/>
    </row>
    <row r="172" spans="1:3">
      <c r="A172" s="19"/>
      <c r="B172" s="19"/>
      <c r="C172" s="20"/>
    </row>
    <row r="173" spans="1:3">
      <c r="A173" s="19"/>
      <c r="B173" s="19"/>
      <c r="C173" s="20"/>
    </row>
    <row r="174" spans="1:3">
      <c r="A174" s="19"/>
      <c r="B174" s="19"/>
      <c r="C174" s="20"/>
    </row>
    <row r="175" spans="1:3">
      <c r="A175" s="19"/>
      <c r="B175" s="19"/>
      <c r="C175" s="20"/>
    </row>
    <row r="176" spans="1:3">
      <c r="A176" s="19"/>
      <c r="B176" s="19"/>
      <c r="C176" s="20"/>
    </row>
    <row r="177" spans="1:3">
      <c r="A177" s="19"/>
      <c r="B177" s="19"/>
      <c r="C177" s="20"/>
    </row>
    <row r="178" spans="1:3">
      <c r="A178" s="19"/>
      <c r="B178" s="19"/>
      <c r="C178" s="20"/>
    </row>
    <row r="179" spans="1:3">
      <c r="A179" s="19"/>
      <c r="B179" s="19"/>
      <c r="C179" s="20"/>
    </row>
    <row r="180" spans="1:3">
      <c r="A180" s="19"/>
      <c r="B180" s="19"/>
      <c r="C180" s="20"/>
    </row>
    <row r="181" spans="1:3">
      <c r="A181" s="19"/>
      <c r="B181" s="19"/>
      <c r="C181" s="20"/>
    </row>
    <row r="182" spans="1:3">
      <c r="A182" s="19"/>
      <c r="B182" s="19"/>
      <c r="C182" s="20"/>
    </row>
    <row r="183" spans="1:3">
      <c r="A183" s="19"/>
      <c r="B183" s="19"/>
      <c r="C183" s="20"/>
    </row>
    <row r="184" spans="1:3">
      <c r="A184" s="19"/>
      <c r="B184" s="19"/>
      <c r="C184" s="20"/>
    </row>
    <row r="185" spans="1:3">
      <c r="A185" s="19"/>
      <c r="B185" s="19"/>
      <c r="C185" s="20"/>
    </row>
    <row r="186" spans="1:3">
      <c r="A186" s="19"/>
      <c r="B186" s="19"/>
      <c r="C186" s="20"/>
    </row>
    <row r="187" spans="1:3">
      <c r="A187" s="19"/>
      <c r="B187" s="19"/>
      <c r="C187" s="20"/>
    </row>
    <row r="188" spans="1:3">
      <c r="A188" s="19"/>
      <c r="B188" s="19"/>
      <c r="C188" s="20"/>
    </row>
    <row r="189" spans="1:3">
      <c r="A189" s="19"/>
      <c r="B189" s="19"/>
      <c r="C189" s="20"/>
    </row>
    <row r="190" spans="1:3">
      <c r="A190" s="19"/>
      <c r="B190" s="19"/>
      <c r="C190" s="20"/>
    </row>
    <row r="191" spans="1:3">
      <c r="A191" s="19"/>
      <c r="B191" s="19"/>
      <c r="C191" s="20"/>
    </row>
    <row r="192" spans="1:3">
      <c r="A192" s="19"/>
      <c r="B192" s="19"/>
      <c r="C192" s="20"/>
    </row>
    <row r="193" spans="1:3">
      <c r="A193" s="19"/>
      <c r="B193" s="19"/>
      <c r="C193" s="20"/>
    </row>
    <row r="194" spans="1:3">
      <c r="A194" s="19"/>
      <c r="B194" s="19"/>
      <c r="C194" s="20"/>
    </row>
    <row r="195" spans="1:3">
      <c r="A195" s="19"/>
      <c r="B195" s="19"/>
      <c r="C195" s="20"/>
    </row>
    <row r="196" spans="1:3">
      <c r="A196" s="19"/>
      <c r="B196" s="19"/>
      <c r="C196" s="20"/>
    </row>
    <row r="197" spans="1:3">
      <c r="C197" s="31"/>
    </row>
    <row r="198" spans="1:3">
      <c r="C198" s="31"/>
    </row>
    <row r="199" spans="1:3">
      <c r="C199" s="31"/>
    </row>
    <row r="200" spans="1:3">
      <c r="C200" s="31"/>
    </row>
    <row r="201" spans="1:3">
      <c r="C201" s="31"/>
    </row>
    <row r="202" spans="1:3">
      <c r="C202" s="31"/>
    </row>
  </sheetData>
  <sortState xmlns:xlrd2="http://schemas.microsoft.com/office/spreadsheetml/2017/richdata2" ref="A5:C118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4">
    <tabColor rgb="FF66FF33"/>
  </sheetPr>
  <dimension ref="A1:R340"/>
  <sheetViews>
    <sheetView showGridLines="0" zoomScaleNormal="100" zoomScaleSheetLayoutView="100" workbookViewId="0">
      <selection activeCell="Z204" sqref="Z204"/>
    </sheetView>
  </sheetViews>
  <sheetFormatPr baseColWidth="10" defaultRowHeight="12.75"/>
  <cols>
    <col min="1" max="1" width="12.5703125" style="2" customWidth="1"/>
    <col min="2" max="2" width="68.5703125" style="2" customWidth="1"/>
    <col min="3" max="3" width="11.28515625" style="2" customWidth="1"/>
    <col min="4" max="4" width="9.42578125" style="2" customWidth="1"/>
    <col min="5" max="5" width="11.42578125" style="502" customWidth="1"/>
    <col min="6" max="6" width="37.28515625" style="348" customWidth="1"/>
    <col min="7" max="17" width="11.42578125" style="2" customWidth="1"/>
    <col min="18" max="18" width="11.42578125" style="18" customWidth="1"/>
    <col min="19" max="16384" width="11.42578125" style="2"/>
  </cols>
  <sheetData>
    <row r="1" spans="1:18" ht="12.75" customHeight="1">
      <c r="A1" s="965" t="s">
        <v>11948</v>
      </c>
      <c r="B1" s="965"/>
      <c r="C1" s="687"/>
    </row>
    <row r="2" spans="1:18" ht="15.75">
      <c r="A2" s="965"/>
      <c r="B2" s="965"/>
      <c r="C2" s="701">
        <v>45727</v>
      </c>
    </row>
    <row r="3" spans="1:18" ht="12.75" customHeight="1">
      <c r="A3" s="888"/>
      <c r="B3" s="888"/>
      <c r="C3" s="688"/>
    </row>
    <row r="4" spans="1:18" s="21" customFormat="1" ht="9.75" customHeight="1">
      <c r="A4" s="457" t="s">
        <v>3571</v>
      </c>
      <c r="B4" s="457" t="s">
        <v>400</v>
      </c>
      <c r="C4" s="462" t="s">
        <v>401</v>
      </c>
      <c r="E4" s="144"/>
      <c r="F4" s="372"/>
      <c r="R4" s="25"/>
    </row>
    <row r="5" spans="1:18" s="19" customFormat="1" ht="9" customHeight="1">
      <c r="A5" s="54" t="s">
        <v>11174</v>
      </c>
      <c r="B5" s="54" t="s">
        <v>16478</v>
      </c>
      <c r="C5" s="108">
        <v>5411.8917000000001</v>
      </c>
      <c r="D5" s="624"/>
      <c r="R5" s="27">
        <v>31.8474</v>
      </c>
    </row>
    <row r="6" spans="1:18" s="19" customFormat="1" ht="9" customHeight="1">
      <c r="A6" s="54" t="s">
        <v>11175</v>
      </c>
      <c r="B6" s="54" t="s">
        <v>16479</v>
      </c>
      <c r="C6" s="108">
        <v>7633.576</v>
      </c>
      <c r="D6" s="624"/>
      <c r="R6" s="27">
        <v>43.254800000000003</v>
      </c>
    </row>
    <row r="7" spans="1:18" s="19" customFormat="1" ht="9" customHeight="1">
      <c r="A7" s="54" t="s">
        <v>11176</v>
      </c>
      <c r="B7" s="54" t="s">
        <v>16480</v>
      </c>
      <c r="C7" s="108">
        <v>11329.9913</v>
      </c>
      <c r="D7" s="624"/>
      <c r="R7" s="27">
        <v>62.666600000000003</v>
      </c>
    </row>
    <row r="8" spans="1:18" s="19" customFormat="1" ht="9" customHeight="1">
      <c r="A8" s="54" t="s">
        <v>11177</v>
      </c>
      <c r="B8" s="54" t="s">
        <v>16481</v>
      </c>
      <c r="C8" s="108">
        <v>15279.7909</v>
      </c>
      <c r="D8" s="624"/>
      <c r="R8" s="27">
        <v>104.47410000000001</v>
      </c>
    </row>
    <row r="9" spans="1:18" s="19" customFormat="1" ht="9" customHeight="1">
      <c r="A9" s="54" t="s">
        <v>11178</v>
      </c>
      <c r="B9" s="54" t="s">
        <v>16482</v>
      </c>
      <c r="C9" s="108">
        <v>23772.0419</v>
      </c>
      <c r="D9" s="624"/>
      <c r="R9" s="27">
        <v>159.33629999999999</v>
      </c>
    </row>
    <row r="10" spans="1:18" s="19" customFormat="1" ht="9" customHeight="1">
      <c r="A10" s="54" t="s">
        <v>11179</v>
      </c>
      <c r="B10" s="54" t="s">
        <v>16483</v>
      </c>
      <c r="C10" s="108">
        <v>37181.472099999999</v>
      </c>
      <c r="D10" s="624"/>
      <c r="R10" s="27">
        <v>223.61320000000001</v>
      </c>
    </row>
    <row r="11" spans="1:18" s="19" customFormat="1" ht="9" customHeight="1">
      <c r="A11" s="54" t="s">
        <v>11180</v>
      </c>
      <c r="B11" s="54" t="s">
        <v>11181</v>
      </c>
      <c r="C11" s="108">
        <v>4896.7334000000001</v>
      </c>
      <c r="D11" s="624"/>
      <c r="R11" s="27">
        <v>25.911799999999999</v>
      </c>
    </row>
    <row r="12" spans="1:18" s="19" customFormat="1" ht="9" customHeight="1">
      <c r="A12" s="54" t="s">
        <v>11182</v>
      </c>
      <c r="B12" s="54" t="s">
        <v>11183</v>
      </c>
      <c r="C12" s="108">
        <v>6500.2592000000004</v>
      </c>
      <c r="D12" s="624"/>
      <c r="R12" s="27">
        <v>36.723500000000001</v>
      </c>
    </row>
    <row r="13" spans="1:18" s="19" customFormat="1" ht="9" customHeight="1">
      <c r="A13" s="54" t="s">
        <v>11184</v>
      </c>
      <c r="B13" s="54" t="s">
        <v>11185</v>
      </c>
      <c r="C13" s="108">
        <v>9736.7594000000008</v>
      </c>
      <c r="D13" s="624"/>
      <c r="R13" s="27">
        <v>52.928800000000003</v>
      </c>
    </row>
    <row r="14" spans="1:18" s="19" customFormat="1" ht="9" customHeight="1">
      <c r="A14" s="54" t="s">
        <v>11186</v>
      </c>
      <c r="B14" s="54" t="s">
        <v>11187</v>
      </c>
      <c r="C14" s="108">
        <v>13149.5195</v>
      </c>
      <c r="D14" s="624"/>
      <c r="R14" s="27">
        <v>76.02300000000001</v>
      </c>
    </row>
    <row r="15" spans="1:18" s="19" customFormat="1" ht="9" customHeight="1">
      <c r="A15" s="54" t="s">
        <v>11188</v>
      </c>
      <c r="B15" s="54" t="s">
        <v>16484</v>
      </c>
      <c r="C15" s="108">
        <v>20711.2284</v>
      </c>
      <c r="D15" s="624"/>
      <c r="R15" s="27">
        <v>110.25190000000001</v>
      </c>
    </row>
    <row r="16" spans="1:18" s="19" customFormat="1" ht="9" customHeight="1">
      <c r="A16" s="54" t="s">
        <v>11189</v>
      </c>
      <c r="B16" s="54" t="s">
        <v>11190</v>
      </c>
      <c r="C16" s="108">
        <v>28558.020100000002</v>
      </c>
      <c r="D16" s="624"/>
      <c r="R16" s="27">
        <v>167.5282</v>
      </c>
    </row>
    <row r="17" spans="1:18" s="19" customFormat="1" ht="9" customHeight="1">
      <c r="A17" s="54" t="s">
        <v>11191</v>
      </c>
      <c r="B17" s="54" t="s">
        <v>11192</v>
      </c>
      <c r="C17" s="108">
        <v>5258.5349999999999</v>
      </c>
      <c r="D17" s="624"/>
      <c r="R17" s="27">
        <v>29.385300000000001</v>
      </c>
    </row>
    <row r="18" spans="1:18" s="19" customFormat="1" ht="9" customHeight="1">
      <c r="A18" s="54" t="s">
        <v>11193</v>
      </c>
      <c r="B18" s="54" t="s">
        <v>11194</v>
      </c>
      <c r="C18" s="108">
        <v>7416.9584999999997</v>
      </c>
      <c r="D18" s="624"/>
      <c r="R18" s="27">
        <v>39.801400000000001</v>
      </c>
    </row>
    <row r="19" spans="1:18" s="19" customFormat="1" ht="9" customHeight="1">
      <c r="A19" s="54" t="s">
        <v>11195</v>
      </c>
      <c r="B19" s="54" t="s">
        <v>11196</v>
      </c>
      <c r="C19" s="108">
        <v>11008.6841</v>
      </c>
      <c r="D19" s="624"/>
      <c r="R19" s="27">
        <v>55.634500000000003</v>
      </c>
    </row>
    <row r="20" spans="1:18" s="19" customFormat="1" ht="9" customHeight="1">
      <c r="A20" s="54" t="s">
        <v>11197</v>
      </c>
      <c r="B20" s="54" t="s">
        <v>11198</v>
      </c>
      <c r="C20" s="108">
        <v>14847.1567</v>
      </c>
      <c r="D20" s="624"/>
      <c r="R20" s="27">
        <v>80.101399999999998</v>
      </c>
    </row>
    <row r="21" spans="1:18" s="19" customFormat="1" ht="9" customHeight="1">
      <c r="A21" s="54" t="s">
        <v>11199</v>
      </c>
      <c r="B21" s="54" t="s">
        <v>11200</v>
      </c>
      <c r="C21" s="108">
        <v>23033.656500000001</v>
      </c>
      <c r="D21" s="624"/>
      <c r="R21" s="27">
        <v>125.6281</v>
      </c>
    </row>
    <row r="22" spans="1:18" s="19" customFormat="1" ht="9" customHeight="1">
      <c r="A22" s="54" t="s">
        <v>11201</v>
      </c>
      <c r="B22" s="54" t="s">
        <v>11202</v>
      </c>
      <c r="C22" s="108">
        <v>36026.551599999999</v>
      </c>
      <c r="D22" s="624"/>
      <c r="R22" s="27">
        <v>176.3663</v>
      </c>
    </row>
    <row r="23" spans="1:18" s="54" customFormat="1" ht="9" customHeight="1">
      <c r="A23" s="54" t="s">
        <v>11203</v>
      </c>
      <c r="B23" s="54" t="s">
        <v>11204</v>
      </c>
      <c r="C23" s="108">
        <v>61545.496400000004</v>
      </c>
      <c r="D23" s="624"/>
      <c r="R23" s="345">
        <v>302.89620000000002</v>
      </c>
    </row>
    <row r="24" spans="1:18" s="19" customFormat="1" ht="9" customHeight="1">
      <c r="A24" s="54" t="s">
        <v>11205</v>
      </c>
      <c r="B24" s="54" t="s">
        <v>11206</v>
      </c>
      <c r="C24" s="108">
        <v>81945.814599999998</v>
      </c>
      <c r="D24" s="624"/>
      <c r="R24" s="27">
        <v>451.69690000000003</v>
      </c>
    </row>
    <row r="25" spans="1:18" s="19" customFormat="1" ht="9" customHeight="1">
      <c r="A25" s="54" t="s">
        <v>11207</v>
      </c>
      <c r="B25" s="54" t="s">
        <v>11208</v>
      </c>
      <c r="C25" s="108">
        <v>120776.71400000001</v>
      </c>
      <c r="D25" s="624"/>
      <c r="R25" s="27">
        <v>668.11480000000006</v>
      </c>
    </row>
    <row r="26" spans="1:18" s="19" customFormat="1" ht="9" customHeight="1">
      <c r="A26" s="54" t="s">
        <v>11209</v>
      </c>
      <c r="B26" s="54" t="s">
        <v>11210</v>
      </c>
      <c r="C26" s="108">
        <v>4240.7442000000001</v>
      </c>
      <c r="D26" s="624"/>
      <c r="R26" s="27">
        <v>33.921600000000005</v>
      </c>
    </row>
    <row r="27" spans="1:18" s="19" customFormat="1" ht="9" customHeight="1">
      <c r="A27" s="54" t="s">
        <v>11211</v>
      </c>
      <c r="B27" s="54" t="s">
        <v>11212</v>
      </c>
      <c r="C27" s="108">
        <v>5981.4242999999997</v>
      </c>
      <c r="D27" s="624"/>
      <c r="R27" s="27">
        <v>53.8474</v>
      </c>
    </row>
    <row r="28" spans="1:18" s="19" customFormat="1" ht="9" customHeight="1">
      <c r="A28" s="54" t="s">
        <v>11213</v>
      </c>
      <c r="B28" s="54" t="s">
        <v>11214</v>
      </c>
      <c r="C28" s="108">
        <v>8877.9825000000001</v>
      </c>
      <c r="D28" s="624"/>
      <c r="R28" s="27">
        <v>81.7898</v>
      </c>
    </row>
    <row r="29" spans="1:18" s="19" customFormat="1" ht="9" customHeight="1">
      <c r="A29" s="54" t="s">
        <v>11215</v>
      </c>
      <c r="B29" s="54" t="s">
        <v>11216</v>
      </c>
      <c r="C29" s="108">
        <v>11973.5208</v>
      </c>
      <c r="D29" s="624"/>
      <c r="R29" s="27">
        <v>115.7059</v>
      </c>
    </row>
    <row r="30" spans="1:18" s="19" customFormat="1" ht="9" customHeight="1">
      <c r="A30" s="54" t="s">
        <v>11217</v>
      </c>
      <c r="B30" s="54" t="s">
        <v>11218</v>
      </c>
      <c r="C30" s="108">
        <v>18575.519400000001</v>
      </c>
      <c r="D30" s="624"/>
      <c r="R30" s="27">
        <v>158.86690000000002</v>
      </c>
    </row>
    <row r="31" spans="1:18" s="19" customFormat="1" ht="9" customHeight="1">
      <c r="A31" s="54" t="s">
        <v>11219</v>
      </c>
      <c r="B31" s="54" t="s">
        <v>11220</v>
      </c>
      <c r="C31" s="108">
        <v>29053.6623</v>
      </c>
      <c r="D31" s="624"/>
      <c r="R31" s="27">
        <v>236.9273</v>
      </c>
    </row>
    <row r="32" spans="1:18" s="19" customFormat="1" ht="9" customHeight="1">
      <c r="A32" s="54" t="s">
        <v>11221</v>
      </c>
      <c r="B32" s="54" t="s">
        <v>11222</v>
      </c>
      <c r="C32" s="108">
        <v>7082.5569999999998</v>
      </c>
      <c r="D32" s="624"/>
      <c r="R32" s="27">
        <v>2.6436000000000002</v>
      </c>
    </row>
    <row r="33" spans="1:18" s="19" customFormat="1" ht="9" customHeight="1">
      <c r="A33" s="54" t="s">
        <v>11223</v>
      </c>
      <c r="B33" s="54" t="s">
        <v>11224</v>
      </c>
      <c r="C33" s="108">
        <v>9951.3955999999998</v>
      </c>
      <c r="D33" s="624"/>
      <c r="R33" s="27">
        <v>4.6615000000000002</v>
      </c>
    </row>
    <row r="34" spans="1:18" s="19" customFormat="1" ht="9" customHeight="1">
      <c r="A34" s="54" t="s">
        <v>11225</v>
      </c>
      <c r="B34" s="54" t="s">
        <v>11226</v>
      </c>
      <c r="C34" s="108">
        <v>14753.739799999999</v>
      </c>
      <c r="D34" s="624"/>
      <c r="R34" s="27">
        <v>7.4758000000000004</v>
      </c>
    </row>
    <row r="35" spans="1:18" s="19" customFormat="1" ht="9" customHeight="1">
      <c r="A35" s="54" t="s">
        <v>11227</v>
      </c>
      <c r="B35" s="54" t="s">
        <v>11228</v>
      </c>
      <c r="C35" s="108">
        <v>19902.791799999999</v>
      </c>
      <c r="D35" s="624"/>
      <c r="R35" s="27">
        <v>10.798400000000001</v>
      </c>
    </row>
    <row r="36" spans="1:18" s="19" customFormat="1" ht="9" customHeight="1">
      <c r="A36" s="54" t="s">
        <v>11229</v>
      </c>
      <c r="B36" s="54" t="s">
        <v>11230</v>
      </c>
      <c r="C36" s="108">
        <v>30990.179499999998</v>
      </c>
      <c r="D36" s="624"/>
      <c r="R36" s="27">
        <v>15.7401</v>
      </c>
    </row>
    <row r="37" spans="1:18" s="19" customFormat="1" ht="9" customHeight="1">
      <c r="A37" s="54" t="s">
        <v>11231</v>
      </c>
      <c r="B37" s="54" t="s">
        <v>11232</v>
      </c>
      <c r="C37" s="108">
        <v>48444.860500000003</v>
      </c>
      <c r="D37" s="624"/>
      <c r="R37" s="27">
        <v>24.565100000000001</v>
      </c>
    </row>
    <row r="38" spans="1:18" s="19" customFormat="1" ht="9" customHeight="1">
      <c r="A38" s="54" t="s">
        <v>11233</v>
      </c>
      <c r="B38" s="54" t="s">
        <v>11234</v>
      </c>
      <c r="C38" s="108">
        <v>457.21269999999998</v>
      </c>
      <c r="D38" s="624"/>
      <c r="R38" s="27">
        <v>2.6436000000000002</v>
      </c>
    </row>
    <row r="39" spans="1:18" s="19" customFormat="1" ht="9" customHeight="1">
      <c r="A39" s="54" t="s">
        <v>11235</v>
      </c>
      <c r="B39" s="54" t="s">
        <v>11236</v>
      </c>
      <c r="C39" s="108">
        <v>584.3356</v>
      </c>
      <c r="D39" s="624"/>
      <c r="R39" s="27">
        <v>5.2252999999999998</v>
      </c>
    </row>
    <row r="40" spans="1:18" s="19" customFormat="1" ht="9" customHeight="1">
      <c r="A40" s="54" t="s">
        <v>11237</v>
      </c>
      <c r="B40" s="54" t="s">
        <v>16485</v>
      </c>
      <c r="C40" s="108">
        <v>907.12400000000002</v>
      </c>
      <c r="D40" s="624"/>
      <c r="R40" s="27">
        <v>7.4768000000000008</v>
      </c>
    </row>
    <row r="41" spans="1:18" s="19" customFormat="1" ht="9" customHeight="1">
      <c r="A41" s="54" t="s">
        <v>11238</v>
      </c>
      <c r="B41" s="54" t="s">
        <v>11239</v>
      </c>
      <c r="C41" s="108">
        <v>1904.9617000000001</v>
      </c>
      <c r="D41" s="624"/>
      <c r="R41" s="27">
        <v>10.8277</v>
      </c>
    </row>
    <row r="42" spans="1:18" s="19" customFormat="1" ht="9" customHeight="1">
      <c r="A42" s="54" t="s">
        <v>11240</v>
      </c>
      <c r="B42" s="54" t="s">
        <v>11241</v>
      </c>
      <c r="C42" s="108">
        <v>2286.3033</v>
      </c>
      <c r="D42" s="624"/>
      <c r="R42" s="27">
        <v>15.7401</v>
      </c>
    </row>
    <row r="43" spans="1:18" s="19" customFormat="1" ht="9" customHeight="1">
      <c r="A43" s="54" t="s">
        <v>11242</v>
      </c>
      <c r="B43" s="54" t="s">
        <v>16486</v>
      </c>
      <c r="C43" s="108">
        <v>3393.7718</v>
      </c>
      <c r="D43" s="624"/>
      <c r="R43" s="27">
        <v>24.172900000000002</v>
      </c>
    </row>
    <row r="44" spans="1:18" s="19" customFormat="1" ht="9" customHeight="1">
      <c r="A44" s="54" t="s">
        <v>11243</v>
      </c>
      <c r="B44" s="54" t="s">
        <v>11244</v>
      </c>
      <c r="C44" s="108">
        <v>566.07449999999994</v>
      </c>
      <c r="D44" s="624"/>
      <c r="R44" s="27">
        <v>1.5047000000000001</v>
      </c>
    </row>
    <row r="45" spans="1:18" s="19" customFormat="1" ht="9" customHeight="1">
      <c r="A45" s="54" t="s">
        <v>11245</v>
      </c>
      <c r="B45" s="54" t="s">
        <v>11246</v>
      </c>
      <c r="C45" s="108">
        <v>680.34299999999996</v>
      </c>
      <c r="D45" s="624"/>
      <c r="R45" s="27">
        <v>3.3447</v>
      </c>
    </row>
    <row r="46" spans="1:18" s="19" customFormat="1" ht="9" customHeight="1">
      <c r="A46" s="54" t="s">
        <v>11247</v>
      </c>
      <c r="B46" s="54" t="s">
        <v>16487</v>
      </c>
      <c r="C46" s="108">
        <v>1001.6695999999999</v>
      </c>
      <c r="D46" s="624"/>
      <c r="R46" s="27">
        <v>5.0943000000000005</v>
      </c>
    </row>
    <row r="47" spans="1:18" s="19" customFormat="1" ht="9" customHeight="1">
      <c r="A47" s="54" t="s">
        <v>11248</v>
      </c>
      <c r="B47" s="54" t="s">
        <v>11249</v>
      </c>
      <c r="C47" s="108">
        <v>1981.5631000000001</v>
      </c>
      <c r="D47" s="624"/>
      <c r="R47" s="27">
        <v>1.3787</v>
      </c>
    </row>
    <row r="48" spans="1:18" s="19" customFormat="1" ht="9" customHeight="1">
      <c r="A48" s="54" t="s">
        <v>11250</v>
      </c>
      <c r="B48" s="54" t="s">
        <v>11251</v>
      </c>
      <c r="C48" s="108">
        <v>2921.3878</v>
      </c>
      <c r="D48" s="624"/>
      <c r="R48" s="27">
        <v>2.9404000000000003</v>
      </c>
    </row>
    <row r="49" spans="1:18" s="19" customFormat="1" ht="9" customHeight="1">
      <c r="A49" s="54" t="s">
        <v>11252</v>
      </c>
      <c r="B49" s="54" t="s">
        <v>16488</v>
      </c>
      <c r="C49" s="108">
        <v>4503.1953999999996</v>
      </c>
      <c r="D49" s="624"/>
      <c r="R49" s="27">
        <v>4.9398</v>
      </c>
    </row>
    <row r="50" spans="1:18" s="19" customFormat="1" ht="9" customHeight="1">
      <c r="A50" s="54" t="s">
        <v>11253</v>
      </c>
      <c r="B50" s="54" t="s">
        <v>11254</v>
      </c>
      <c r="C50" s="108">
        <v>279.52300000000002</v>
      </c>
      <c r="D50" s="624"/>
      <c r="R50" s="27">
        <v>11.789800000000001</v>
      </c>
    </row>
    <row r="51" spans="1:18" s="19" customFormat="1" ht="9" customHeight="1">
      <c r="A51" s="54" t="s">
        <v>11255</v>
      </c>
      <c r="B51" s="54" t="s">
        <v>11256</v>
      </c>
      <c r="C51" s="108">
        <v>399.17450000000002</v>
      </c>
      <c r="D51" s="624"/>
      <c r="R51" s="27">
        <v>1.0028000000000001</v>
      </c>
    </row>
    <row r="52" spans="1:18" s="19" customFormat="1" ht="9" customHeight="1">
      <c r="A52" s="54" t="s">
        <v>11257</v>
      </c>
      <c r="B52" s="54" t="s">
        <v>16489</v>
      </c>
      <c r="C52" s="108">
        <v>674.90139999999997</v>
      </c>
      <c r="D52" s="624"/>
      <c r="R52" s="27">
        <v>1.6865000000000001</v>
      </c>
    </row>
    <row r="53" spans="1:18" s="19" customFormat="1" ht="9" customHeight="1">
      <c r="A53" s="54" t="s">
        <v>11258</v>
      </c>
      <c r="B53" s="54" t="s">
        <v>16490</v>
      </c>
      <c r="C53" s="108">
        <v>278.83530000000002</v>
      </c>
      <c r="D53" s="624"/>
      <c r="R53" s="27">
        <v>3.3112000000000004</v>
      </c>
    </row>
    <row r="54" spans="1:18" s="19" customFormat="1" ht="9" customHeight="1">
      <c r="A54" s="54" t="s">
        <v>11259</v>
      </c>
      <c r="B54" s="54" t="s">
        <v>11260</v>
      </c>
      <c r="C54" s="108">
        <v>408.41469999999998</v>
      </c>
      <c r="D54" s="624"/>
      <c r="R54" s="27">
        <v>7.3112000000000004</v>
      </c>
    </row>
    <row r="55" spans="1:18" s="19" customFormat="1" ht="9" customHeight="1">
      <c r="A55" s="54" t="s">
        <v>11261</v>
      </c>
      <c r="B55" s="54" t="s">
        <v>11262</v>
      </c>
      <c r="C55" s="108">
        <v>660.38699999999994</v>
      </c>
      <c r="D55" s="624"/>
      <c r="R55" s="27">
        <v>9.3809000000000005</v>
      </c>
    </row>
    <row r="56" spans="1:18" s="19" customFormat="1" ht="9" customHeight="1">
      <c r="A56" s="54" t="s">
        <v>11263</v>
      </c>
      <c r="B56" s="54" t="s">
        <v>11264</v>
      </c>
      <c r="C56" s="108">
        <v>2109.9845</v>
      </c>
      <c r="D56" s="624"/>
      <c r="R56" s="27">
        <v>15.299999999999999</v>
      </c>
    </row>
    <row r="57" spans="1:18" s="19" customFormat="1" ht="9" customHeight="1">
      <c r="A57" s="54" t="s">
        <v>11265</v>
      </c>
      <c r="B57" s="54" t="s">
        <v>11266</v>
      </c>
      <c r="C57" s="108">
        <v>152.44409999999999</v>
      </c>
      <c r="D57" s="624"/>
      <c r="R57" s="27">
        <v>94.935900000000004</v>
      </c>
    </row>
    <row r="58" spans="1:18" s="19" customFormat="1" ht="9" customHeight="1">
      <c r="A58" s="54" t="s">
        <v>11267</v>
      </c>
      <c r="B58" s="54" t="s">
        <v>11268</v>
      </c>
      <c r="C58" s="108">
        <v>239.46879999999999</v>
      </c>
      <c r="D58" s="624"/>
      <c r="R58" s="27">
        <v>122.8584</v>
      </c>
    </row>
    <row r="59" spans="1:18" s="19" customFormat="1" ht="9" customHeight="1">
      <c r="A59" s="54" t="s">
        <v>11269</v>
      </c>
      <c r="B59" s="54" t="s">
        <v>16491</v>
      </c>
      <c r="C59" s="108">
        <v>537.07240000000002</v>
      </c>
      <c r="D59" s="624"/>
      <c r="R59" s="27">
        <v>2.0005999999999999</v>
      </c>
    </row>
    <row r="60" spans="1:18" s="19" customFormat="1" ht="9" customHeight="1">
      <c r="A60" s="54" t="s">
        <v>11270</v>
      </c>
      <c r="B60" s="54" t="s">
        <v>11271</v>
      </c>
      <c r="C60" s="108">
        <v>849.24090000000001</v>
      </c>
      <c r="D60" s="624"/>
      <c r="R60" s="27">
        <v>4.0061999999999998</v>
      </c>
    </row>
    <row r="61" spans="1:18" s="19" customFormat="1" ht="9" customHeight="1">
      <c r="A61" s="54" t="s">
        <v>11272</v>
      </c>
      <c r="B61" s="54" t="s">
        <v>11273</v>
      </c>
      <c r="C61" s="108">
        <v>1206.6591000000001</v>
      </c>
      <c r="D61" s="624"/>
      <c r="R61" s="27">
        <v>4.0061999999999998</v>
      </c>
    </row>
    <row r="62" spans="1:18" s="19" customFormat="1" ht="9" customHeight="1">
      <c r="A62" s="54" t="s">
        <v>11274</v>
      </c>
      <c r="B62" s="54" t="s">
        <v>16492</v>
      </c>
      <c r="C62" s="108">
        <v>2108.2633999999998</v>
      </c>
      <c r="D62" s="624"/>
      <c r="R62" s="27">
        <v>1.1857</v>
      </c>
    </row>
    <row r="63" spans="1:18" s="19" customFormat="1" ht="9" customHeight="1">
      <c r="A63" s="54" t="s">
        <v>11275</v>
      </c>
      <c r="B63" s="54" t="s">
        <v>11276</v>
      </c>
      <c r="C63" s="108">
        <v>11002.067999999999</v>
      </c>
      <c r="D63" s="624"/>
      <c r="R63" s="27">
        <v>1.9376</v>
      </c>
    </row>
    <row r="64" spans="1:18" s="19" customFormat="1" ht="9" customHeight="1">
      <c r="A64" s="54" t="s">
        <v>11277</v>
      </c>
      <c r="B64" s="54" t="s">
        <v>16493</v>
      </c>
      <c r="C64" s="108">
        <v>14237.244000000001</v>
      </c>
      <c r="D64" s="624"/>
      <c r="R64" s="27">
        <v>3.8081</v>
      </c>
    </row>
    <row r="65" spans="1:18" s="19" customFormat="1" ht="9" customHeight="1">
      <c r="A65" s="54" t="s">
        <v>11278</v>
      </c>
      <c r="B65" s="54" t="s">
        <v>16494</v>
      </c>
      <c r="C65" s="108">
        <v>38090.052000000003</v>
      </c>
      <c r="D65" s="624"/>
      <c r="R65" s="27">
        <v>8.1210000000000004</v>
      </c>
    </row>
    <row r="66" spans="1:18" s="19" customFormat="1" ht="9" customHeight="1">
      <c r="A66" s="54" t="s">
        <v>11279</v>
      </c>
      <c r="B66" s="54" t="s">
        <v>11280</v>
      </c>
      <c r="C66" s="108">
        <v>275.87950000000001</v>
      </c>
      <c r="D66" s="624"/>
      <c r="R66" s="27">
        <v>10.439500000000001</v>
      </c>
    </row>
    <row r="67" spans="1:18" s="19" customFormat="1" ht="9" customHeight="1">
      <c r="A67" s="54" t="s">
        <v>11281</v>
      </c>
      <c r="B67" s="54" t="s">
        <v>11282</v>
      </c>
      <c r="C67" s="108">
        <v>832.73990000000003</v>
      </c>
      <c r="D67" s="624"/>
      <c r="R67" s="27">
        <v>16.866700000000002</v>
      </c>
    </row>
    <row r="68" spans="1:18" s="19" customFormat="1" ht="9" customHeight="1">
      <c r="A68" s="54" t="s">
        <v>11283</v>
      </c>
      <c r="B68" s="54" t="s">
        <v>11284</v>
      </c>
      <c r="C68" s="108">
        <v>789.19820000000004</v>
      </c>
      <c r="D68" s="624"/>
      <c r="R68" s="27">
        <v>1.8745000000000001</v>
      </c>
    </row>
    <row r="69" spans="1:18" s="19" customFormat="1" ht="9" customHeight="1">
      <c r="A69" s="54" t="s">
        <v>11285</v>
      </c>
      <c r="B69" s="54" t="s">
        <v>11286</v>
      </c>
      <c r="C69" s="108">
        <v>159.726</v>
      </c>
      <c r="D69" s="624"/>
      <c r="R69" s="27">
        <v>2.6842999999999999</v>
      </c>
    </row>
    <row r="70" spans="1:18" s="19" customFormat="1" ht="9" customHeight="1">
      <c r="A70" s="54" t="s">
        <v>11287</v>
      </c>
      <c r="B70" s="54" t="s">
        <v>11288</v>
      </c>
      <c r="C70" s="108">
        <v>261.2799</v>
      </c>
      <c r="D70" s="624"/>
      <c r="R70" s="27">
        <v>4.3151000000000002</v>
      </c>
    </row>
    <row r="71" spans="1:18" s="19" customFormat="1" ht="9" customHeight="1">
      <c r="A71" s="54" t="s">
        <v>11289</v>
      </c>
      <c r="B71" s="54" t="s">
        <v>16495</v>
      </c>
      <c r="C71" s="108">
        <v>479.20650000000001</v>
      </c>
      <c r="D71" s="624"/>
      <c r="R71" s="27">
        <v>8.5649999999999995</v>
      </c>
    </row>
    <row r="72" spans="1:18" s="19" customFormat="1" ht="9" customHeight="1">
      <c r="A72" s="54" t="s">
        <v>11290</v>
      </c>
      <c r="B72" s="54" t="s">
        <v>11291</v>
      </c>
      <c r="C72" s="108">
        <v>1088.6603</v>
      </c>
      <c r="D72" s="624"/>
      <c r="R72" s="27">
        <v>12.245900000000001</v>
      </c>
    </row>
    <row r="73" spans="1:18" s="19" customFormat="1" ht="9" customHeight="1">
      <c r="A73" s="54" t="s">
        <v>11292</v>
      </c>
      <c r="B73" s="54" t="s">
        <v>11293</v>
      </c>
      <c r="C73" s="108">
        <v>1335.4248</v>
      </c>
      <c r="D73" s="624"/>
      <c r="R73" s="27">
        <v>19.427200000000003</v>
      </c>
    </row>
    <row r="74" spans="1:18" s="19" customFormat="1" ht="9" customHeight="1">
      <c r="A74" s="54" t="s">
        <v>11294</v>
      </c>
      <c r="B74" s="54" t="s">
        <v>16496</v>
      </c>
      <c r="C74" s="108">
        <v>2249.7820999999999</v>
      </c>
      <c r="D74" s="624"/>
      <c r="R74" s="27">
        <v>134.01349999999999</v>
      </c>
    </row>
    <row r="75" spans="1:18" s="19" customFormat="1" ht="9" customHeight="1">
      <c r="A75" s="54" t="s">
        <v>11295</v>
      </c>
      <c r="B75" s="54" t="s">
        <v>11296</v>
      </c>
      <c r="C75" s="108">
        <v>272.12240000000003</v>
      </c>
      <c r="D75" s="624"/>
      <c r="R75" s="27">
        <v>152.16759999999999</v>
      </c>
    </row>
    <row r="76" spans="1:18" s="19" customFormat="1" ht="9" customHeight="1">
      <c r="A76" s="54" t="s">
        <v>11297</v>
      </c>
      <c r="B76" s="54" t="s">
        <v>11298</v>
      </c>
      <c r="C76" s="108">
        <v>377.49919999999997</v>
      </c>
      <c r="D76" s="624"/>
      <c r="R76" s="27">
        <v>2.8987000000000003</v>
      </c>
    </row>
    <row r="77" spans="1:18" s="19" customFormat="1" ht="9" customHeight="1">
      <c r="A77" s="54" t="s">
        <v>11299</v>
      </c>
      <c r="B77" s="54" t="s">
        <v>16497</v>
      </c>
      <c r="C77" s="108">
        <v>696.91959999999995</v>
      </c>
      <c r="D77" s="624"/>
      <c r="R77" s="27">
        <v>4.7529000000000003</v>
      </c>
    </row>
    <row r="78" spans="1:18" s="19" customFormat="1" ht="9" customHeight="1">
      <c r="A78" s="54" t="s">
        <v>11300</v>
      </c>
      <c r="B78" s="54" t="s">
        <v>11301</v>
      </c>
      <c r="C78" s="108">
        <v>1257.3380999999999</v>
      </c>
      <c r="D78" s="624"/>
      <c r="R78" s="27">
        <v>4.7529000000000003</v>
      </c>
    </row>
    <row r="79" spans="1:18" s="19" customFormat="1" ht="9" customHeight="1">
      <c r="A79" s="54" t="s">
        <v>11302</v>
      </c>
      <c r="B79" s="54" t="s">
        <v>11303</v>
      </c>
      <c r="C79" s="108">
        <v>1587.4661000000001</v>
      </c>
      <c r="D79" s="624"/>
      <c r="R79" s="27">
        <v>4.2560000000000002</v>
      </c>
    </row>
    <row r="80" spans="1:18" s="19" customFormat="1" ht="9" customHeight="1">
      <c r="A80" s="54" t="s">
        <v>11304</v>
      </c>
      <c r="B80" s="54" t="s">
        <v>16498</v>
      </c>
      <c r="C80" s="108">
        <v>2514.8054000000002</v>
      </c>
      <c r="D80" s="624"/>
      <c r="R80" s="27">
        <v>4.2560000000000002</v>
      </c>
    </row>
    <row r="81" spans="1:18" s="19" customFormat="1" ht="9" customHeight="1">
      <c r="A81" s="54" t="s">
        <v>11305</v>
      </c>
      <c r="B81" s="54" t="s">
        <v>16499</v>
      </c>
      <c r="C81" s="108">
        <v>15523.2</v>
      </c>
      <c r="D81" s="624"/>
      <c r="R81" s="27">
        <v>4.2560000000000002</v>
      </c>
    </row>
    <row r="82" spans="1:18" s="19" customFormat="1" ht="9" customHeight="1">
      <c r="A82" s="54" t="s">
        <v>11306</v>
      </c>
      <c r="B82" s="54" t="s">
        <v>16500</v>
      </c>
      <c r="C82" s="108">
        <v>18119.808000000001</v>
      </c>
      <c r="D82" s="624"/>
      <c r="R82" s="27">
        <v>1.1857</v>
      </c>
    </row>
    <row r="83" spans="1:18" s="19" customFormat="1" ht="9" customHeight="1">
      <c r="A83" s="54" t="s">
        <v>11307</v>
      </c>
      <c r="B83" s="54" t="s">
        <v>16501</v>
      </c>
      <c r="C83" s="108">
        <v>57585.78</v>
      </c>
      <c r="D83" s="624"/>
      <c r="R83" s="27">
        <v>1.5047000000000001</v>
      </c>
    </row>
    <row r="84" spans="1:18" s="19" customFormat="1" ht="9" customHeight="1">
      <c r="A84" s="54" t="s">
        <v>11308</v>
      </c>
      <c r="B84" s="54" t="s">
        <v>16502</v>
      </c>
      <c r="C84" s="108">
        <v>2395.1176999999998</v>
      </c>
      <c r="D84" s="624"/>
      <c r="R84" s="27">
        <v>2.6274000000000002</v>
      </c>
    </row>
    <row r="85" spans="1:18" s="19" customFormat="1" ht="9" customHeight="1">
      <c r="A85" s="54" t="s">
        <v>11309</v>
      </c>
      <c r="B85" s="54" t="s">
        <v>11310</v>
      </c>
      <c r="C85" s="108">
        <v>391.87869999999998</v>
      </c>
      <c r="D85" s="624"/>
      <c r="R85" s="27">
        <v>2.6274000000000002</v>
      </c>
    </row>
    <row r="86" spans="1:18" s="19" customFormat="1" ht="9" customHeight="1">
      <c r="A86" s="54" t="s">
        <v>11311</v>
      </c>
      <c r="B86" s="54" t="s">
        <v>11312</v>
      </c>
      <c r="C86" s="108">
        <v>653.16189999999995</v>
      </c>
      <c r="D86" s="624"/>
      <c r="R86" s="27">
        <v>0.86060000000000003</v>
      </c>
    </row>
    <row r="87" spans="1:18" s="19" customFormat="1" ht="9" customHeight="1">
      <c r="A87" s="54" t="s">
        <v>11313</v>
      </c>
      <c r="B87" s="54" t="s">
        <v>11314</v>
      </c>
      <c r="C87" s="108">
        <v>658.60670000000005</v>
      </c>
      <c r="D87" s="624"/>
      <c r="R87" s="27">
        <v>0.87780000000000002</v>
      </c>
    </row>
    <row r="88" spans="1:18" s="19" customFormat="1" ht="9" customHeight="1">
      <c r="A88" s="54" t="s">
        <v>11315</v>
      </c>
      <c r="B88" s="54" t="s">
        <v>11316</v>
      </c>
      <c r="C88" s="108">
        <v>674.83230000000003</v>
      </c>
      <c r="D88" s="624"/>
      <c r="R88" s="27">
        <v>1.1226</v>
      </c>
    </row>
    <row r="89" spans="1:18" s="19" customFormat="1" ht="9" customHeight="1">
      <c r="A89" s="54" t="s">
        <v>11317</v>
      </c>
      <c r="B89" s="54" t="s">
        <v>11318</v>
      </c>
      <c r="C89" s="108">
        <v>674.83230000000003</v>
      </c>
      <c r="D89" s="624"/>
      <c r="R89" s="27">
        <v>1.8806</v>
      </c>
    </row>
    <row r="90" spans="1:18" s="19" customFormat="1" ht="9" customHeight="1">
      <c r="A90" s="54" t="s">
        <v>11319</v>
      </c>
      <c r="B90" s="54" t="s">
        <v>11320</v>
      </c>
      <c r="C90" s="108">
        <v>674.83230000000003</v>
      </c>
      <c r="D90" s="624"/>
      <c r="R90" s="27">
        <v>2.5014000000000003</v>
      </c>
    </row>
    <row r="91" spans="1:18" s="19" customFormat="1" ht="9" customHeight="1">
      <c r="A91" s="54" t="s">
        <v>11321</v>
      </c>
      <c r="B91" s="54" t="s">
        <v>11322</v>
      </c>
      <c r="C91" s="108">
        <v>239.4931</v>
      </c>
      <c r="D91" s="624"/>
      <c r="R91" s="27">
        <v>3.4991000000000003</v>
      </c>
    </row>
    <row r="92" spans="1:18" s="19" customFormat="1" ht="9" customHeight="1">
      <c r="A92" s="54" t="s">
        <v>11323</v>
      </c>
      <c r="B92" s="54" t="s">
        <v>11324</v>
      </c>
      <c r="C92" s="108">
        <v>359.34789999999998</v>
      </c>
      <c r="D92" s="624"/>
      <c r="R92" s="27">
        <v>33.334200000000003</v>
      </c>
    </row>
    <row r="93" spans="1:18" s="19" customFormat="1" ht="9" customHeight="1">
      <c r="A93" s="54" t="s">
        <v>11325</v>
      </c>
      <c r="B93" s="54" t="s">
        <v>11326</v>
      </c>
      <c r="C93" s="108">
        <v>399.13389999999998</v>
      </c>
      <c r="D93" s="624"/>
      <c r="R93" s="27">
        <v>37.720800000000004</v>
      </c>
    </row>
    <row r="94" spans="1:18" s="19" customFormat="1" ht="9" customHeight="1">
      <c r="A94" s="54" t="s">
        <v>11327</v>
      </c>
      <c r="B94" s="54" t="s">
        <v>11328</v>
      </c>
      <c r="C94" s="108">
        <v>101.61799999999999</v>
      </c>
      <c r="D94" s="624"/>
      <c r="R94" s="27">
        <v>43.448700000000002</v>
      </c>
    </row>
    <row r="95" spans="1:18" s="19" customFormat="1" ht="9" customHeight="1">
      <c r="A95" s="54" t="s">
        <v>11329</v>
      </c>
      <c r="B95" s="54" t="s">
        <v>11330</v>
      </c>
      <c r="C95" s="108">
        <v>108.9057</v>
      </c>
      <c r="D95" s="624"/>
      <c r="R95" s="27">
        <v>1.2476</v>
      </c>
    </row>
    <row r="96" spans="1:18" s="19" customFormat="1" ht="9" customHeight="1">
      <c r="A96" s="54" t="s">
        <v>11331</v>
      </c>
      <c r="B96" s="54" t="s">
        <v>11332</v>
      </c>
      <c r="C96" s="108">
        <v>145.24979999999999</v>
      </c>
      <c r="D96" s="624"/>
      <c r="R96" s="27">
        <v>4.1880000000000006</v>
      </c>
    </row>
    <row r="97" spans="1:18" s="19" customFormat="1" ht="9" customHeight="1">
      <c r="A97" s="54" t="s">
        <v>11333</v>
      </c>
      <c r="B97" s="54" t="s">
        <v>11334</v>
      </c>
      <c r="C97" s="108">
        <v>304.7638</v>
      </c>
      <c r="D97" s="624"/>
      <c r="R97" s="27">
        <v>2.5024999999999999</v>
      </c>
    </row>
    <row r="98" spans="1:18" s="19" customFormat="1" ht="9" customHeight="1">
      <c r="A98" s="54" t="s">
        <v>11335</v>
      </c>
      <c r="B98" s="54" t="s">
        <v>11336</v>
      </c>
      <c r="C98" s="108">
        <v>359.21940000000001</v>
      </c>
      <c r="D98" s="624"/>
      <c r="R98" s="27">
        <v>3.4991000000000003</v>
      </c>
    </row>
    <row r="99" spans="1:18" s="19" customFormat="1" ht="9" customHeight="1">
      <c r="A99" s="54" t="s">
        <v>11337</v>
      </c>
      <c r="B99" s="54" t="s">
        <v>11338</v>
      </c>
      <c r="C99" s="108">
        <v>725.77210000000002</v>
      </c>
      <c r="D99" s="624"/>
      <c r="R99" s="27">
        <v>4.9977999999999998</v>
      </c>
    </row>
    <row r="100" spans="1:18" s="19" customFormat="1" ht="9" customHeight="1">
      <c r="A100" s="54" t="s">
        <v>11339</v>
      </c>
      <c r="B100" s="54" t="s">
        <v>11340</v>
      </c>
      <c r="C100" s="108">
        <v>4316.5079999999998</v>
      </c>
      <c r="D100" s="624"/>
      <c r="R100" s="27">
        <v>4.9977999999999998</v>
      </c>
    </row>
    <row r="101" spans="1:18" s="19" customFormat="1" ht="9" customHeight="1">
      <c r="A101" s="54" t="s">
        <v>11341</v>
      </c>
      <c r="B101" s="54" t="s">
        <v>11342</v>
      </c>
      <c r="C101" s="108">
        <v>5283.5329000000002</v>
      </c>
      <c r="D101" s="624"/>
      <c r="R101" s="27">
        <v>4.9967000000000006</v>
      </c>
    </row>
    <row r="102" spans="1:18" s="19" customFormat="1" ht="9" customHeight="1">
      <c r="A102" s="54" t="s">
        <v>11343</v>
      </c>
      <c r="B102" s="54" t="s">
        <v>11344</v>
      </c>
      <c r="C102" s="108">
        <v>5283.18</v>
      </c>
      <c r="D102" s="624"/>
      <c r="R102" s="27">
        <v>4.9967000000000006</v>
      </c>
    </row>
    <row r="103" spans="1:18" s="19" customFormat="1" ht="9" customHeight="1">
      <c r="A103" s="54" t="s">
        <v>11345</v>
      </c>
      <c r="B103" s="54" t="s">
        <v>11346</v>
      </c>
      <c r="C103" s="108">
        <v>159.65289999999999</v>
      </c>
      <c r="D103" s="624"/>
      <c r="R103" s="27">
        <v>5.6286000000000005</v>
      </c>
    </row>
    <row r="104" spans="1:18" s="19" customFormat="1" ht="9" customHeight="1">
      <c r="A104" s="54" t="s">
        <v>11347</v>
      </c>
      <c r="B104" s="54" t="s">
        <v>11348</v>
      </c>
      <c r="C104" s="108">
        <v>391.91860000000003</v>
      </c>
      <c r="D104" s="624"/>
      <c r="R104" s="27">
        <v>5.9374000000000002</v>
      </c>
    </row>
    <row r="105" spans="1:18" s="19" customFormat="1" ht="9" customHeight="1">
      <c r="A105" s="54" t="s">
        <v>11349</v>
      </c>
      <c r="B105" s="54" t="s">
        <v>11350</v>
      </c>
      <c r="C105" s="108">
        <v>363.0172</v>
      </c>
      <c r="D105" s="624"/>
      <c r="R105" s="27">
        <v>114.34520000000001</v>
      </c>
    </row>
    <row r="106" spans="1:18" s="19" customFormat="1" ht="9" customHeight="1">
      <c r="A106" s="54" t="s">
        <v>11351</v>
      </c>
      <c r="B106" s="54" t="s">
        <v>11352</v>
      </c>
      <c r="C106" s="108">
        <v>816.57929999999999</v>
      </c>
      <c r="D106" s="624"/>
      <c r="R106" s="27">
        <v>1.0466</v>
      </c>
    </row>
    <row r="107" spans="1:18" s="19" customFormat="1" ht="9" customHeight="1">
      <c r="A107" s="54" t="s">
        <v>12842</v>
      </c>
      <c r="B107" s="54" t="s">
        <v>12843</v>
      </c>
      <c r="C107" s="108">
        <v>687.96</v>
      </c>
      <c r="D107" s="624"/>
      <c r="R107" s="27">
        <v>1.4417</v>
      </c>
    </row>
    <row r="108" spans="1:18" s="19" customFormat="1" ht="9" customHeight="1">
      <c r="A108" s="54" t="s">
        <v>11353</v>
      </c>
      <c r="B108" s="54" t="s">
        <v>11354</v>
      </c>
      <c r="C108" s="108">
        <v>408.2482</v>
      </c>
      <c r="D108" s="624"/>
      <c r="R108" s="27">
        <v>2.1884999999999999</v>
      </c>
    </row>
    <row r="109" spans="1:18" s="19" customFormat="1" ht="9" customHeight="1">
      <c r="A109" s="54" t="s">
        <v>11355</v>
      </c>
      <c r="B109" s="54" t="s">
        <v>11356</v>
      </c>
      <c r="C109" s="108">
        <v>435.46420000000001</v>
      </c>
      <c r="D109" s="624"/>
      <c r="R109" s="27">
        <v>5.6297000000000006</v>
      </c>
    </row>
    <row r="110" spans="1:18" s="19" customFormat="1" ht="9" customHeight="1">
      <c r="A110" s="54" t="s">
        <v>11357</v>
      </c>
      <c r="B110" s="54" t="s">
        <v>11358</v>
      </c>
      <c r="C110" s="108">
        <v>852.69590000000005</v>
      </c>
      <c r="D110" s="624"/>
      <c r="R110" s="27">
        <v>7.3753000000000002</v>
      </c>
    </row>
    <row r="111" spans="1:18" s="19" customFormat="1" ht="9" customHeight="1">
      <c r="A111" s="54" t="s">
        <v>11359</v>
      </c>
      <c r="B111" s="54" t="s">
        <v>11360</v>
      </c>
      <c r="C111" s="108">
        <v>435.33089999999999</v>
      </c>
      <c r="D111" s="624"/>
      <c r="R111" s="27">
        <v>9.4997000000000007</v>
      </c>
    </row>
    <row r="112" spans="1:18" s="19" customFormat="1" ht="9" customHeight="1">
      <c r="A112" s="54" t="s">
        <v>11361</v>
      </c>
      <c r="B112" s="54" t="s">
        <v>11362</v>
      </c>
      <c r="C112" s="108">
        <v>816.28750000000002</v>
      </c>
      <c r="D112" s="624"/>
      <c r="R112" s="27">
        <v>41.297000000000004</v>
      </c>
    </row>
    <row r="113" spans="1:18" s="19" customFormat="1" ht="9" customHeight="1">
      <c r="A113" s="54" t="s">
        <v>11363</v>
      </c>
      <c r="B113" s="54" t="s">
        <v>11364</v>
      </c>
      <c r="C113" s="108">
        <v>816.49549999999999</v>
      </c>
      <c r="D113" s="624"/>
      <c r="R113" s="27">
        <v>55.854200000000006</v>
      </c>
    </row>
    <row r="114" spans="1:18" s="19" customFormat="1" ht="9" customHeight="1">
      <c r="A114" s="54" t="s">
        <v>11365</v>
      </c>
      <c r="B114" s="54" t="s">
        <v>11366</v>
      </c>
      <c r="C114" s="108">
        <v>13484.016</v>
      </c>
      <c r="D114" s="624"/>
      <c r="R114" s="27">
        <v>78.179200000000009</v>
      </c>
    </row>
    <row r="115" spans="1:18" s="19" customFormat="1" ht="9" customHeight="1">
      <c r="A115" s="54" t="s">
        <v>11367</v>
      </c>
      <c r="B115" s="54" t="s">
        <v>11368</v>
      </c>
      <c r="C115" s="108">
        <v>130.6249</v>
      </c>
      <c r="D115" s="624"/>
      <c r="R115" s="27">
        <v>11.789800000000001</v>
      </c>
    </row>
    <row r="116" spans="1:18" s="19" customFormat="1" ht="9" customHeight="1">
      <c r="A116" s="54" t="s">
        <v>11369</v>
      </c>
      <c r="B116" s="54" t="s">
        <v>11370</v>
      </c>
      <c r="C116" s="108">
        <v>203.23589999999999</v>
      </c>
      <c r="D116" s="624"/>
      <c r="R116" s="27">
        <v>0.75290000000000001</v>
      </c>
    </row>
    <row r="117" spans="1:18" s="19" customFormat="1" ht="9" customHeight="1">
      <c r="A117" s="54" t="s">
        <v>11371</v>
      </c>
      <c r="B117" s="54" t="s">
        <v>16503</v>
      </c>
      <c r="C117" s="108">
        <v>333.9932</v>
      </c>
      <c r="D117" s="624"/>
      <c r="R117" s="27">
        <v>0.93480000000000008</v>
      </c>
    </row>
    <row r="118" spans="1:18" s="19" customFormat="1" ht="9" customHeight="1">
      <c r="A118" s="54" t="s">
        <v>11372</v>
      </c>
      <c r="B118" s="54" t="s">
        <v>11373</v>
      </c>
      <c r="C118" s="108">
        <v>647.58780000000002</v>
      </c>
      <c r="D118" s="624"/>
      <c r="R118" s="27">
        <v>1.3787</v>
      </c>
    </row>
    <row r="119" spans="1:18" s="19" customFormat="1" ht="9" customHeight="1">
      <c r="A119" s="54" t="s">
        <v>11374</v>
      </c>
      <c r="B119" s="54" t="s">
        <v>11375</v>
      </c>
      <c r="C119" s="108">
        <v>775.00070000000005</v>
      </c>
      <c r="D119" s="624"/>
      <c r="R119" s="27">
        <v>3.1232000000000002</v>
      </c>
    </row>
    <row r="120" spans="1:18" s="19" customFormat="1" ht="9" customHeight="1">
      <c r="A120" s="54" t="s">
        <v>11376</v>
      </c>
      <c r="B120" s="54" t="s">
        <v>16504</v>
      </c>
      <c r="C120" s="108">
        <v>1364.4553000000001</v>
      </c>
      <c r="D120" s="624"/>
      <c r="R120" s="27">
        <v>4.1880000000000006</v>
      </c>
    </row>
    <row r="121" spans="1:18" s="19" customFormat="1" ht="9" customHeight="1">
      <c r="A121" s="54" t="s">
        <v>1430</v>
      </c>
      <c r="B121" s="54" t="s">
        <v>16505</v>
      </c>
      <c r="C121" s="108">
        <v>4858.3035</v>
      </c>
      <c r="D121" s="624"/>
      <c r="R121" s="27">
        <v>6.2504</v>
      </c>
    </row>
    <row r="122" spans="1:18" s="19" customFormat="1" ht="9" customHeight="1">
      <c r="A122" s="54" t="s">
        <v>1919</v>
      </c>
      <c r="B122" s="54" t="s">
        <v>16506</v>
      </c>
      <c r="C122" s="108">
        <v>6463.6253999999999</v>
      </c>
      <c r="D122" s="624"/>
      <c r="R122" s="27">
        <v>38.059800000000003</v>
      </c>
    </row>
    <row r="123" spans="1:18" s="19" customFormat="1" ht="9" customHeight="1">
      <c r="A123" s="54" t="s">
        <v>1920</v>
      </c>
      <c r="B123" s="54" t="s">
        <v>16507</v>
      </c>
      <c r="C123" s="108">
        <v>9059.9040000000005</v>
      </c>
      <c r="D123" s="624"/>
      <c r="R123" s="27">
        <v>48.8367</v>
      </c>
    </row>
    <row r="124" spans="1:18" s="19" customFormat="1" ht="9" customHeight="1">
      <c r="A124" s="54" t="s">
        <v>1921</v>
      </c>
      <c r="B124" s="54" t="s">
        <v>1131</v>
      </c>
      <c r="C124" s="108">
        <v>2152.7692000000002</v>
      </c>
      <c r="D124" s="624"/>
      <c r="R124" s="27">
        <v>110.77120000000001</v>
      </c>
    </row>
    <row r="125" spans="1:18" s="19" customFormat="1" ht="9" customHeight="1">
      <c r="A125" s="54" t="s">
        <v>983</v>
      </c>
      <c r="B125" s="54" t="s">
        <v>2982</v>
      </c>
      <c r="C125" s="108">
        <v>97.964799999999997</v>
      </c>
      <c r="D125" s="624"/>
      <c r="R125" s="27">
        <v>1.1969000000000001</v>
      </c>
    </row>
    <row r="126" spans="1:18" s="19" customFormat="1" ht="9" customHeight="1">
      <c r="A126" s="54" t="s">
        <v>2983</v>
      </c>
      <c r="B126" s="54" t="s">
        <v>1982</v>
      </c>
      <c r="C126" s="108">
        <v>145.1831</v>
      </c>
      <c r="D126" s="624"/>
      <c r="R126" s="27">
        <v>1.5098</v>
      </c>
    </row>
    <row r="127" spans="1:18" s="19" customFormat="1" ht="9" customHeight="1">
      <c r="A127" s="54" t="s">
        <v>1983</v>
      </c>
      <c r="B127" s="54" t="s">
        <v>16508</v>
      </c>
      <c r="C127" s="108">
        <v>217.7747</v>
      </c>
      <c r="D127" s="624"/>
      <c r="R127" s="27">
        <v>1.5098</v>
      </c>
    </row>
    <row r="128" spans="1:18" s="19" customFormat="1" ht="9" customHeight="1">
      <c r="A128" s="54" t="s">
        <v>3631</v>
      </c>
      <c r="B128" s="54" t="s">
        <v>453</v>
      </c>
      <c r="C128" s="108">
        <v>406.59949999999998</v>
      </c>
      <c r="D128" s="624"/>
      <c r="R128" s="27">
        <v>0.56999999999999995</v>
      </c>
    </row>
    <row r="129" spans="1:18" s="19" customFormat="1" ht="9" customHeight="1">
      <c r="A129" s="54" t="s">
        <v>3038</v>
      </c>
      <c r="B129" s="54" t="s">
        <v>740</v>
      </c>
      <c r="C129" s="108">
        <v>457.1891</v>
      </c>
      <c r="D129" s="624"/>
      <c r="R129" s="27">
        <v>0.87780000000000002</v>
      </c>
    </row>
    <row r="130" spans="1:18" s="19" customFormat="1" ht="9" customHeight="1">
      <c r="A130" s="54" t="s">
        <v>741</v>
      </c>
      <c r="B130" s="54" t="s">
        <v>16509</v>
      </c>
      <c r="C130" s="108">
        <v>740.17439999999999</v>
      </c>
      <c r="D130" s="624"/>
      <c r="R130" s="27">
        <v>1.1857</v>
      </c>
    </row>
    <row r="131" spans="1:18" s="19" customFormat="1" ht="9" customHeight="1">
      <c r="A131" s="54" t="s">
        <v>3043</v>
      </c>
      <c r="B131" s="54" t="s">
        <v>16510</v>
      </c>
      <c r="C131" s="108">
        <v>4260.0600000000004</v>
      </c>
      <c r="D131" s="624"/>
      <c r="R131" s="27">
        <v>2.6263000000000001</v>
      </c>
    </row>
    <row r="132" spans="1:18" s="19" customFormat="1" ht="9" customHeight="1">
      <c r="A132" s="54" t="s">
        <v>3044</v>
      </c>
      <c r="B132" s="54" t="s">
        <v>16511</v>
      </c>
      <c r="C132" s="108">
        <v>5390.7839999999997</v>
      </c>
      <c r="D132" s="624"/>
      <c r="R132" s="27">
        <v>3.0602</v>
      </c>
    </row>
    <row r="133" spans="1:18" s="19" customFormat="1" ht="9" customHeight="1">
      <c r="A133" s="54" t="s">
        <v>2387</v>
      </c>
      <c r="B133" s="54" t="s">
        <v>16512</v>
      </c>
      <c r="C133" s="108">
        <v>12933.647999999999</v>
      </c>
      <c r="D133" s="624"/>
      <c r="R133" s="27">
        <v>4.8779000000000003</v>
      </c>
    </row>
    <row r="134" spans="1:18" s="19" customFormat="1" ht="9" customHeight="1">
      <c r="A134" s="54" t="s">
        <v>2052</v>
      </c>
      <c r="B134" s="54" t="s">
        <v>16513</v>
      </c>
      <c r="C134" s="108">
        <v>145.24250000000001</v>
      </c>
      <c r="D134" s="624"/>
      <c r="R134" s="27">
        <v>32.3001</v>
      </c>
    </row>
    <row r="135" spans="1:18" s="19" customFormat="1" ht="9" customHeight="1">
      <c r="A135" s="54" t="s">
        <v>2899</v>
      </c>
      <c r="B135" s="54" t="s">
        <v>16514</v>
      </c>
      <c r="C135" s="108">
        <v>212.3535</v>
      </c>
      <c r="D135" s="624"/>
      <c r="R135" s="27">
        <v>38.730499999999999</v>
      </c>
    </row>
    <row r="136" spans="1:18" s="19" customFormat="1" ht="9" customHeight="1">
      <c r="A136" s="54" t="s">
        <v>2256</v>
      </c>
      <c r="B136" s="54" t="s">
        <v>16515</v>
      </c>
      <c r="C136" s="108">
        <v>217.75280000000001</v>
      </c>
      <c r="D136" s="624"/>
      <c r="R136" s="27">
        <v>111.7497</v>
      </c>
    </row>
    <row r="137" spans="1:18" s="19" customFormat="1" ht="9" customHeight="1">
      <c r="A137" s="54" t="s">
        <v>2257</v>
      </c>
      <c r="B137" s="54" t="s">
        <v>4132</v>
      </c>
      <c r="C137" s="108">
        <v>79.787400000000005</v>
      </c>
      <c r="D137" s="624"/>
      <c r="R137" s="27">
        <v>0.87780000000000002</v>
      </c>
    </row>
    <row r="138" spans="1:18" s="19" customFormat="1" ht="9" customHeight="1">
      <c r="A138" s="54" t="s">
        <v>4133</v>
      </c>
      <c r="B138" s="54" t="s">
        <v>3625</v>
      </c>
      <c r="C138" s="108">
        <v>130.6249</v>
      </c>
      <c r="D138" s="624"/>
      <c r="R138" s="27">
        <v>1.1857</v>
      </c>
    </row>
    <row r="139" spans="1:18" s="19" customFormat="1" ht="9" customHeight="1">
      <c r="A139" s="54" t="s">
        <v>3626</v>
      </c>
      <c r="B139" s="54" t="s">
        <v>16516</v>
      </c>
      <c r="C139" s="108">
        <v>181.49969999999999</v>
      </c>
      <c r="D139" s="624"/>
      <c r="R139" s="27">
        <v>1.3787</v>
      </c>
    </row>
    <row r="140" spans="1:18" s="19" customFormat="1" ht="9" customHeight="1">
      <c r="A140" s="54" t="s">
        <v>1107</v>
      </c>
      <c r="B140" s="54" t="s">
        <v>4188</v>
      </c>
      <c r="C140" s="108">
        <v>348.33710000000002</v>
      </c>
      <c r="D140" s="624"/>
      <c r="R140" s="27">
        <v>4.4389000000000003</v>
      </c>
    </row>
    <row r="141" spans="1:18" s="19" customFormat="1" ht="9" customHeight="1">
      <c r="A141" s="54" t="s">
        <v>4189</v>
      </c>
      <c r="B141" s="54" t="s">
        <v>696</v>
      </c>
      <c r="C141" s="108">
        <v>391.89819999999997</v>
      </c>
      <c r="D141" s="624"/>
      <c r="R141" s="27">
        <v>5.8756000000000004</v>
      </c>
    </row>
    <row r="142" spans="1:18" s="19" customFormat="1" ht="9" customHeight="1">
      <c r="A142" s="54" t="s">
        <v>697</v>
      </c>
      <c r="B142" s="54" t="s">
        <v>16517</v>
      </c>
      <c r="C142" s="108">
        <v>685.92750000000001</v>
      </c>
      <c r="D142" s="624"/>
      <c r="R142" s="27">
        <v>8.1210000000000004</v>
      </c>
    </row>
    <row r="143" spans="1:18" s="19" customFormat="1" ht="9" customHeight="1">
      <c r="A143" s="54" t="s">
        <v>488</v>
      </c>
      <c r="B143" s="54" t="s">
        <v>16518</v>
      </c>
      <c r="C143" s="108">
        <v>4316.9480999999996</v>
      </c>
      <c r="D143" s="624"/>
      <c r="R143" s="27">
        <v>55.851000000000006</v>
      </c>
    </row>
    <row r="144" spans="1:18" s="54" customFormat="1" ht="9" customHeight="1">
      <c r="A144" s="54" t="s">
        <v>489</v>
      </c>
      <c r="B144" s="54" t="s">
        <v>16519</v>
      </c>
      <c r="C144" s="108">
        <v>5561.8919999999998</v>
      </c>
      <c r="D144" s="624"/>
      <c r="R144" s="345">
        <v>69.854600000000005</v>
      </c>
    </row>
    <row r="145" spans="1:18" s="19" customFormat="1" ht="9" customHeight="1">
      <c r="A145" s="54" t="s">
        <v>195</v>
      </c>
      <c r="B145" s="54" t="s">
        <v>16520</v>
      </c>
      <c r="C145" s="108">
        <v>12942.468000000001</v>
      </c>
      <c r="D145" s="624"/>
      <c r="R145" s="27">
        <v>107.7724</v>
      </c>
    </row>
    <row r="146" spans="1:18" s="19" customFormat="1" ht="9" customHeight="1">
      <c r="A146" s="54" t="s">
        <v>2007</v>
      </c>
      <c r="B146" s="54" t="s">
        <v>1845</v>
      </c>
      <c r="C146" s="108">
        <v>108.97790000000001</v>
      </c>
      <c r="D146" s="624"/>
      <c r="R146" s="27">
        <v>3.7156000000000002</v>
      </c>
    </row>
    <row r="147" spans="1:18" s="19" customFormat="1" ht="9" customHeight="1">
      <c r="A147" s="54" t="s">
        <v>1846</v>
      </c>
      <c r="B147" s="54" t="s">
        <v>1176</v>
      </c>
      <c r="C147" s="108">
        <v>163.24180000000001</v>
      </c>
      <c r="D147" s="624"/>
      <c r="R147" s="27">
        <v>3.7552000000000003</v>
      </c>
    </row>
    <row r="148" spans="1:18" s="19" customFormat="1" ht="9" customHeight="1">
      <c r="A148" s="54" t="s">
        <v>1177</v>
      </c>
      <c r="B148" s="54" t="s">
        <v>16521</v>
      </c>
      <c r="C148" s="108">
        <v>272.03949999999998</v>
      </c>
      <c r="D148" s="624"/>
      <c r="R148" s="27">
        <v>4.0853999999999999</v>
      </c>
    </row>
    <row r="149" spans="1:18" s="19" customFormat="1" ht="9" customHeight="1">
      <c r="A149" s="54" t="s">
        <v>858</v>
      </c>
      <c r="B149" s="54" t="s">
        <v>4109</v>
      </c>
      <c r="C149" s="108">
        <v>558.76170000000002</v>
      </c>
      <c r="D149" s="624"/>
      <c r="R149" s="27">
        <v>5.8654999999999999</v>
      </c>
    </row>
    <row r="150" spans="1:18" s="19" customFormat="1" ht="9" customHeight="1">
      <c r="A150" s="54" t="s">
        <v>3384</v>
      </c>
      <c r="B150" s="54" t="s">
        <v>3385</v>
      </c>
      <c r="C150" s="108">
        <v>816.41269999999997</v>
      </c>
      <c r="D150" s="624"/>
      <c r="R150" s="27">
        <v>6.3479999999999999</v>
      </c>
    </row>
    <row r="151" spans="1:18" s="19" customFormat="1" ht="9" customHeight="1">
      <c r="A151" s="54" t="s">
        <v>1601</v>
      </c>
      <c r="B151" s="54" t="s">
        <v>16522</v>
      </c>
      <c r="C151" s="108">
        <v>1179.5039999999999</v>
      </c>
      <c r="D151" s="624"/>
      <c r="R151" s="27">
        <v>6.8376999999999999</v>
      </c>
    </row>
    <row r="152" spans="1:18" s="19" customFormat="1" ht="9" customHeight="1">
      <c r="A152" s="54" t="s">
        <v>3371</v>
      </c>
      <c r="B152" s="54" t="s">
        <v>16523</v>
      </c>
      <c r="C152" s="108">
        <v>6472.116</v>
      </c>
      <c r="D152" s="624"/>
      <c r="R152" s="27">
        <v>135.09470000000002</v>
      </c>
    </row>
    <row r="153" spans="1:18" s="54" customFormat="1" ht="9" customHeight="1">
      <c r="A153" s="54" t="s">
        <v>1156</v>
      </c>
      <c r="B153" s="54" t="s">
        <v>16524</v>
      </c>
      <c r="C153" s="108">
        <v>8084.4120000000003</v>
      </c>
      <c r="D153" s="624"/>
      <c r="R153" s="345">
        <v>168.53149999999999</v>
      </c>
    </row>
    <row r="154" spans="1:18" s="19" customFormat="1" ht="9" customHeight="1">
      <c r="A154" s="54" t="s">
        <v>4106</v>
      </c>
      <c r="B154" s="54" t="s">
        <v>16525</v>
      </c>
      <c r="C154" s="108">
        <v>12942.468000000001</v>
      </c>
      <c r="D154" s="624"/>
      <c r="R154" s="27">
        <v>348.23390000000001</v>
      </c>
    </row>
    <row r="155" spans="1:18" s="19" customFormat="1" ht="9" customHeight="1">
      <c r="A155" s="54" t="s">
        <v>4107</v>
      </c>
      <c r="B155" s="54" t="s">
        <v>3394</v>
      </c>
      <c r="C155" s="108">
        <v>348.46140000000003</v>
      </c>
      <c r="D155" s="624"/>
      <c r="R155" s="27">
        <v>3.0602</v>
      </c>
    </row>
    <row r="156" spans="1:18" s="19" customFormat="1" ht="9" customHeight="1">
      <c r="A156" s="54" t="s">
        <v>3395</v>
      </c>
      <c r="B156" s="54" t="s">
        <v>1662</v>
      </c>
      <c r="C156" s="108">
        <v>406.51659999999998</v>
      </c>
      <c r="D156" s="624"/>
      <c r="R156" s="27">
        <v>4.5588000000000006</v>
      </c>
    </row>
    <row r="157" spans="1:18" s="19" customFormat="1" ht="9" customHeight="1">
      <c r="A157" s="54" t="s">
        <v>1663</v>
      </c>
      <c r="B157" s="54" t="s">
        <v>16526</v>
      </c>
      <c r="C157" s="108">
        <v>533.36239999999998</v>
      </c>
      <c r="D157" s="624"/>
      <c r="R157" s="27">
        <v>6.9342000000000006</v>
      </c>
    </row>
    <row r="158" spans="1:18" s="19" customFormat="1" ht="9" customHeight="1">
      <c r="A158" s="54" t="s">
        <v>819</v>
      </c>
      <c r="B158" s="54" t="s">
        <v>2023</v>
      </c>
      <c r="C158" s="108">
        <v>571.7201</v>
      </c>
      <c r="D158" s="624"/>
      <c r="R158" s="27">
        <v>16.797599999999999</v>
      </c>
    </row>
    <row r="159" spans="1:18" s="19" customFormat="1" ht="9" customHeight="1">
      <c r="A159" s="54" t="s">
        <v>2024</v>
      </c>
      <c r="B159" s="54" t="s">
        <v>2985</v>
      </c>
      <c r="C159" s="108">
        <v>798.35230000000001</v>
      </c>
      <c r="D159" s="624"/>
      <c r="R159" s="27">
        <v>25.174600000000002</v>
      </c>
    </row>
    <row r="160" spans="1:18" s="19" customFormat="1" ht="9" customHeight="1">
      <c r="A160" s="54" t="s">
        <v>2986</v>
      </c>
      <c r="B160" s="54" t="s">
        <v>16527</v>
      </c>
      <c r="C160" s="108">
        <v>888.98230000000001</v>
      </c>
      <c r="D160" s="624"/>
      <c r="R160" s="27">
        <v>26.234400000000001</v>
      </c>
    </row>
    <row r="161" spans="1:18" s="19" customFormat="1" ht="9" customHeight="1">
      <c r="A161" s="54" t="s">
        <v>247</v>
      </c>
      <c r="B161" s="54" t="s">
        <v>5078</v>
      </c>
      <c r="C161" s="108">
        <v>14990.472</v>
      </c>
      <c r="D161" s="624"/>
      <c r="R161" s="27">
        <v>11.863900000000001</v>
      </c>
    </row>
    <row r="162" spans="1:18" s="19" customFormat="1" ht="9" customHeight="1">
      <c r="A162" s="54" t="s">
        <v>114</v>
      </c>
      <c r="B162" s="54" t="s">
        <v>16528</v>
      </c>
      <c r="C162" s="108">
        <v>18349.128000000001</v>
      </c>
      <c r="D162" s="624"/>
      <c r="R162" s="27">
        <v>13.4937</v>
      </c>
    </row>
    <row r="163" spans="1:18" s="19" customFormat="1" ht="9" customHeight="1">
      <c r="A163" s="54" t="s">
        <v>2981</v>
      </c>
      <c r="B163" s="54" t="s">
        <v>16529</v>
      </c>
      <c r="C163" s="108">
        <v>36084.383999999998</v>
      </c>
      <c r="D163" s="624"/>
      <c r="R163" s="27">
        <v>15.863900000000001</v>
      </c>
    </row>
    <row r="164" spans="1:18" s="19" customFormat="1" ht="9" customHeight="1">
      <c r="A164" s="54" t="s">
        <v>541</v>
      </c>
      <c r="B164" s="54" t="s">
        <v>2964</v>
      </c>
      <c r="C164" s="108">
        <v>764.67070000000001</v>
      </c>
      <c r="D164" s="624"/>
      <c r="R164" s="27">
        <v>21.978300000000001</v>
      </c>
    </row>
    <row r="165" spans="1:18" s="19" customFormat="1" ht="9" customHeight="1">
      <c r="A165" s="54" t="s">
        <v>2965</v>
      </c>
      <c r="B165" s="54" t="s">
        <v>1138</v>
      </c>
      <c r="C165" s="108">
        <v>883.23540000000003</v>
      </c>
      <c r="D165" s="624"/>
      <c r="R165" s="27">
        <v>23.735100000000003</v>
      </c>
    </row>
    <row r="166" spans="1:18" s="19" customFormat="1" ht="9" customHeight="1">
      <c r="A166" s="54" t="s">
        <v>1139</v>
      </c>
      <c r="B166" s="54" t="s">
        <v>16530</v>
      </c>
      <c r="C166" s="108">
        <v>1529.2118</v>
      </c>
      <c r="D166" s="624"/>
      <c r="R166" s="27">
        <v>29.436800000000002</v>
      </c>
    </row>
    <row r="167" spans="1:18" s="19" customFormat="1" ht="9" customHeight="1">
      <c r="A167" s="54" t="s">
        <v>1026</v>
      </c>
      <c r="B167" s="54" t="s">
        <v>1027</v>
      </c>
      <c r="C167" s="108">
        <v>2863.8366000000001</v>
      </c>
      <c r="D167" s="624"/>
      <c r="R167" s="27">
        <v>24.0062</v>
      </c>
    </row>
    <row r="168" spans="1:18" s="19" customFormat="1" ht="9" customHeight="1">
      <c r="A168" s="54" t="s">
        <v>2011</v>
      </c>
      <c r="B168" s="54" t="s">
        <v>2108</v>
      </c>
      <c r="C168" s="108">
        <v>3411.2984999999999</v>
      </c>
      <c r="D168" s="624"/>
      <c r="R168" s="27">
        <v>24.0062</v>
      </c>
    </row>
    <row r="169" spans="1:18" s="19" customFormat="1" ht="9" customHeight="1">
      <c r="A169" s="54" t="s">
        <v>2109</v>
      </c>
      <c r="B169" s="54" t="s">
        <v>16531</v>
      </c>
      <c r="C169" s="108">
        <v>5128.2979999999998</v>
      </c>
      <c r="D169" s="624"/>
      <c r="R169" s="27">
        <v>0.96510000000000007</v>
      </c>
    </row>
    <row r="170" spans="1:18" s="19" customFormat="1" ht="9" customHeight="1">
      <c r="A170" s="54" t="s">
        <v>12844</v>
      </c>
      <c r="B170" s="54" t="s">
        <v>16532</v>
      </c>
      <c r="C170" s="108">
        <v>49755.383999999998</v>
      </c>
      <c r="D170" s="624"/>
      <c r="R170" s="27">
        <v>1.2579999999999998</v>
      </c>
    </row>
    <row r="171" spans="1:18" s="19" customFormat="1" ht="9" customHeight="1">
      <c r="A171" s="54" t="s">
        <v>2029</v>
      </c>
      <c r="B171" s="54" t="s">
        <v>1705</v>
      </c>
      <c r="C171" s="108">
        <v>1216.9955</v>
      </c>
      <c r="D171" s="624"/>
      <c r="R171" s="27">
        <v>2.0972</v>
      </c>
    </row>
    <row r="172" spans="1:18" s="19" customFormat="1" ht="9" customHeight="1">
      <c r="A172" s="54" t="s">
        <v>1847</v>
      </c>
      <c r="B172" s="54" t="s">
        <v>1848</v>
      </c>
      <c r="C172" s="108">
        <v>1434.2764999999999</v>
      </c>
      <c r="D172" s="624"/>
      <c r="R172" s="27">
        <v>3.5438000000000001</v>
      </c>
    </row>
    <row r="173" spans="1:18" s="19" customFormat="1" ht="9" customHeight="1">
      <c r="A173" s="54" t="s">
        <v>1849</v>
      </c>
      <c r="B173" s="54" t="s">
        <v>16533</v>
      </c>
      <c r="C173" s="108">
        <v>1788.519</v>
      </c>
      <c r="D173" s="624"/>
      <c r="R173" s="27">
        <v>3.9633000000000003</v>
      </c>
    </row>
    <row r="174" spans="1:18" s="19" customFormat="1" ht="9" customHeight="1">
      <c r="A174" s="54" t="s">
        <v>1826</v>
      </c>
      <c r="B174" s="54" t="s">
        <v>7872</v>
      </c>
      <c r="C174" s="108">
        <v>2786.3240999999998</v>
      </c>
      <c r="D174" s="624"/>
      <c r="R174" s="27">
        <v>5.6409999999999991</v>
      </c>
    </row>
    <row r="175" spans="1:18" s="19" customFormat="1" ht="9" customHeight="1">
      <c r="A175" s="54" t="s">
        <v>1276</v>
      </c>
      <c r="B175" s="54" t="s">
        <v>7873</v>
      </c>
      <c r="C175" s="108">
        <v>3155.1460999999999</v>
      </c>
      <c r="D175" s="624"/>
      <c r="R175" s="27">
        <v>1.3090000000000002</v>
      </c>
    </row>
    <row r="176" spans="1:18" s="19" customFormat="1" ht="9" customHeight="1">
      <c r="A176" s="54" t="s">
        <v>1113</v>
      </c>
      <c r="B176" s="54" t="s">
        <v>16534</v>
      </c>
      <c r="C176" s="108">
        <v>4069.2067999999999</v>
      </c>
      <c r="D176" s="624"/>
      <c r="R176" s="27">
        <v>1.5526</v>
      </c>
    </row>
    <row r="177" spans="1:18" s="19" customFormat="1" ht="9" customHeight="1">
      <c r="A177" s="54" t="s">
        <v>7874</v>
      </c>
      <c r="B177" s="54" t="s">
        <v>16535</v>
      </c>
      <c r="C177" s="108">
        <v>45086.076000000001</v>
      </c>
      <c r="D177" s="624"/>
      <c r="R177" s="27">
        <v>2.3283</v>
      </c>
    </row>
    <row r="178" spans="1:18" s="19" customFormat="1" ht="9" customHeight="1">
      <c r="A178" s="54" t="s">
        <v>7875</v>
      </c>
      <c r="B178" s="54" t="s">
        <v>16536</v>
      </c>
      <c r="C178" s="108">
        <v>47855.555999999997</v>
      </c>
      <c r="D178" s="624"/>
      <c r="R178" s="27">
        <v>4.7389999999999999</v>
      </c>
    </row>
    <row r="179" spans="1:18" s="19" customFormat="1" ht="9" customHeight="1">
      <c r="A179" s="54" t="s">
        <v>9089</v>
      </c>
      <c r="B179" s="54" t="s">
        <v>16537</v>
      </c>
      <c r="C179" s="108">
        <v>79057.187999999995</v>
      </c>
      <c r="D179" s="624"/>
      <c r="R179" s="27">
        <v>5.2858000000000001</v>
      </c>
    </row>
    <row r="180" spans="1:18" s="19" customFormat="1" ht="9" customHeight="1">
      <c r="A180" s="54" t="s">
        <v>2424</v>
      </c>
      <c r="B180" s="54" t="s">
        <v>481</v>
      </c>
      <c r="C180" s="108">
        <v>147.02029999999999</v>
      </c>
      <c r="D180" s="624"/>
      <c r="R180" s="27">
        <v>7.5093000000000005</v>
      </c>
    </row>
    <row r="181" spans="1:18" s="19" customFormat="1" ht="9" customHeight="1">
      <c r="A181" s="54" t="s">
        <v>2159</v>
      </c>
      <c r="B181" s="54" t="s">
        <v>16538</v>
      </c>
      <c r="C181" s="108">
        <v>202.86</v>
      </c>
      <c r="D181" s="624"/>
      <c r="R181" s="27">
        <v>1.5526</v>
      </c>
    </row>
    <row r="182" spans="1:18" s="19" customFormat="1" ht="9" customHeight="1">
      <c r="A182" s="54" t="s">
        <v>240</v>
      </c>
      <c r="B182" s="54" t="s">
        <v>16539</v>
      </c>
      <c r="C182" s="108">
        <v>326.6146</v>
      </c>
      <c r="D182" s="624"/>
      <c r="R182" s="27">
        <v>2.0554999999999999</v>
      </c>
    </row>
    <row r="183" spans="1:18" s="19" customFormat="1" ht="9" customHeight="1">
      <c r="A183" s="54" t="s">
        <v>1927</v>
      </c>
      <c r="B183" s="54" t="s">
        <v>2382</v>
      </c>
      <c r="C183" s="108">
        <v>453.6311</v>
      </c>
      <c r="D183" s="624"/>
      <c r="R183" s="27">
        <v>2.6440000000000001</v>
      </c>
    </row>
    <row r="184" spans="1:18" s="19" customFormat="1" ht="9" customHeight="1">
      <c r="A184" s="54" t="s">
        <v>2383</v>
      </c>
      <c r="B184" s="54" t="s">
        <v>1196</v>
      </c>
      <c r="C184" s="108">
        <v>604.17610000000002</v>
      </c>
      <c r="D184" s="624"/>
      <c r="R184" s="27">
        <v>7.2985000000000007</v>
      </c>
    </row>
    <row r="185" spans="1:18" s="19" customFormat="1" ht="9" customHeight="1">
      <c r="A185" s="54" t="s">
        <v>1197</v>
      </c>
      <c r="B185" s="54" t="s">
        <v>16540</v>
      </c>
      <c r="C185" s="108">
        <v>934.96770000000004</v>
      </c>
      <c r="D185" s="624"/>
      <c r="R185" s="27">
        <v>8.1395</v>
      </c>
    </row>
    <row r="186" spans="1:18" s="19" customFormat="1" ht="9" customHeight="1">
      <c r="A186" s="54" t="s">
        <v>3685</v>
      </c>
      <c r="B186" s="54" t="s">
        <v>3686</v>
      </c>
      <c r="C186" s="108">
        <v>196.0393</v>
      </c>
      <c r="D186" s="624"/>
      <c r="R186" s="27">
        <v>11.5945</v>
      </c>
    </row>
    <row r="187" spans="1:18" s="19" customFormat="1" ht="9" customHeight="1">
      <c r="A187" s="54" t="s">
        <v>3687</v>
      </c>
      <c r="B187" s="54" t="s">
        <v>1923</v>
      </c>
      <c r="C187" s="108">
        <v>269.3</v>
      </c>
      <c r="D187" s="624"/>
      <c r="R187" s="27">
        <v>1.8341000000000001</v>
      </c>
    </row>
    <row r="188" spans="1:18" s="19" customFormat="1" ht="9" customHeight="1">
      <c r="A188" s="54" t="s">
        <v>1924</v>
      </c>
      <c r="B188" s="54" t="s">
        <v>218</v>
      </c>
      <c r="C188" s="108">
        <v>362.90600000000001</v>
      </c>
      <c r="D188" s="624"/>
      <c r="R188" s="27">
        <v>2.3914</v>
      </c>
    </row>
    <row r="189" spans="1:18" s="19" customFormat="1" ht="9" customHeight="1">
      <c r="A189" s="54" t="s">
        <v>219</v>
      </c>
      <c r="B189" s="54" t="s">
        <v>840</v>
      </c>
      <c r="C189" s="108">
        <v>634.98689999999999</v>
      </c>
      <c r="D189" s="624"/>
      <c r="R189" s="27">
        <v>3.7118000000000002</v>
      </c>
    </row>
    <row r="190" spans="1:18" s="19" customFormat="1" ht="9" customHeight="1">
      <c r="A190" s="54" t="s">
        <v>841</v>
      </c>
      <c r="B190" s="54" t="s">
        <v>842</v>
      </c>
      <c r="C190" s="108">
        <v>725.58680000000004</v>
      </c>
      <c r="D190" s="624"/>
      <c r="R190" s="27">
        <v>8.0967000000000002</v>
      </c>
    </row>
    <row r="191" spans="1:18" s="19" customFormat="1" ht="9" customHeight="1">
      <c r="A191" s="54" t="s">
        <v>2016</v>
      </c>
      <c r="B191" s="54" t="s">
        <v>2017</v>
      </c>
      <c r="C191" s="108">
        <v>952.57669999999996</v>
      </c>
      <c r="D191" s="624"/>
      <c r="R191" s="27">
        <v>8.5770999999999997</v>
      </c>
    </row>
    <row r="192" spans="1:18" s="19" customFormat="1" ht="9" customHeight="1">
      <c r="A192" s="54" t="s">
        <v>2018</v>
      </c>
      <c r="B192" s="54" t="s">
        <v>2019</v>
      </c>
      <c r="C192" s="108">
        <v>232.19890000000001</v>
      </c>
      <c r="D192" s="624"/>
      <c r="R192" s="27">
        <v>12.896700000000001</v>
      </c>
    </row>
    <row r="193" spans="1:18" s="19" customFormat="1" ht="9" customHeight="1">
      <c r="A193" s="54" t="s">
        <v>127</v>
      </c>
      <c r="B193" s="54" t="s">
        <v>3702</v>
      </c>
      <c r="C193" s="108">
        <v>279.45229999999998</v>
      </c>
      <c r="D193" s="624"/>
      <c r="R193" s="27">
        <v>2.3893</v>
      </c>
    </row>
    <row r="194" spans="1:18" s="19" customFormat="1" ht="9" customHeight="1">
      <c r="A194" s="54" t="s">
        <v>1819</v>
      </c>
      <c r="B194" s="54" t="s">
        <v>2225</v>
      </c>
      <c r="C194" s="108">
        <v>382.7097</v>
      </c>
      <c r="D194" s="624"/>
      <c r="R194" s="27">
        <v>2.9992000000000001</v>
      </c>
    </row>
    <row r="195" spans="1:18" s="19" customFormat="1" ht="9" customHeight="1">
      <c r="A195" s="54" t="s">
        <v>2226</v>
      </c>
      <c r="B195" s="54" t="s">
        <v>3744</v>
      </c>
      <c r="C195" s="108">
        <v>682.19150000000002</v>
      </c>
      <c r="D195" s="624"/>
      <c r="R195" s="27">
        <v>4.0327999999999999</v>
      </c>
    </row>
    <row r="196" spans="1:18" s="19" customFormat="1" ht="9" customHeight="1">
      <c r="A196" s="54" t="s">
        <v>1610</v>
      </c>
      <c r="B196" s="54" t="s">
        <v>1298</v>
      </c>
      <c r="C196" s="108">
        <v>787.42529999999999</v>
      </c>
      <c r="D196" s="624"/>
      <c r="R196" s="27">
        <v>8.3246000000000002</v>
      </c>
    </row>
    <row r="197" spans="1:18" s="19" customFormat="1" ht="9" customHeight="1">
      <c r="A197" s="54" t="s">
        <v>1299</v>
      </c>
      <c r="B197" s="54" t="s">
        <v>1611</v>
      </c>
      <c r="C197" s="108">
        <v>1181.1370999999999</v>
      </c>
      <c r="D197" s="624"/>
      <c r="R197" s="27">
        <v>9.520900000000001</v>
      </c>
    </row>
    <row r="198" spans="1:18" s="19" customFormat="1" ht="9" customHeight="1">
      <c r="A198" s="54" t="s">
        <v>1263</v>
      </c>
      <c r="B198" s="54" t="s">
        <v>1778</v>
      </c>
      <c r="C198" s="108">
        <v>253.99449999999999</v>
      </c>
      <c r="D198" s="624"/>
      <c r="R198" s="27">
        <v>13.6714</v>
      </c>
    </row>
    <row r="199" spans="1:18" s="19" customFormat="1" ht="9" customHeight="1">
      <c r="A199" s="54" t="s">
        <v>1779</v>
      </c>
      <c r="B199" s="54" t="s">
        <v>1780</v>
      </c>
      <c r="C199" s="108">
        <v>362.9434</v>
      </c>
      <c r="D199" s="624"/>
      <c r="R199" s="27">
        <v>3.6487000000000003</v>
      </c>
    </row>
    <row r="200" spans="1:18" s="19" customFormat="1" ht="9" customHeight="1">
      <c r="A200" s="54" t="s">
        <v>1781</v>
      </c>
      <c r="B200" s="54" t="s">
        <v>544</v>
      </c>
      <c r="C200" s="108">
        <v>580.55889999999999</v>
      </c>
      <c r="D200" s="624"/>
      <c r="R200" s="27">
        <v>6.6062000000000003</v>
      </c>
    </row>
    <row r="201" spans="1:18" s="19" customFormat="1" ht="9" customHeight="1">
      <c r="A201" s="54" t="s">
        <v>545</v>
      </c>
      <c r="B201" s="54" t="s">
        <v>2404</v>
      </c>
      <c r="C201" s="108">
        <v>856.37019999999995</v>
      </c>
      <c r="D201" s="624"/>
      <c r="R201" s="27">
        <v>7.1924999999999999</v>
      </c>
    </row>
    <row r="202" spans="1:18" s="19" customFormat="1" ht="9" customHeight="1">
      <c r="A202" s="54" t="s">
        <v>2405</v>
      </c>
      <c r="B202" s="54" t="s">
        <v>4123</v>
      </c>
      <c r="C202" s="108">
        <v>1057.6228000000001</v>
      </c>
      <c r="D202" s="624"/>
      <c r="R202" s="27">
        <v>9.2896999999999998</v>
      </c>
    </row>
    <row r="203" spans="1:18" s="19" customFormat="1" ht="9" customHeight="1">
      <c r="A203" s="54" t="s">
        <v>2104</v>
      </c>
      <c r="B203" s="54" t="s">
        <v>3418</v>
      </c>
      <c r="C203" s="108">
        <v>1378.83</v>
      </c>
      <c r="D203" s="624"/>
      <c r="R203" s="27">
        <v>12.2879</v>
      </c>
    </row>
    <row r="204" spans="1:18" s="19" customFormat="1" ht="9" customHeight="1">
      <c r="A204" s="54" t="s">
        <v>3419</v>
      </c>
      <c r="B204" s="54" t="s">
        <v>992</v>
      </c>
      <c r="C204" s="108">
        <v>317.4434</v>
      </c>
      <c r="D204" s="624"/>
      <c r="R204" s="27">
        <v>16.190200000000001</v>
      </c>
    </row>
    <row r="205" spans="1:18" s="19" customFormat="1" ht="9" customHeight="1">
      <c r="A205" s="54" t="s">
        <v>993</v>
      </c>
      <c r="B205" s="54" t="s">
        <v>128</v>
      </c>
      <c r="C205" s="108">
        <v>435.57560000000001</v>
      </c>
      <c r="D205" s="624"/>
      <c r="R205" s="27">
        <v>4.0061</v>
      </c>
    </row>
    <row r="206" spans="1:18" s="19" customFormat="1" ht="9" customHeight="1">
      <c r="A206" s="54" t="s">
        <v>3696</v>
      </c>
      <c r="B206" s="54" t="s">
        <v>1975</v>
      </c>
      <c r="C206" s="108">
        <v>635.01949999999999</v>
      </c>
      <c r="D206" s="624"/>
      <c r="R206" s="27">
        <v>7.2557</v>
      </c>
    </row>
    <row r="207" spans="1:18" s="19" customFormat="1" ht="9" customHeight="1">
      <c r="A207" s="54" t="s">
        <v>1976</v>
      </c>
      <c r="B207" s="54" t="s">
        <v>3711</v>
      </c>
      <c r="C207" s="108">
        <v>901.68230000000005</v>
      </c>
      <c r="D207" s="624"/>
      <c r="R207" s="27">
        <v>7.8206000000000007</v>
      </c>
    </row>
    <row r="208" spans="1:18" s="19" customFormat="1" ht="9" customHeight="1">
      <c r="A208" s="54" t="s">
        <v>3712</v>
      </c>
      <c r="B208" s="54" t="s">
        <v>1075</v>
      </c>
      <c r="C208" s="108">
        <v>1155.7363</v>
      </c>
      <c r="D208" s="624"/>
      <c r="R208" s="27">
        <v>13.9678</v>
      </c>
    </row>
    <row r="209" spans="1:18" s="19" customFormat="1" ht="9" customHeight="1">
      <c r="A209" s="54" t="s">
        <v>509</v>
      </c>
      <c r="B209" s="54" t="s">
        <v>510</v>
      </c>
      <c r="C209" s="108">
        <v>1741.5888</v>
      </c>
      <c r="D209" s="624"/>
      <c r="R209" s="27">
        <v>15.561</v>
      </c>
    </row>
    <row r="210" spans="1:18" s="19" customFormat="1" ht="9" customHeight="1">
      <c r="A210" s="54" t="s">
        <v>12501</v>
      </c>
      <c r="B210" s="54" t="s">
        <v>12502</v>
      </c>
      <c r="C210" s="108">
        <v>12159.428400000001</v>
      </c>
      <c r="D210" s="624"/>
      <c r="R210" s="27">
        <v>22.191800000000001</v>
      </c>
    </row>
    <row r="211" spans="1:18" s="19" customFormat="1" ht="9" customHeight="1">
      <c r="A211" s="54" t="s">
        <v>12503</v>
      </c>
      <c r="B211" s="54" t="s">
        <v>12504</v>
      </c>
      <c r="C211" s="108">
        <v>16121.196</v>
      </c>
      <c r="D211" s="624"/>
      <c r="R211" s="27">
        <v>4.3421000000000003</v>
      </c>
    </row>
    <row r="212" spans="1:18" s="19" customFormat="1" ht="9" customHeight="1">
      <c r="A212" s="54" t="s">
        <v>12505</v>
      </c>
      <c r="B212" s="54" t="s">
        <v>12506</v>
      </c>
      <c r="C212" s="108">
        <v>23757.552</v>
      </c>
      <c r="D212" s="624"/>
      <c r="R212" s="27">
        <v>7.9876000000000005</v>
      </c>
    </row>
    <row r="213" spans="1:18" s="19" customFormat="1" ht="9" customHeight="1">
      <c r="A213" s="54" t="s">
        <v>511</v>
      </c>
      <c r="B213" s="54" t="s">
        <v>2796</v>
      </c>
      <c r="C213" s="108">
        <v>489.89800000000002</v>
      </c>
      <c r="D213" s="624"/>
      <c r="R213" s="27">
        <v>9.3967000000000009</v>
      </c>
    </row>
    <row r="214" spans="1:18" s="19" customFormat="1" ht="9" customHeight="1">
      <c r="A214" s="54" t="s">
        <v>268</v>
      </c>
      <c r="B214" s="54" t="s">
        <v>2399</v>
      </c>
      <c r="C214" s="108">
        <v>653.12860000000001</v>
      </c>
      <c r="D214" s="624"/>
      <c r="R214" s="27">
        <v>16.7776</v>
      </c>
    </row>
    <row r="215" spans="1:18" s="19" customFormat="1" ht="9" customHeight="1">
      <c r="A215" s="54" t="s">
        <v>612</v>
      </c>
      <c r="B215" s="54" t="s">
        <v>1429</v>
      </c>
      <c r="C215" s="108">
        <v>863.48239999999998</v>
      </c>
      <c r="D215" s="624"/>
      <c r="R215" s="27">
        <v>18.6662</v>
      </c>
    </row>
    <row r="216" spans="1:18" s="19" customFormat="1" ht="9" customHeight="1">
      <c r="A216" s="54" t="s">
        <v>1799</v>
      </c>
      <c r="B216" s="54" t="s">
        <v>1800</v>
      </c>
      <c r="C216" s="108">
        <v>1387.8996</v>
      </c>
      <c r="D216" s="624"/>
      <c r="R216" s="27">
        <v>26.613</v>
      </c>
    </row>
    <row r="217" spans="1:18" s="19" customFormat="1" ht="9" customHeight="1">
      <c r="A217" s="54" t="s">
        <v>1830</v>
      </c>
      <c r="B217" s="54" t="s">
        <v>1831</v>
      </c>
      <c r="C217" s="108">
        <v>1698.1358</v>
      </c>
      <c r="D217" s="624"/>
      <c r="R217" s="27">
        <v>10.1928</v>
      </c>
    </row>
    <row r="218" spans="1:18" s="19" customFormat="1" ht="9" customHeight="1">
      <c r="A218" s="54" t="s">
        <v>1832</v>
      </c>
      <c r="B218" s="54" t="s">
        <v>1372</v>
      </c>
      <c r="C218" s="108">
        <v>2336.7507000000001</v>
      </c>
      <c r="D218" s="624"/>
      <c r="R218" s="27">
        <v>11.3377</v>
      </c>
    </row>
    <row r="219" spans="1:18" s="19" customFormat="1" ht="9" customHeight="1">
      <c r="A219" s="54" t="s">
        <v>12507</v>
      </c>
      <c r="B219" s="54" t="s">
        <v>12508</v>
      </c>
      <c r="C219" s="108">
        <v>14274.1116</v>
      </c>
      <c r="D219" s="624"/>
      <c r="R219" s="27">
        <v>18.506900000000002</v>
      </c>
    </row>
    <row r="220" spans="1:18" s="19" customFormat="1" ht="9" customHeight="1">
      <c r="A220" s="54" t="s">
        <v>12509</v>
      </c>
      <c r="B220" s="54" t="s">
        <v>12510</v>
      </c>
      <c r="C220" s="108">
        <v>19384.596000000001</v>
      </c>
      <c r="D220" s="624"/>
      <c r="R220" s="27">
        <v>45.268000000000001</v>
      </c>
    </row>
    <row r="221" spans="1:18" s="19" customFormat="1" ht="9" customHeight="1">
      <c r="A221" s="54" t="s">
        <v>12511</v>
      </c>
      <c r="B221" s="54" t="s">
        <v>12512</v>
      </c>
      <c r="C221" s="108">
        <v>27347.292000000001</v>
      </c>
      <c r="D221" s="624"/>
      <c r="R221" s="27">
        <v>7.4734000000000007</v>
      </c>
    </row>
    <row r="222" spans="1:18" s="19" customFormat="1" ht="9" customHeight="1">
      <c r="A222" s="54" t="s">
        <v>1373</v>
      </c>
      <c r="B222" s="54" t="s">
        <v>1321</v>
      </c>
      <c r="C222" s="108">
        <v>555.46429999999998</v>
      </c>
      <c r="D222" s="624"/>
      <c r="R222" s="27">
        <v>10.704700000000001</v>
      </c>
    </row>
    <row r="223" spans="1:18" s="19" customFormat="1" ht="9" customHeight="1">
      <c r="A223" s="54" t="s">
        <v>1322</v>
      </c>
      <c r="B223" s="54" t="s">
        <v>3039</v>
      </c>
      <c r="C223" s="108">
        <v>833.19550000000004</v>
      </c>
      <c r="D223" s="624"/>
      <c r="R223" s="27">
        <v>4.0722000000000005</v>
      </c>
    </row>
    <row r="224" spans="1:18" s="19" customFormat="1" ht="9" customHeight="1">
      <c r="A224" s="54" t="s">
        <v>3040</v>
      </c>
      <c r="B224" s="54" t="s">
        <v>3041</v>
      </c>
      <c r="C224" s="108">
        <v>1092.1070999999999</v>
      </c>
      <c r="D224" s="624"/>
      <c r="R224" s="27">
        <v>6.6838000000000006</v>
      </c>
    </row>
    <row r="225" spans="1:18" s="19" customFormat="1" ht="9" customHeight="1">
      <c r="A225" s="54" t="s">
        <v>3042</v>
      </c>
      <c r="B225" s="54" t="s">
        <v>849</v>
      </c>
      <c r="C225" s="108">
        <v>2111.3829000000001</v>
      </c>
      <c r="D225" s="624"/>
      <c r="R225" s="27">
        <v>10.4472</v>
      </c>
    </row>
    <row r="226" spans="1:18" s="19" customFormat="1" ht="9" customHeight="1">
      <c r="A226" s="54" t="s">
        <v>850</v>
      </c>
      <c r="B226" s="54" t="s">
        <v>757</v>
      </c>
      <c r="C226" s="108">
        <v>3147.8647999999998</v>
      </c>
      <c r="D226" s="624"/>
      <c r="R226" s="27">
        <v>2.5474999999999999</v>
      </c>
    </row>
    <row r="227" spans="1:18" s="19" customFormat="1" ht="9" customHeight="1">
      <c r="A227" s="54" t="s">
        <v>758</v>
      </c>
      <c r="B227" s="54" t="s">
        <v>355</v>
      </c>
      <c r="C227" s="108">
        <v>4338.0267999999996</v>
      </c>
      <c r="D227" s="624"/>
      <c r="R227" s="27">
        <v>3.7399</v>
      </c>
    </row>
    <row r="228" spans="1:18" s="19" customFormat="1" ht="9" customHeight="1">
      <c r="A228" s="54" t="s">
        <v>1361</v>
      </c>
      <c r="B228" s="54" t="s">
        <v>16541</v>
      </c>
      <c r="C228" s="108">
        <v>857.00289999999995</v>
      </c>
      <c r="D228" s="624"/>
      <c r="R228" s="27">
        <v>7.9553000000000003</v>
      </c>
    </row>
    <row r="229" spans="1:18" s="19" customFormat="1" ht="9" customHeight="1">
      <c r="A229" s="54" t="s">
        <v>1446</v>
      </c>
      <c r="B229" s="54" t="s">
        <v>16542</v>
      </c>
      <c r="C229" s="108">
        <v>1499.7493999999999</v>
      </c>
      <c r="D229" s="624"/>
      <c r="R229" s="27">
        <v>2.5912000000000002</v>
      </c>
    </row>
    <row r="230" spans="1:18" s="19" customFormat="1" ht="9" customHeight="1">
      <c r="A230" s="54" t="s">
        <v>188</v>
      </c>
      <c r="B230" s="54" t="s">
        <v>16543</v>
      </c>
      <c r="C230" s="108">
        <v>1684.9647</v>
      </c>
      <c r="D230" s="624"/>
      <c r="R230" s="27">
        <v>4.0411999999999999</v>
      </c>
    </row>
    <row r="231" spans="1:18" s="19" customFormat="1" ht="9" customHeight="1">
      <c r="A231" s="54" t="s">
        <v>1684</v>
      </c>
      <c r="B231" s="54" t="s">
        <v>16544</v>
      </c>
      <c r="C231" s="108">
        <v>2280.2955000000002</v>
      </c>
      <c r="D231" s="624"/>
      <c r="R231" s="27">
        <v>8.3272000000000013</v>
      </c>
    </row>
    <row r="232" spans="1:18" s="19" customFormat="1" ht="9" customHeight="1">
      <c r="A232" s="54" t="s">
        <v>944</v>
      </c>
      <c r="B232" s="54" t="s">
        <v>16545</v>
      </c>
      <c r="C232" s="108">
        <v>3399.6957000000002</v>
      </c>
      <c r="D232" s="624"/>
      <c r="R232" s="27">
        <v>2.3283</v>
      </c>
    </row>
    <row r="233" spans="1:18" s="19" customFormat="1" ht="9" customHeight="1">
      <c r="A233" s="54" t="s">
        <v>2987</v>
      </c>
      <c r="B233" s="54" t="s">
        <v>16546</v>
      </c>
      <c r="C233" s="108">
        <v>5205.6310000000003</v>
      </c>
      <c r="D233" s="624"/>
      <c r="R233" s="27">
        <v>3.6331000000000002</v>
      </c>
    </row>
    <row r="234" spans="1:18" s="19" customFormat="1" ht="9" customHeight="1">
      <c r="A234" s="54" t="s">
        <v>9062</v>
      </c>
      <c r="B234" s="54" t="s">
        <v>16547</v>
      </c>
      <c r="C234" s="108">
        <v>1075.2013999999999</v>
      </c>
      <c r="D234" s="624"/>
      <c r="R234" s="27">
        <v>8.1517999999999997</v>
      </c>
    </row>
    <row r="235" spans="1:18" s="19" customFormat="1" ht="9" customHeight="1">
      <c r="A235" s="54" t="s">
        <v>9063</v>
      </c>
      <c r="B235" s="54" t="s">
        <v>16548</v>
      </c>
      <c r="C235" s="108">
        <v>1329.2243000000001</v>
      </c>
      <c r="D235" s="624"/>
      <c r="R235" s="27">
        <v>11.853400000000001</v>
      </c>
    </row>
    <row r="236" spans="1:18" s="19" customFormat="1" ht="9" customHeight="1">
      <c r="A236" s="54" t="s">
        <v>9064</v>
      </c>
      <c r="B236" s="54" t="s">
        <v>16549</v>
      </c>
      <c r="C236" s="108">
        <v>2111.2865000000002</v>
      </c>
      <c r="D236" s="624"/>
      <c r="R236" s="27">
        <v>14.702100000000002</v>
      </c>
    </row>
    <row r="237" spans="1:18" s="19" customFormat="1" ht="9" customHeight="1">
      <c r="A237" s="54" t="s">
        <v>9065</v>
      </c>
      <c r="B237" s="54" t="s">
        <v>16550</v>
      </c>
      <c r="C237" s="108">
        <v>3463.6424999999999</v>
      </c>
      <c r="D237" s="624"/>
      <c r="R237" s="27">
        <v>19.069200000000002</v>
      </c>
    </row>
    <row r="238" spans="1:18" s="19" customFormat="1" ht="9" customHeight="1">
      <c r="A238" s="54" t="s">
        <v>9066</v>
      </c>
      <c r="B238" s="54" t="s">
        <v>16551</v>
      </c>
      <c r="C238" s="108">
        <v>4228.2825000000003</v>
      </c>
      <c r="D238" s="624"/>
      <c r="R238" s="27">
        <v>4.5809000000000006</v>
      </c>
    </row>
    <row r="239" spans="1:18" s="19" customFormat="1" ht="9" customHeight="1">
      <c r="A239" s="54" t="s">
        <v>9067</v>
      </c>
      <c r="B239" s="54" t="s">
        <v>16552</v>
      </c>
      <c r="C239" s="108">
        <v>5384.5456999999997</v>
      </c>
      <c r="D239" s="624"/>
      <c r="R239" s="27">
        <v>7.9318</v>
      </c>
    </row>
    <row r="240" spans="1:18" s="19" customFormat="1" ht="9" customHeight="1">
      <c r="A240" s="54" t="s">
        <v>9068</v>
      </c>
      <c r="B240" s="54" t="s">
        <v>16553</v>
      </c>
      <c r="C240" s="108">
        <v>1904.2548999999999</v>
      </c>
      <c r="D240" s="624"/>
      <c r="R240" s="27">
        <v>7.9318</v>
      </c>
    </row>
    <row r="241" spans="1:18" s="19" customFormat="1" ht="9" customHeight="1">
      <c r="A241" s="54" t="s">
        <v>9069</v>
      </c>
      <c r="B241" s="54" t="s">
        <v>16554</v>
      </c>
      <c r="C241" s="108">
        <v>2499.5857999999998</v>
      </c>
      <c r="D241" s="624"/>
      <c r="R241" s="27">
        <v>2.6041000000000003</v>
      </c>
    </row>
    <row r="242" spans="1:18" s="19" customFormat="1" ht="9" customHeight="1">
      <c r="A242" s="54" t="s">
        <v>9070</v>
      </c>
      <c r="B242" s="54" t="s">
        <v>16555</v>
      </c>
      <c r="C242" s="108">
        <v>3120.3042999999998</v>
      </c>
      <c r="D242" s="624"/>
      <c r="R242" s="27">
        <v>3.6704000000000003</v>
      </c>
    </row>
    <row r="243" spans="1:18" s="19" customFormat="1" ht="9" customHeight="1">
      <c r="A243" s="54" t="s">
        <v>9071</v>
      </c>
      <c r="B243" s="54" t="s">
        <v>16556</v>
      </c>
      <c r="C243" s="108">
        <v>5067.3212999999996</v>
      </c>
      <c r="D243" s="624"/>
      <c r="R243" s="27">
        <v>7.5482000000000005</v>
      </c>
    </row>
    <row r="244" spans="1:18" s="19" customFormat="1" ht="9" customHeight="1">
      <c r="A244" s="54" t="s">
        <v>9072</v>
      </c>
      <c r="B244" s="54" t="s">
        <v>16557</v>
      </c>
      <c r="C244" s="108">
        <v>7554.8788000000004</v>
      </c>
      <c r="D244" s="624"/>
      <c r="R244" s="27">
        <v>3.4696000000000002</v>
      </c>
    </row>
    <row r="245" spans="1:18" s="19" customFormat="1" ht="9" customHeight="1">
      <c r="A245" s="54" t="s">
        <v>9073</v>
      </c>
      <c r="B245" s="54" t="s">
        <v>16558</v>
      </c>
      <c r="C245" s="108">
        <v>10411.2631</v>
      </c>
      <c r="D245" s="624"/>
      <c r="R245" s="27">
        <v>4.3361999999999998</v>
      </c>
    </row>
    <row r="246" spans="1:18" s="19" customFormat="1" ht="9" customHeight="1">
      <c r="A246" s="54" t="s">
        <v>9074</v>
      </c>
      <c r="B246" s="54" t="s">
        <v>16559</v>
      </c>
      <c r="C246" s="108">
        <v>1693.4176</v>
      </c>
      <c r="D246" s="624"/>
      <c r="R246" s="27">
        <v>8.8282000000000007</v>
      </c>
    </row>
    <row r="247" spans="1:18" s="19" customFormat="1" ht="9" customHeight="1">
      <c r="A247" s="54" t="s">
        <v>9075</v>
      </c>
      <c r="B247" s="54" t="s">
        <v>16560</v>
      </c>
      <c r="C247" s="108">
        <v>1993.7029</v>
      </c>
      <c r="D247" s="624"/>
      <c r="R247" s="27">
        <v>14.5524</v>
      </c>
    </row>
    <row r="248" spans="1:18" s="19" customFormat="1" ht="9" customHeight="1">
      <c r="A248" s="54" t="s">
        <v>9076</v>
      </c>
      <c r="B248" s="54" t="s">
        <v>16561</v>
      </c>
      <c r="C248" s="108">
        <v>3166.7829000000002</v>
      </c>
      <c r="D248" s="624"/>
      <c r="R248" s="27">
        <v>16.986599999999999</v>
      </c>
    </row>
    <row r="249" spans="1:18" s="19" customFormat="1" ht="9" customHeight="1">
      <c r="A249" s="54" t="s">
        <v>9077</v>
      </c>
      <c r="B249" s="54" t="s">
        <v>16562</v>
      </c>
      <c r="C249" s="108">
        <v>5195.3067000000001</v>
      </c>
      <c r="D249" s="624"/>
      <c r="R249" s="27">
        <v>21.717000000000002</v>
      </c>
    </row>
    <row r="250" spans="1:18" s="19" customFormat="1" ht="9" customHeight="1">
      <c r="A250" s="54" t="s">
        <v>9078</v>
      </c>
      <c r="B250" s="54" t="s">
        <v>16563</v>
      </c>
      <c r="C250" s="108">
        <v>6342.4350000000004</v>
      </c>
      <c r="D250" s="624"/>
      <c r="R250" s="27">
        <v>5.3833000000000002</v>
      </c>
    </row>
    <row r="251" spans="1:18" s="19" customFormat="1" ht="9" customHeight="1">
      <c r="A251" s="54" t="s">
        <v>9079</v>
      </c>
      <c r="B251" s="54" t="s">
        <v>16564</v>
      </c>
      <c r="C251" s="108">
        <v>8076.6745000000001</v>
      </c>
      <c r="D251" s="624"/>
      <c r="R251" s="27">
        <v>9.4245999999999999</v>
      </c>
    </row>
    <row r="252" spans="1:18" s="19" customFormat="1" ht="9" customHeight="1">
      <c r="A252" s="54" t="s">
        <v>9080</v>
      </c>
      <c r="B252" s="54" t="s">
        <v>16565</v>
      </c>
      <c r="C252" s="108">
        <v>1876.9363000000001</v>
      </c>
      <c r="D252" s="624"/>
      <c r="R252" s="27">
        <v>9.4245999999999999</v>
      </c>
    </row>
    <row r="253" spans="1:18" s="19" customFormat="1" ht="9" customHeight="1">
      <c r="A253" s="54" t="s">
        <v>9081</v>
      </c>
      <c r="B253" s="54" t="s">
        <v>16566</v>
      </c>
      <c r="C253" s="108">
        <v>2335.9834999999998</v>
      </c>
      <c r="D253" s="624"/>
      <c r="R253" s="27">
        <v>3.2879</v>
      </c>
    </row>
    <row r="254" spans="1:18" s="19" customFormat="1" ht="9" customHeight="1">
      <c r="A254" s="54" t="s">
        <v>9082</v>
      </c>
      <c r="B254" s="54" t="s">
        <v>16567</v>
      </c>
      <c r="C254" s="108">
        <v>3509.8276999999998</v>
      </c>
      <c r="D254" s="624"/>
      <c r="R254" s="27">
        <v>3.5956000000000001</v>
      </c>
    </row>
    <row r="255" spans="1:18" s="19" customFormat="1" ht="9" customHeight="1">
      <c r="A255" s="54" t="s">
        <v>9083</v>
      </c>
      <c r="B255" s="54" t="s">
        <v>16568</v>
      </c>
      <c r="C255" s="108">
        <v>5757.9531999999999</v>
      </c>
      <c r="D255" s="624"/>
      <c r="R255" s="27">
        <v>6.4380000000000006</v>
      </c>
    </row>
    <row r="256" spans="1:18" s="19" customFormat="1" ht="9" customHeight="1">
      <c r="A256" s="54" t="s">
        <v>9084</v>
      </c>
      <c r="B256" s="54" t="s">
        <v>16569</v>
      </c>
      <c r="C256" s="108">
        <v>7029.3972999999996</v>
      </c>
      <c r="D256" s="624"/>
      <c r="R256" s="27">
        <v>6.4380000000000006</v>
      </c>
    </row>
    <row r="257" spans="1:18" s="19" customFormat="1" ht="9" customHeight="1">
      <c r="A257" s="54" t="s">
        <v>9085</v>
      </c>
      <c r="B257" s="54" t="s">
        <v>16570</v>
      </c>
      <c r="C257" s="108">
        <v>8951.8778999999995</v>
      </c>
      <c r="D257" s="624"/>
      <c r="R257" s="27">
        <v>2.0580000000000003</v>
      </c>
    </row>
    <row r="258" spans="1:18" s="19" customFormat="1" ht="8.4499999999999993" customHeight="1">
      <c r="A258" s="54" t="s">
        <v>323</v>
      </c>
      <c r="B258" s="54" t="s">
        <v>16571</v>
      </c>
      <c r="C258" s="108">
        <v>1179.3441</v>
      </c>
      <c r="D258" s="624"/>
      <c r="R258" s="27"/>
    </row>
    <row r="259" spans="1:18" s="19" customFormat="1" ht="8.4499999999999993" customHeight="1">
      <c r="A259" s="54" t="s">
        <v>569</v>
      </c>
      <c r="B259" s="54" t="s">
        <v>16572</v>
      </c>
      <c r="C259" s="108">
        <v>1361.9675999999999</v>
      </c>
      <c r="D259" s="624"/>
      <c r="R259" s="27"/>
    </row>
    <row r="260" spans="1:18" s="19" customFormat="1" ht="8.4499999999999993" customHeight="1">
      <c r="A260" s="54" t="s">
        <v>797</v>
      </c>
      <c r="B260" s="54" t="s">
        <v>16573</v>
      </c>
      <c r="C260" s="108">
        <v>1658.1101000000001</v>
      </c>
      <c r="D260" s="624"/>
      <c r="R260" s="27"/>
    </row>
    <row r="261" spans="1:18" s="19" customFormat="1" ht="8.4499999999999993" customHeight="1">
      <c r="A261" s="54" t="s">
        <v>5153</v>
      </c>
      <c r="B261" s="54" t="s">
        <v>16574</v>
      </c>
      <c r="C261" s="108">
        <v>1488.6570999999999</v>
      </c>
      <c r="D261" s="624"/>
      <c r="R261" s="27"/>
    </row>
    <row r="262" spans="1:18" s="19" customFormat="1" ht="8.4499999999999993" customHeight="1">
      <c r="A262" s="54" t="s">
        <v>5154</v>
      </c>
      <c r="B262" s="54" t="s">
        <v>16575</v>
      </c>
      <c r="C262" s="108">
        <v>1772.2165</v>
      </c>
      <c r="D262" s="624"/>
      <c r="R262" s="27"/>
    </row>
    <row r="263" spans="1:18" s="19" customFormat="1" ht="8.4499999999999993" customHeight="1">
      <c r="A263" s="54"/>
      <c r="B263" s="54"/>
      <c r="C263" s="108"/>
      <c r="D263" s="624"/>
      <c r="E263" s="144"/>
      <c r="F263" s="144"/>
      <c r="R263" s="27"/>
    </row>
    <row r="264" spans="1:18" s="19" customFormat="1" ht="8.4499999999999993" customHeight="1">
      <c r="A264" s="54"/>
      <c r="B264" s="54"/>
      <c r="C264" s="108"/>
      <c r="D264" s="624"/>
      <c r="E264" s="144"/>
      <c r="F264" s="144"/>
      <c r="R264" s="27"/>
    </row>
    <row r="265" spans="1:18" s="19" customFormat="1" ht="8.4499999999999993" customHeight="1">
      <c r="A265" s="54"/>
      <c r="B265" s="54"/>
      <c r="C265" s="108"/>
      <c r="D265" s="624"/>
      <c r="E265" s="144"/>
      <c r="F265" s="110"/>
      <c r="R265" s="27"/>
    </row>
    <row r="266" spans="1:18" s="19" customFormat="1" ht="8.4499999999999993" customHeight="1">
      <c r="A266" s="54"/>
      <c r="B266" s="54"/>
      <c r="C266" s="108"/>
      <c r="D266" s="624"/>
      <c r="E266" s="144"/>
      <c r="F266" s="110"/>
      <c r="R266" s="27"/>
    </row>
    <row r="267" spans="1:18" s="19" customFormat="1" ht="8.4499999999999993" customHeight="1">
      <c r="A267" s="54"/>
      <c r="B267" s="54"/>
      <c r="C267" s="108"/>
      <c r="D267" s="624"/>
      <c r="E267" s="144"/>
      <c r="F267" s="110"/>
      <c r="R267" s="27"/>
    </row>
    <row r="268" spans="1:18" s="19" customFormat="1" ht="8.4499999999999993" customHeight="1">
      <c r="A268" s="54"/>
      <c r="B268" s="54"/>
      <c r="C268" s="108"/>
      <c r="D268" s="132"/>
      <c r="E268" s="144"/>
      <c r="F268" s="110"/>
      <c r="R268" s="27"/>
    </row>
    <row r="269" spans="1:18" s="19" customFormat="1" ht="8.4499999999999993" customHeight="1">
      <c r="A269" s="54"/>
      <c r="B269" s="54"/>
      <c r="C269" s="108"/>
      <c r="D269" s="132"/>
      <c r="E269" s="144"/>
      <c r="F269" s="110"/>
      <c r="R269" s="27"/>
    </row>
    <row r="270" spans="1:18" s="19" customFormat="1" ht="8.4499999999999993" customHeight="1">
      <c r="A270" s="54"/>
      <c r="B270" s="54"/>
      <c r="C270" s="108"/>
      <c r="D270" s="132"/>
      <c r="E270" s="144"/>
      <c r="F270" s="110"/>
      <c r="R270" s="27"/>
    </row>
    <row r="271" spans="1:18" s="19" customFormat="1" ht="8.4499999999999993" customHeight="1">
      <c r="A271" s="54"/>
      <c r="B271" s="54"/>
      <c r="C271" s="108"/>
      <c r="E271" s="144"/>
      <c r="F271" s="110"/>
      <c r="R271" s="27"/>
    </row>
    <row r="272" spans="1:18" s="19" customFormat="1" ht="8.4499999999999993" customHeight="1">
      <c r="A272" s="54"/>
      <c r="B272" s="54"/>
      <c r="C272" s="108"/>
      <c r="E272" s="144"/>
      <c r="F272" s="110"/>
      <c r="R272" s="27"/>
    </row>
    <row r="273" spans="1:18" s="19" customFormat="1" ht="8.4499999999999993" customHeight="1">
      <c r="A273" s="54"/>
      <c r="B273" s="54"/>
      <c r="C273" s="108"/>
      <c r="E273" s="144"/>
      <c r="F273" s="110"/>
      <c r="R273" s="27"/>
    </row>
    <row r="274" spans="1:18" s="19" customFormat="1" ht="8.4499999999999993" customHeight="1">
      <c r="A274" s="54"/>
      <c r="B274" s="54"/>
      <c r="C274" s="108"/>
      <c r="E274" s="144"/>
      <c r="F274" s="110"/>
      <c r="R274" s="27"/>
    </row>
    <row r="275" spans="1:18" s="19" customFormat="1" ht="8.4499999999999993" customHeight="1">
      <c r="A275" s="54"/>
      <c r="B275" s="54"/>
      <c r="C275" s="108"/>
      <c r="E275" s="144"/>
      <c r="F275" s="110"/>
      <c r="R275" s="27"/>
    </row>
    <row r="276" spans="1:18" ht="8.4499999999999993" customHeight="1">
      <c r="A276" s="54"/>
      <c r="B276" s="54"/>
      <c r="C276" s="108"/>
    </row>
    <row r="277" spans="1:18" ht="8.4499999999999993" customHeight="1">
      <c r="A277" s="54"/>
      <c r="B277" s="54"/>
      <c r="C277" s="108"/>
    </row>
    <row r="278" spans="1:18" ht="8.4499999999999993" customHeight="1">
      <c r="A278" s="54"/>
      <c r="B278" s="54"/>
      <c r="C278" s="108"/>
    </row>
    <row r="279" spans="1:18" ht="8.4499999999999993" customHeight="1">
      <c r="A279" s="54"/>
      <c r="B279" s="54"/>
      <c r="C279" s="108"/>
    </row>
    <row r="280" spans="1:18" ht="8.4499999999999993" customHeight="1">
      <c r="A280" s="54"/>
      <c r="B280" s="54"/>
      <c r="C280" s="108"/>
    </row>
    <row r="281" spans="1:18" ht="8.4499999999999993" customHeight="1">
      <c r="A281" s="54"/>
      <c r="B281" s="54"/>
      <c r="C281" s="108"/>
    </row>
    <row r="282" spans="1:18" ht="8.4499999999999993" customHeight="1">
      <c r="A282" s="54"/>
      <c r="B282" s="54"/>
      <c r="C282" s="108"/>
    </row>
    <row r="283" spans="1:18" ht="8.4499999999999993" customHeight="1">
      <c r="A283" s="54"/>
      <c r="B283" s="54"/>
      <c r="C283" s="108"/>
    </row>
    <row r="284" spans="1:18" ht="8.4499999999999993" customHeight="1">
      <c r="A284" s="54"/>
      <c r="B284" s="54"/>
      <c r="C284" s="108"/>
    </row>
    <row r="285" spans="1:18" ht="8.4499999999999993" customHeight="1">
      <c r="A285" s="54"/>
      <c r="B285" s="54"/>
      <c r="C285" s="108"/>
    </row>
    <row r="286" spans="1:18" ht="8.4499999999999993" customHeight="1">
      <c r="A286" s="54"/>
      <c r="B286" s="54"/>
      <c r="C286" s="108"/>
    </row>
    <row r="287" spans="1:18" ht="8.4499999999999993" customHeight="1">
      <c r="A287" s="54"/>
      <c r="B287" s="54"/>
      <c r="C287" s="108"/>
    </row>
    <row r="288" spans="1:18" ht="8.4499999999999993" customHeight="1">
      <c r="A288" s="54"/>
      <c r="B288" s="54"/>
      <c r="C288" s="108"/>
    </row>
    <row r="289" spans="1:3" ht="8.4499999999999993" customHeight="1">
      <c r="A289" s="54"/>
      <c r="B289" s="54"/>
      <c r="C289" s="108"/>
    </row>
    <row r="290" spans="1:3" ht="8.4499999999999993" customHeight="1">
      <c r="A290" s="54"/>
      <c r="B290" s="54"/>
      <c r="C290" s="108"/>
    </row>
    <row r="291" spans="1:3" ht="8.4499999999999993" customHeight="1">
      <c r="A291" s="12"/>
      <c r="B291" s="12"/>
      <c r="C291" s="5"/>
    </row>
    <row r="292" spans="1:3" ht="8.4499999999999993" customHeight="1">
      <c r="A292" s="12"/>
      <c r="B292" s="12"/>
      <c r="C292" s="5"/>
    </row>
    <row r="293" spans="1:3" ht="8.4499999999999993" customHeight="1">
      <c r="A293" s="12"/>
      <c r="B293" s="12"/>
      <c r="C293" s="5"/>
    </row>
    <row r="294" spans="1:3" ht="8.4499999999999993" customHeight="1">
      <c r="A294" s="12"/>
      <c r="B294" s="12"/>
      <c r="C294" s="5"/>
    </row>
    <row r="295" spans="1:3" ht="8.4499999999999993" customHeight="1">
      <c r="A295" s="12"/>
      <c r="B295" s="12"/>
      <c r="C295" s="5"/>
    </row>
    <row r="296" spans="1:3" ht="8.4499999999999993" customHeight="1">
      <c r="A296" s="12"/>
      <c r="B296" s="12"/>
      <c r="C296" s="5"/>
    </row>
    <row r="297" spans="1:3" ht="8.4499999999999993" customHeight="1">
      <c r="A297" s="12"/>
      <c r="B297" s="12"/>
      <c r="C297" s="5"/>
    </row>
    <row r="298" spans="1:3" ht="8.4499999999999993" customHeight="1">
      <c r="A298" s="12"/>
      <c r="B298" s="12"/>
      <c r="C298" s="5"/>
    </row>
    <row r="299" spans="1:3" ht="8.4499999999999993" customHeight="1">
      <c r="A299" s="12"/>
      <c r="B299" s="12"/>
      <c r="C299" s="5"/>
    </row>
    <row r="300" spans="1:3" ht="8.4499999999999993" customHeight="1">
      <c r="A300" s="12"/>
      <c r="B300" s="12"/>
      <c r="C300" s="5"/>
    </row>
    <row r="301" spans="1:3" ht="8.4499999999999993" customHeight="1">
      <c r="A301" s="12"/>
      <c r="B301" s="12"/>
      <c r="C301" s="5"/>
    </row>
    <row r="302" spans="1:3" ht="8.4499999999999993" customHeight="1">
      <c r="A302" s="12"/>
      <c r="B302" s="12"/>
      <c r="C302" s="5"/>
    </row>
    <row r="303" spans="1:3" ht="8.4499999999999993" customHeight="1">
      <c r="A303" s="12"/>
      <c r="B303" s="12"/>
      <c r="C303" s="5"/>
    </row>
    <row r="304" spans="1:3" ht="10.5" customHeight="1">
      <c r="A304" s="12"/>
      <c r="B304" s="12"/>
      <c r="C304" s="5"/>
    </row>
    <row r="305" spans="1:3" ht="10.5" customHeight="1">
      <c r="A305" s="12"/>
      <c r="B305" s="12"/>
      <c r="C305" s="5"/>
    </row>
    <row r="306" spans="1:3" ht="10.5" customHeight="1">
      <c r="A306" s="12"/>
      <c r="B306" s="12"/>
      <c r="C306" s="5"/>
    </row>
    <row r="307" spans="1:3" ht="10.5" customHeight="1">
      <c r="A307" s="12"/>
      <c r="B307" s="12"/>
      <c r="C307" s="5"/>
    </row>
    <row r="308" spans="1:3" ht="10.5" customHeight="1">
      <c r="A308" s="12"/>
      <c r="B308" s="12"/>
      <c r="C308" s="5"/>
    </row>
    <row r="309" spans="1:3" ht="10.5" customHeight="1">
      <c r="A309" s="12"/>
      <c r="B309" s="12"/>
      <c r="C309" s="5"/>
    </row>
    <row r="310" spans="1:3" ht="10.5" customHeight="1">
      <c r="A310" s="12"/>
      <c r="B310" s="12"/>
      <c r="C310" s="5"/>
    </row>
    <row r="311" spans="1:3" ht="10.5" customHeight="1">
      <c r="A311" s="12"/>
      <c r="B311" s="12"/>
      <c r="C311" s="5"/>
    </row>
    <row r="312" spans="1:3" ht="10.5" customHeight="1">
      <c r="A312" s="12"/>
      <c r="B312" s="12"/>
      <c r="C312" s="5"/>
    </row>
    <row r="313" spans="1:3" ht="10.5" customHeight="1">
      <c r="A313" s="12"/>
      <c r="B313" s="12"/>
      <c r="C313" s="5"/>
    </row>
    <row r="314" spans="1:3" ht="10.5" customHeight="1">
      <c r="A314" s="12"/>
      <c r="B314" s="12"/>
      <c r="C314" s="5"/>
    </row>
    <row r="315" spans="1:3" ht="10.5" customHeight="1">
      <c r="A315" s="12"/>
      <c r="B315" s="12"/>
      <c r="C315" s="5"/>
    </row>
    <row r="316" spans="1:3" ht="10.5" customHeight="1">
      <c r="C316" s="13"/>
    </row>
    <row r="317" spans="1:3">
      <c r="C317" s="13"/>
    </row>
    <row r="318" spans="1:3">
      <c r="C318" s="13"/>
    </row>
    <row r="319" spans="1:3">
      <c r="C319" s="13"/>
    </row>
    <row r="320" spans="1:3">
      <c r="C320" s="13"/>
    </row>
    <row r="321" spans="3:3">
      <c r="C321" s="13"/>
    </row>
    <row r="322" spans="3:3">
      <c r="C322" s="13"/>
    </row>
    <row r="323" spans="3:3">
      <c r="C323" s="13"/>
    </row>
    <row r="324" spans="3:3">
      <c r="C324" s="13"/>
    </row>
    <row r="325" spans="3:3">
      <c r="C325" s="13"/>
    </row>
    <row r="326" spans="3:3">
      <c r="C326" s="13"/>
    </row>
    <row r="327" spans="3:3">
      <c r="C327" s="13"/>
    </row>
    <row r="328" spans="3:3">
      <c r="C328" s="13"/>
    </row>
    <row r="329" spans="3:3">
      <c r="C329" s="13"/>
    </row>
    <row r="330" spans="3:3">
      <c r="C330" s="13"/>
    </row>
    <row r="331" spans="3:3">
      <c r="C331" s="13"/>
    </row>
    <row r="332" spans="3:3">
      <c r="C332" s="13"/>
    </row>
    <row r="333" spans="3:3">
      <c r="C333" s="13"/>
    </row>
    <row r="334" spans="3:3">
      <c r="C334" s="13"/>
    </row>
    <row r="335" spans="3:3">
      <c r="C335" s="13"/>
    </row>
    <row r="336" spans="3:3">
      <c r="C336" s="13"/>
    </row>
    <row r="337" spans="3:3">
      <c r="C337" s="13"/>
    </row>
    <row r="338" spans="3:3">
      <c r="C338" s="13"/>
    </row>
    <row r="339" spans="3:3">
      <c r="C339" s="13"/>
    </row>
    <row r="340" spans="3:3">
      <c r="C340" s="13"/>
    </row>
  </sheetData>
  <sortState xmlns:xlrd2="http://schemas.microsoft.com/office/spreadsheetml/2017/richdata2" ref="A5:D257">
    <sortCondition ref="A5"/>
  </sortState>
  <mergeCells count="2">
    <mergeCell ref="A1:B2"/>
    <mergeCell ref="A3:B3"/>
  </mergeCells>
  <phoneticPr fontId="3" type="noConversion"/>
  <pageMargins left="0.78740157480314965" right="0" top="0" bottom="0" header="0" footer="0"/>
  <pageSetup paperSize="9" orientation="portrait" r:id="rId1"/>
  <headerFooter alignWithMargins="0">
    <oddFooter>Página &amp;P de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5">
    <tabColor indexed="46"/>
  </sheetPr>
  <dimension ref="A1:J328"/>
  <sheetViews>
    <sheetView showGridLines="0" zoomScaleNormal="100" zoomScaleSheetLayoutView="100" workbookViewId="0">
      <selection activeCell="H257" sqref="H257"/>
    </sheetView>
  </sheetViews>
  <sheetFormatPr baseColWidth="10" defaultRowHeight="12.75"/>
  <cols>
    <col min="1" max="1" width="12.5703125" style="1" customWidth="1"/>
    <col min="2" max="2" width="66" style="1" customWidth="1"/>
    <col min="3" max="3" width="14.140625" style="1" customWidth="1"/>
    <col min="4" max="4" width="11.42578125" style="1"/>
    <col min="5" max="5" width="11.42578125" style="348"/>
    <col min="6" max="6" width="29.140625" style="1" customWidth="1"/>
    <col min="7" max="7" width="11.42578125" style="8"/>
    <col min="8" max="16384" width="11.42578125" style="1"/>
  </cols>
  <sheetData>
    <row r="1" spans="1:7" ht="12.75" customHeight="1">
      <c r="A1" s="963" t="s">
        <v>11923</v>
      </c>
      <c r="B1" s="963"/>
      <c r="C1" s="687"/>
    </row>
    <row r="2" spans="1:7" ht="15.75">
      <c r="A2" s="963"/>
      <c r="B2" s="963"/>
      <c r="C2" s="701">
        <v>45764</v>
      </c>
    </row>
    <row r="3" spans="1:7">
      <c r="A3" s="888"/>
      <c r="B3" s="888"/>
      <c r="C3" s="688"/>
    </row>
    <row r="4" spans="1:7" s="22" customFormat="1" ht="9.75" customHeight="1">
      <c r="A4" s="457" t="s">
        <v>3571</v>
      </c>
      <c r="B4" s="457" t="s">
        <v>400</v>
      </c>
      <c r="C4" s="462" t="s">
        <v>401</v>
      </c>
      <c r="E4" s="372"/>
      <c r="G4" s="109"/>
    </row>
    <row r="5" spans="1:7" s="19" customFormat="1" ht="9" customHeight="1">
      <c r="A5" s="54" t="s">
        <v>197</v>
      </c>
      <c r="B5" s="54" t="s">
        <v>1319</v>
      </c>
      <c r="C5" s="108">
        <v>8332.6664000000001</v>
      </c>
      <c r="D5" s="720"/>
    </row>
    <row r="6" spans="1:7" s="19" customFormat="1" ht="9" customHeight="1">
      <c r="A6" s="54" t="s">
        <v>1399</v>
      </c>
      <c r="B6" s="54" t="s">
        <v>1930</v>
      </c>
      <c r="C6" s="108">
        <v>13022.9067</v>
      </c>
      <c r="D6" s="720"/>
    </row>
    <row r="7" spans="1:7" s="19" customFormat="1" ht="9" customHeight="1">
      <c r="A7" s="54" t="s">
        <v>1931</v>
      </c>
      <c r="B7" s="54" t="s">
        <v>496</v>
      </c>
      <c r="C7" s="108">
        <v>20782.642199999998</v>
      </c>
      <c r="D7" s="720"/>
    </row>
    <row r="8" spans="1:7" s="19" customFormat="1" ht="9" customHeight="1">
      <c r="A8" s="54" t="s">
        <v>497</v>
      </c>
      <c r="B8" s="54" t="s">
        <v>1962</v>
      </c>
      <c r="C8" s="108">
        <v>31431.9774</v>
      </c>
      <c r="D8" s="720"/>
    </row>
    <row r="9" spans="1:7" s="19" customFormat="1" ht="9" customHeight="1">
      <c r="A9" s="54" t="s">
        <v>3586</v>
      </c>
      <c r="B9" s="54" t="s">
        <v>4126</v>
      </c>
      <c r="C9" s="108">
        <v>39766.095399999998</v>
      </c>
      <c r="D9" s="720"/>
    </row>
    <row r="10" spans="1:7" s="19" customFormat="1" ht="9" customHeight="1">
      <c r="A10" s="54" t="s">
        <v>4127</v>
      </c>
      <c r="B10" s="54" t="s">
        <v>2797</v>
      </c>
      <c r="C10" s="108">
        <v>55162.537900000003</v>
      </c>
      <c r="D10" s="720"/>
    </row>
    <row r="11" spans="1:7" s="19" customFormat="1" ht="9" customHeight="1">
      <c r="A11" s="54" t="s">
        <v>2798</v>
      </c>
      <c r="B11" s="54" t="s">
        <v>1752</v>
      </c>
      <c r="C11" s="108">
        <v>92162.669500000004</v>
      </c>
      <c r="D11" s="720"/>
    </row>
    <row r="12" spans="1:7" s="19" customFormat="1" ht="9" customHeight="1">
      <c r="A12" s="54" t="s">
        <v>1753</v>
      </c>
      <c r="B12" s="54" t="s">
        <v>1764</v>
      </c>
      <c r="C12" s="108">
        <v>13558.1963</v>
      </c>
      <c r="D12" s="720"/>
    </row>
    <row r="13" spans="1:7" s="19" customFormat="1" ht="9" customHeight="1">
      <c r="A13" s="54" t="s">
        <v>1765</v>
      </c>
      <c r="B13" s="54" t="s">
        <v>1821</v>
      </c>
      <c r="C13" s="108">
        <v>18428.255300000001</v>
      </c>
      <c r="D13" s="720"/>
    </row>
    <row r="14" spans="1:7" s="19" customFormat="1" ht="9" customHeight="1">
      <c r="A14" s="54" t="s">
        <v>1822</v>
      </c>
      <c r="B14" s="54" t="s">
        <v>1350</v>
      </c>
      <c r="C14" s="108">
        <v>28680.9552</v>
      </c>
      <c r="D14" s="720"/>
    </row>
    <row r="15" spans="1:7" s="19" customFormat="1" ht="9" customHeight="1">
      <c r="A15" s="54" t="s">
        <v>1582</v>
      </c>
      <c r="B15" s="54" t="s">
        <v>3691</v>
      </c>
      <c r="C15" s="108">
        <v>5556.0757999999996</v>
      </c>
      <c r="D15" s="720"/>
    </row>
    <row r="16" spans="1:7" s="19" customFormat="1" ht="9" customHeight="1">
      <c r="A16" s="54" t="s">
        <v>554</v>
      </c>
      <c r="B16" s="54" t="s">
        <v>555</v>
      </c>
      <c r="C16" s="108">
        <v>8682.3996999999999</v>
      </c>
      <c r="D16" s="720"/>
    </row>
    <row r="17" spans="1:4" s="19" customFormat="1" ht="9" customHeight="1">
      <c r="A17" s="54" t="s">
        <v>521</v>
      </c>
      <c r="B17" s="54" t="s">
        <v>522</v>
      </c>
      <c r="C17" s="108">
        <v>13816.9568</v>
      </c>
      <c r="D17" s="720"/>
    </row>
    <row r="18" spans="1:4" s="19" customFormat="1" ht="9" customHeight="1">
      <c r="A18" s="54" t="s">
        <v>1351</v>
      </c>
      <c r="B18" s="54" t="s">
        <v>1352</v>
      </c>
      <c r="C18" s="108">
        <v>593.59109999999998</v>
      </c>
      <c r="D18" s="720"/>
    </row>
    <row r="19" spans="1:4" s="19" customFormat="1" ht="9" customHeight="1">
      <c r="A19" s="54" t="s">
        <v>1353</v>
      </c>
      <c r="B19" s="54" t="s">
        <v>1039</v>
      </c>
      <c r="C19" s="108">
        <v>757.06899999999996</v>
      </c>
      <c r="D19" s="720"/>
    </row>
    <row r="20" spans="1:4" s="19" customFormat="1" ht="9" customHeight="1">
      <c r="A20" s="54" t="s">
        <v>1040</v>
      </c>
      <c r="B20" s="54" t="s">
        <v>2248</v>
      </c>
      <c r="C20" s="108">
        <v>1322.5304000000001</v>
      </c>
      <c r="D20" s="720"/>
    </row>
    <row r="21" spans="1:4" s="19" customFormat="1" ht="9" customHeight="1">
      <c r="A21" s="54" t="s">
        <v>2249</v>
      </c>
      <c r="B21" s="54" t="s">
        <v>1694</v>
      </c>
      <c r="C21" s="108">
        <v>3109.9830999999999</v>
      </c>
      <c r="D21" s="720"/>
    </row>
    <row r="22" spans="1:4" s="19" customFormat="1" ht="9" customHeight="1">
      <c r="A22" s="54" t="s">
        <v>1695</v>
      </c>
      <c r="B22" s="54" t="s">
        <v>1696</v>
      </c>
      <c r="C22" s="108">
        <v>4248.0181000000002</v>
      </c>
      <c r="D22" s="720"/>
    </row>
    <row r="23" spans="1:4" s="19" customFormat="1" ht="9" customHeight="1">
      <c r="A23" s="54" t="s">
        <v>1697</v>
      </c>
      <c r="B23" s="54" t="s">
        <v>3250</v>
      </c>
      <c r="C23" s="108">
        <v>7963.2554</v>
      </c>
      <c r="D23" s="720"/>
    </row>
    <row r="24" spans="1:4" s="19" customFormat="1" ht="9" customHeight="1">
      <c r="A24" s="54" t="s">
        <v>10755</v>
      </c>
      <c r="B24" s="54" t="s">
        <v>10756</v>
      </c>
      <c r="C24" s="108">
        <v>9405.1888999999992</v>
      </c>
      <c r="D24" s="720"/>
    </row>
    <row r="25" spans="1:4" s="19" customFormat="1" ht="9" customHeight="1">
      <c r="A25" s="54" t="s">
        <v>1932</v>
      </c>
      <c r="B25" s="54" t="s">
        <v>225</v>
      </c>
      <c r="C25" s="108">
        <v>689.81629999999996</v>
      </c>
      <c r="D25" s="720"/>
    </row>
    <row r="26" spans="1:4" s="19" customFormat="1" ht="9" customHeight="1">
      <c r="A26" s="54" t="s">
        <v>226</v>
      </c>
      <c r="B26" s="54" t="s">
        <v>227</v>
      </c>
      <c r="C26" s="108">
        <v>875.74940000000004</v>
      </c>
      <c r="D26" s="720"/>
    </row>
    <row r="27" spans="1:4" s="19" customFormat="1" ht="9" customHeight="1">
      <c r="A27" s="54" t="s">
        <v>964</v>
      </c>
      <c r="B27" s="54" t="s">
        <v>238</v>
      </c>
      <c r="C27" s="108">
        <v>1502.6991</v>
      </c>
      <c r="D27" s="720"/>
    </row>
    <row r="28" spans="1:4" s="19" customFormat="1" ht="9" customHeight="1">
      <c r="A28" s="54" t="s">
        <v>239</v>
      </c>
      <c r="B28" s="54" t="s">
        <v>1271</v>
      </c>
      <c r="C28" s="108">
        <v>545.33010000000002</v>
      </c>
      <c r="D28" s="720"/>
    </row>
    <row r="29" spans="1:4" s="19" customFormat="1" ht="9" customHeight="1">
      <c r="A29" s="54" t="s">
        <v>2043</v>
      </c>
      <c r="B29" s="54" t="s">
        <v>3748</v>
      </c>
      <c r="C29" s="108">
        <v>718.83019999999999</v>
      </c>
      <c r="D29" s="720"/>
    </row>
    <row r="30" spans="1:4" s="19" customFormat="1" ht="9" customHeight="1">
      <c r="A30" s="54" t="s">
        <v>3749</v>
      </c>
      <c r="B30" s="54" t="s">
        <v>3441</v>
      </c>
      <c r="C30" s="108">
        <v>1304.1169</v>
      </c>
      <c r="D30" s="720"/>
    </row>
    <row r="31" spans="1:4" s="19" customFormat="1" ht="9" customHeight="1">
      <c r="A31" s="54" t="s">
        <v>3442</v>
      </c>
      <c r="B31" s="54" t="s">
        <v>1980</v>
      </c>
      <c r="C31" s="108">
        <v>2227.6336000000001</v>
      </c>
      <c r="D31" s="720"/>
    </row>
    <row r="32" spans="1:4" s="19" customFormat="1" ht="9" customHeight="1">
      <c r="A32" s="54" t="s">
        <v>1981</v>
      </c>
      <c r="B32" s="54" t="s">
        <v>231</v>
      </c>
      <c r="C32" s="108">
        <v>3599.4198999999999</v>
      </c>
      <c r="D32" s="720"/>
    </row>
    <row r="33" spans="1:4" s="19" customFormat="1" ht="9" customHeight="1">
      <c r="A33" s="54" t="s">
        <v>816</v>
      </c>
      <c r="B33" s="54" t="s">
        <v>817</v>
      </c>
      <c r="C33" s="108">
        <v>7190.6368000000002</v>
      </c>
      <c r="D33" s="720"/>
    </row>
    <row r="34" spans="1:4" s="19" customFormat="1" ht="9" customHeight="1">
      <c r="A34" s="54" t="s">
        <v>818</v>
      </c>
      <c r="B34" s="54" t="s">
        <v>462</v>
      </c>
      <c r="C34" s="108">
        <v>254.02090000000001</v>
      </c>
      <c r="D34" s="720"/>
    </row>
    <row r="35" spans="1:4" s="19" customFormat="1" ht="9" customHeight="1">
      <c r="A35" s="54" t="s">
        <v>463</v>
      </c>
      <c r="B35" s="54" t="s">
        <v>2058</v>
      </c>
      <c r="C35" s="108">
        <v>404.04039999999998</v>
      </c>
      <c r="D35" s="720"/>
    </row>
    <row r="36" spans="1:4" s="19" customFormat="1" ht="9" customHeight="1">
      <c r="A36" s="54" t="s">
        <v>2059</v>
      </c>
      <c r="B36" s="54" t="s">
        <v>678</v>
      </c>
      <c r="C36" s="108">
        <v>888.52120000000002</v>
      </c>
      <c r="D36" s="720"/>
    </row>
    <row r="37" spans="1:4" s="19" customFormat="1" ht="9" customHeight="1">
      <c r="A37" s="54" t="s">
        <v>679</v>
      </c>
      <c r="B37" s="54" t="s">
        <v>3755</v>
      </c>
      <c r="C37" s="108">
        <v>1431.1044999999999</v>
      </c>
      <c r="D37" s="720"/>
    </row>
    <row r="38" spans="1:4" s="19" customFormat="1" ht="9" customHeight="1">
      <c r="A38" s="54" t="s">
        <v>3756</v>
      </c>
      <c r="B38" s="54" t="s">
        <v>3416</v>
      </c>
      <c r="C38" s="108">
        <v>2005.7855999999999</v>
      </c>
      <c r="D38" s="720"/>
    </row>
    <row r="39" spans="1:4" s="19" customFormat="1" ht="9" customHeight="1">
      <c r="A39" s="54" t="s">
        <v>3417</v>
      </c>
      <c r="B39" s="54" t="s">
        <v>835</v>
      </c>
      <c r="C39" s="108">
        <v>3248.9814000000001</v>
      </c>
      <c r="D39" s="720"/>
    </row>
    <row r="40" spans="1:4" s="19" customFormat="1" ht="9" customHeight="1">
      <c r="A40" s="54" t="s">
        <v>836</v>
      </c>
      <c r="B40" s="54" t="s">
        <v>1161</v>
      </c>
      <c r="C40" s="108">
        <v>6948.9232000000002</v>
      </c>
      <c r="D40" s="720"/>
    </row>
    <row r="41" spans="1:4" s="19" customFormat="1" ht="9" customHeight="1">
      <c r="A41" s="54" t="s">
        <v>9094</v>
      </c>
      <c r="B41" s="54" t="s">
        <v>13101</v>
      </c>
      <c r="C41" s="108">
        <v>22186.201400000002</v>
      </c>
      <c r="D41" s="720"/>
    </row>
    <row r="42" spans="1:4" s="19" customFormat="1" ht="9" customHeight="1">
      <c r="A42" s="54" t="s">
        <v>8234</v>
      </c>
      <c r="B42" s="54" t="s">
        <v>13102</v>
      </c>
      <c r="C42" s="108">
        <v>52345.195599999999</v>
      </c>
      <c r="D42" s="720"/>
    </row>
    <row r="43" spans="1:4" s="19" customFormat="1" ht="9" customHeight="1">
      <c r="A43" s="54" t="s">
        <v>1162</v>
      </c>
      <c r="B43" s="54" t="s">
        <v>884</v>
      </c>
      <c r="C43" s="108">
        <v>714.29</v>
      </c>
      <c r="D43" s="720"/>
    </row>
    <row r="44" spans="1:4" s="19" customFormat="1" ht="9" customHeight="1">
      <c r="A44" s="54" t="s">
        <v>885</v>
      </c>
      <c r="B44" s="54" t="s">
        <v>486</v>
      </c>
      <c r="C44" s="108">
        <v>948.21810000000005</v>
      </c>
      <c r="D44" s="720"/>
    </row>
    <row r="45" spans="1:4" s="19" customFormat="1" ht="9" customHeight="1">
      <c r="A45" s="54" t="s">
        <v>487</v>
      </c>
      <c r="B45" s="54" t="s">
        <v>1843</v>
      </c>
      <c r="C45" s="108">
        <v>1150.7383</v>
      </c>
      <c r="D45" s="720"/>
    </row>
    <row r="46" spans="1:4" s="19" customFormat="1" ht="9" customHeight="1">
      <c r="A46" s="54" t="s">
        <v>2901</v>
      </c>
      <c r="B46" s="54" t="s">
        <v>85</v>
      </c>
      <c r="C46" s="108">
        <v>264.27190000000002</v>
      </c>
      <c r="D46" s="720"/>
    </row>
    <row r="47" spans="1:4" s="19" customFormat="1" ht="9" customHeight="1">
      <c r="A47" s="54" t="s">
        <v>86</v>
      </c>
      <c r="B47" s="54" t="s">
        <v>2921</v>
      </c>
      <c r="C47" s="108">
        <v>419.93290000000002</v>
      </c>
      <c r="D47" s="720"/>
    </row>
    <row r="48" spans="1:4" s="19" customFormat="1" ht="9" customHeight="1">
      <c r="A48" s="54" t="s">
        <v>829</v>
      </c>
      <c r="B48" s="54" t="s">
        <v>991</v>
      </c>
      <c r="C48" s="108">
        <v>718.83019999999999</v>
      </c>
      <c r="D48" s="720"/>
    </row>
    <row r="49" spans="1:4" s="19" customFormat="1" ht="9" customHeight="1">
      <c r="A49" s="54" t="s">
        <v>232</v>
      </c>
      <c r="B49" s="54" t="s">
        <v>2971</v>
      </c>
      <c r="C49" s="108">
        <v>1807.0061000000001</v>
      </c>
      <c r="D49" s="720"/>
    </row>
    <row r="50" spans="1:4" s="19" customFormat="1" ht="9" customHeight="1">
      <c r="A50" s="54" t="s">
        <v>2972</v>
      </c>
      <c r="B50" s="54" t="s">
        <v>3591</v>
      </c>
      <c r="C50" s="108">
        <v>1853.4462000000001</v>
      </c>
      <c r="D50" s="720"/>
    </row>
    <row r="51" spans="1:4" s="19" customFormat="1" ht="9" customHeight="1">
      <c r="A51" s="54" t="s">
        <v>3592</v>
      </c>
      <c r="B51" s="54" t="s">
        <v>2049</v>
      </c>
      <c r="C51" s="108">
        <v>4248.7816000000003</v>
      </c>
      <c r="D51" s="720"/>
    </row>
    <row r="52" spans="1:4" s="19" customFormat="1" ht="9" customHeight="1">
      <c r="A52" s="54" t="s">
        <v>903</v>
      </c>
      <c r="B52" s="54" t="s">
        <v>379</v>
      </c>
      <c r="C52" s="108">
        <v>349.90719999999999</v>
      </c>
      <c r="D52" s="720"/>
    </row>
    <row r="53" spans="1:4" s="19" customFormat="1" ht="9" customHeight="1">
      <c r="A53" s="54" t="s">
        <v>380</v>
      </c>
      <c r="B53" s="54" t="s">
        <v>135</v>
      </c>
      <c r="C53" s="108">
        <v>558.09609999999998</v>
      </c>
      <c r="D53" s="720"/>
    </row>
    <row r="54" spans="1:4" s="19" customFormat="1" ht="9" customHeight="1">
      <c r="A54" s="54" t="s">
        <v>895</v>
      </c>
      <c r="B54" s="54" t="s">
        <v>935</v>
      </c>
      <c r="C54" s="108">
        <v>1092.0250000000001</v>
      </c>
      <c r="D54" s="720"/>
    </row>
    <row r="55" spans="1:4" s="19" customFormat="1" ht="9" customHeight="1">
      <c r="A55" s="54" t="s">
        <v>936</v>
      </c>
      <c r="B55" s="54" t="s">
        <v>590</v>
      </c>
      <c r="C55" s="108">
        <v>1632.6998000000001</v>
      </c>
      <c r="D55" s="720"/>
    </row>
    <row r="56" spans="1:4" s="19" customFormat="1" ht="9" customHeight="1">
      <c r="A56" s="54" t="s">
        <v>591</v>
      </c>
      <c r="B56" s="54" t="s">
        <v>1443</v>
      </c>
      <c r="C56" s="108">
        <v>2271.4706999999999</v>
      </c>
      <c r="D56" s="720"/>
    </row>
    <row r="57" spans="1:4" s="19" customFormat="1" ht="9" customHeight="1">
      <c r="A57" s="54" t="s">
        <v>1323</v>
      </c>
      <c r="B57" s="54" t="s">
        <v>1545</v>
      </c>
      <c r="C57" s="108">
        <v>4065.9054999999998</v>
      </c>
      <c r="D57" s="720"/>
    </row>
    <row r="58" spans="1:4" s="19" customFormat="1" ht="9" customHeight="1">
      <c r="A58" s="54" t="s">
        <v>1546</v>
      </c>
      <c r="B58" s="54" t="s">
        <v>1547</v>
      </c>
      <c r="C58" s="108">
        <v>9813.4295999999995</v>
      </c>
      <c r="D58" s="720"/>
    </row>
    <row r="59" spans="1:4" s="19" customFormat="1" ht="9" customHeight="1">
      <c r="A59" s="54" t="s">
        <v>1305</v>
      </c>
      <c r="B59" s="54" t="s">
        <v>13103</v>
      </c>
      <c r="C59" s="108">
        <v>28202.8416</v>
      </c>
      <c r="D59" s="720"/>
    </row>
    <row r="60" spans="1:4" s="19" customFormat="1" ht="9" customHeight="1">
      <c r="A60" s="54" t="s">
        <v>2063</v>
      </c>
      <c r="B60" s="54" t="s">
        <v>1704</v>
      </c>
      <c r="C60" s="108">
        <v>1728.6998000000001</v>
      </c>
      <c r="D60" s="720"/>
    </row>
    <row r="61" spans="1:4" s="19" customFormat="1" ht="9" customHeight="1">
      <c r="A61" s="54" t="s">
        <v>2379</v>
      </c>
      <c r="B61" s="54" t="s">
        <v>1219</v>
      </c>
      <c r="C61" s="108">
        <v>1142.0514000000001</v>
      </c>
      <c r="D61" s="720"/>
    </row>
    <row r="62" spans="1:4" s="19" customFormat="1" ht="9" customHeight="1">
      <c r="A62" s="54" t="s">
        <v>1220</v>
      </c>
      <c r="B62" s="54" t="s">
        <v>3735</v>
      </c>
      <c r="C62" s="108">
        <v>1271.9795999999999</v>
      </c>
      <c r="D62" s="720"/>
    </row>
    <row r="63" spans="1:4" s="19" customFormat="1" ht="9" customHeight="1">
      <c r="A63" s="54" t="s">
        <v>3736</v>
      </c>
      <c r="B63" s="54" t="s">
        <v>2931</v>
      </c>
      <c r="C63" s="108">
        <v>1271.5143</v>
      </c>
      <c r="D63" s="720"/>
    </row>
    <row r="64" spans="1:4" s="19" customFormat="1" ht="9" customHeight="1">
      <c r="A64" s="54" t="s">
        <v>2932</v>
      </c>
      <c r="B64" s="54" t="s">
        <v>2246</v>
      </c>
      <c r="C64" s="108">
        <v>1560.23</v>
      </c>
      <c r="D64" s="720"/>
    </row>
    <row r="65" spans="1:4" s="19" customFormat="1" ht="9" customHeight="1">
      <c r="A65" s="54" t="s">
        <v>2247</v>
      </c>
      <c r="B65" s="54" t="s">
        <v>2144</v>
      </c>
      <c r="C65" s="108">
        <v>2672.1210999999998</v>
      </c>
      <c r="D65" s="720"/>
    </row>
    <row r="66" spans="1:4" s="19" customFormat="1" ht="9" customHeight="1">
      <c r="A66" s="54" t="s">
        <v>523</v>
      </c>
      <c r="B66" s="54" t="s">
        <v>1680</v>
      </c>
      <c r="C66" s="108">
        <v>5327.3127000000004</v>
      </c>
      <c r="D66" s="720"/>
    </row>
    <row r="67" spans="1:4" s="19" customFormat="1" ht="9" customHeight="1">
      <c r="A67" s="54" t="s">
        <v>1681</v>
      </c>
      <c r="B67" s="54" t="s">
        <v>3443</v>
      </c>
      <c r="C67" s="108">
        <v>7057.6161000000002</v>
      </c>
      <c r="D67" s="720"/>
    </row>
    <row r="68" spans="1:4" s="19" customFormat="1" ht="9" customHeight="1">
      <c r="A68" s="54" t="s">
        <v>3444</v>
      </c>
      <c r="B68" s="54" t="s">
        <v>3002</v>
      </c>
      <c r="C68" s="108">
        <v>8336.1564999999991</v>
      </c>
      <c r="D68" s="720"/>
    </row>
    <row r="69" spans="1:4" s="19" customFormat="1" ht="9" customHeight="1">
      <c r="A69" s="54" t="s">
        <v>1216</v>
      </c>
      <c r="B69" s="54" t="s">
        <v>1217</v>
      </c>
      <c r="C69" s="108">
        <v>14333.419900000001</v>
      </c>
      <c r="D69" s="720"/>
    </row>
    <row r="70" spans="1:4" s="19" customFormat="1" ht="9" customHeight="1">
      <c r="A70" s="54" t="s">
        <v>229</v>
      </c>
      <c r="B70" s="54" t="s">
        <v>621</v>
      </c>
      <c r="C70" s="108">
        <v>307.29379999999998</v>
      </c>
      <c r="D70" s="720"/>
    </row>
    <row r="71" spans="1:4" s="19" customFormat="1" ht="9" customHeight="1">
      <c r="A71" s="54" t="s">
        <v>1746</v>
      </c>
      <c r="B71" s="54" t="s">
        <v>1232</v>
      </c>
      <c r="C71" s="108">
        <v>307.29379999999998</v>
      </c>
      <c r="D71" s="720"/>
    </row>
    <row r="72" spans="1:4" s="19" customFormat="1" ht="9" customHeight="1">
      <c r="A72" s="54" t="s">
        <v>1233</v>
      </c>
      <c r="B72" s="54" t="s">
        <v>1234</v>
      </c>
      <c r="C72" s="108">
        <v>638.12189999999998</v>
      </c>
      <c r="D72" s="720"/>
    </row>
    <row r="73" spans="1:4" s="19" customFormat="1" ht="9" customHeight="1">
      <c r="A73" s="54" t="s">
        <v>1235</v>
      </c>
      <c r="B73" s="54" t="s">
        <v>2236</v>
      </c>
      <c r="C73" s="108">
        <v>545.56039999999996</v>
      </c>
      <c r="D73" s="720"/>
    </row>
    <row r="74" spans="1:4" s="19" customFormat="1" ht="9" customHeight="1">
      <c r="A74" s="54" t="s">
        <v>5011</v>
      </c>
      <c r="B74" s="54" t="s">
        <v>5012</v>
      </c>
      <c r="C74" s="108">
        <v>636.72839999999997</v>
      </c>
      <c r="D74" s="720"/>
    </row>
    <row r="75" spans="1:4" s="19" customFormat="1" ht="9" customHeight="1">
      <c r="A75" s="54" t="s">
        <v>1129</v>
      </c>
      <c r="B75" s="54" t="s">
        <v>1398</v>
      </c>
      <c r="C75" s="108">
        <v>130.07509999999999</v>
      </c>
      <c r="D75" s="720"/>
    </row>
    <row r="76" spans="1:4" s="19" customFormat="1" ht="9" customHeight="1">
      <c r="A76" s="54" t="s">
        <v>2254</v>
      </c>
      <c r="B76" s="54" t="s">
        <v>1082</v>
      </c>
      <c r="C76" s="108">
        <v>150.0206</v>
      </c>
      <c r="D76" s="720"/>
    </row>
    <row r="77" spans="1:4" s="19" customFormat="1" ht="9" customHeight="1">
      <c r="A77" s="54" t="s">
        <v>871</v>
      </c>
      <c r="B77" s="54" t="s">
        <v>2917</v>
      </c>
      <c r="C77" s="108">
        <v>205.6832</v>
      </c>
      <c r="D77" s="720"/>
    </row>
    <row r="78" spans="1:4" s="19" customFormat="1" ht="9" customHeight="1">
      <c r="A78" s="54" t="s">
        <v>563</v>
      </c>
      <c r="B78" s="54" t="s">
        <v>1215</v>
      </c>
      <c r="C78" s="108">
        <v>275.9042</v>
      </c>
      <c r="D78" s="720"/>
    </row>
    <row r="79" spans="1:4" s="19" customFormat="1" ht="9" customHeight="1">
      <c r="A79" s="54" t="s">
        <v>1902</v>
      </c>
      <c r="B79" s="54" t="s">
        <v>2394</v>
      </c>
      <c r="C79" s="108">
        <v>518.64400000000001</v>
      </c>
      <c r="D79" s="720"/>
    </row>
    <row r="80" spans="1:4" s="19" customFormat="1" ht="9" customHeight="1">
      <c r="A80" s="54" t="s">
        <v>1903</v>
      </c>
      <c r="B80" s="54" t="s">
        <v>928</v>
      </c>
      <c r="C80" s="108">
        <v>518.64400000000001</v>
      </c>
      <c r="D80" s="720"/>
    </row>
    <row r="81" spans="1:4" s="19" customFormat="1" ht="9" customHeight="1">
      <c r="A81" s="54" t="s">
        <v>1785</v>
      </c>
      <c r="B81" s="54" t="s">
        <v>3310</v>
      </c>
      <c r="C81" s="108">
        <v>330.27510000000001</v>
      </c>
      <c r="D81" s="720"/>
    </row>
    <row r="82" spans="1:4" s="19" customFormat="1" ht="9" customHeight="1">
      <c r="A82" s="54" t="s">
        <v>2097</v>
      </c>
      <c r="B82" s="54" t="s">
        <v>1092</v>
      </c>
      <c r="C82" s="108">
        <v>637.51120000000003</v>
      </c>
      <c r="D82" s="720"/>
    </row>
    <row r="83" spans="1:4" s="19" customFormat="1" ht="9" customHeight="1">
      <c r="A83" s="54" t="s">
        <v>919</v>
      </c>
      <c r="B83" s="54" t="s">
        <v>1093</v>
      </c>
      <c r="C83" s="108">
        <v>590.39099999999996</v>
      </c>
      <c r="D83" s="720"/>
    </row>
    <row r="84" spans="1:4" s="19" customFormat="1" ht="9" customHeight="1">
      <c r="A84" s="54" t="s">
        <v>2937</v>
      </c>
      <c r="B84" s="54" t="s">
        <v>3252</v>
      </c>
      <c r="C84" s="108">
        <v>573.92200000000003</v>
      </c>
      <c r="D84" s="720"/>
    </row>
    <row r="85" spans="1:4" s="19" customFormat="1" ht="9" customHeight="1">
      <c r="A85" s="54" t="s">
        <v>2938</v>
      </c>
      <c r="B85" s="54" t="s">
        <v>3314</v>
      </c>
      <c r="C85" s="108">
        <v>404.30590000000001</v>
      </c>
      <c r="D85" s="720"/>
    </row>
    <row r="86" spans="1:4" s="19" customFormat="1" ht="9" customHeight="1">
      <c r="A86" s="54" t="s">
        <v>2939</v>
      </c>
      <c r="B86" s="54" t="s">
        <v>293</v>
      </c>
      <c r="C86" s="108">
        <v>1721.7192</v>
      </c>
      <c r="D86" s="720"/>
    </row>
    <row r="87" spans="1:4" s="19" customFormat="1" ht="9" customHeight="1">
      <c r="A87" s="54" t="s">
        <v>1106</v>
      </c>
      <c r="B87" s="54" t="s">
        <v>1862</v>
      </c>
      <c r="C87" s="108">
        <v>1677.6179</v>
      </c>
      <c r="D87" s="720"/>
    </row>
    <row r="88" spans="1:4" s="19" customFormat="1" ht="9" customHeight="1">
      <c r="A88" s="54" t="s">
        <v>2152</v>
      </c>
      <c r="B88" s="54" t="s">
        <v>3404</v>
      </c>
      <c r="C88" s="108">
        <v>1443.002</v>
      </c>
      <c r="D88" s="720"/>
    </row>
    <row r="89" spans="1:4" s="19" customFormat="1" ht="9" customHeight="1">
      <c r="A89" s="54" t="s">
        <v>2153</v>
      </c>
      <c r="B89" s="54" t="s">
        <v>2172</v>
      </c>
      <c r="C89" s="108">
        <v>1307.5816</v>
      </c>
      <c r="D89" s="720"/>
    </row>
    <row r="90" spans="1:4" s="19" customFormat="1" ht="9" customHeight="1">
      <c r="A90" s="54" t="s">
        <v>2154</v>
      </c>
      <c r="B90" s="54" t="s">
        <v>2817</v>
      </c>
      <c r="C90" s="108">
        <v>1307.5816</v>
      </c>
      <c r="D90" s="720"/>
    </row>
    <row r="91" spans="1:4" s="19" customFormat="1" ht="9" customHeight="1">
      <c r="A91" s="54" t="s">
        <v>2155</v>
      </c>
      <c r="B91" s="54" t="s">
        <v>1144</v>
      </c>
      <c r="C91" s="108">
        <v>5153.6521000000002</v>
      </c>
      <c r="D91" s="720"/>
    </row>
    <row r="92" spans="1:4" s="19" customFormat="1" ht="9" customHeight="1">
      <c r="A92" s="54" t="s">
        <v>2156</v>
      </c>
      <c r="B92" s="54" t="s">
        <v>1145</v>
      </c>
      <c r="C92" s="108">
        <v>4205.9772000000003</v>
      </c>
      <c r="D92" s="720"/>
    </row>
    <row r="93" spans="1:4" s="19" customFormat="1" ht="9" customHeight="1">
      <c r="A93" s="54" t="s">
        <v>2157</v>
      </c>
      <c r="B93" s="54" t="s">
        <v>2815</v>
      </c>
      <c r="C93" s="108">
        <v>205.6832</v>
      </c>
      <c r="D93" s="720"/>
    </row>
    <row r="94" spans="1:4" s="19" customFormat="1" ht="9" customHeight="1">
      <c r="A94" s="54" t="s">
        <v>2816</v>
      </c>
      <c r="B94" s="54" t="s">
        <v>889</v>
      </c>
      <c r="C94" s="108">
        <v>295.30779999999999</v>
      </c>
      <c r="D94" s="720"/>
    </row>
    <row r="95" spans="1:4" s="19" customFormat="1" ht="9" customHeight="1">
      <c r="A95" s="54" t="s">
        <v>890</v>
      </c>
      <c r="B95" s="54" t="s">
        <v>1716</v>
      </c>
      <c r="C95" s="108">
        <v>648.94470000000001</v>
      </c>
      <c r="D95" s="720"/>
    </row>
    <row r="96" spans="1:4" s="19" customFormat="1" ht="9" customHeight="1">
      <c r="A96" s="54" t="s">
        <v>776</v>
      </c>
      <c r="B96" s="54" t="s">
        <v>777</v>
      </c>
      <c r="C96" s="108">
        <v>1117.2366999999999</v>
      </c>
      <c r="D96" s="720"/>
    </row>
    <row r="97" spans="1:4" s="19" customFormat="1" ht="9" customHeight="1">
      <c r="A97" s="54" t="s">
        <v>988</v>
      </c>
      <c r="B97" s="54" t="s">
        <v>1936</v>
      </c>
      <c r="C97" s="108">
        <v>1392.364</v>
      </c>
      <c r="D97" s="720"/>
    </row>
    <row r="98" spans="1:4" s="19" customFormat="1" ht="9" customHeight="1">
      <c r="A98" s="54" t="s">
        <v>1937</v>
      </c>
      <c r="B98" s="54" t="s">
        <v>1187</v>
      </c>
      <c r="C98" s="108">
        <v>2303.9614999999999</v>
      </c>
      <c r="D98" s="720"/>
    </row>
    <row r="99" spans="1:4" s="19" customFormat="1" ht="9" customHeight="1">
      <c r="A99" s="54" t="s">
        <v>1188</v>
      </c>
      <c r="B99" s="54" t="s">
        <v>1189</v>
      </c>
      <c r="C99" s="108">
        <v>4746.4171999999999</v>
      </c>
      <c r="D99" s="720"/>
    </row>
    <row r="100" spans="1:4" s="19" customFormat="1" ht="9" customHeight="1">
      <c r="A100" s="54" t="s">
        <v>824</v>
      </c>
      <c r="B100" s="54" t="s">
        <v>981</v>
      </c>
      <c r="C100" s="108">
        <v>419.96949999999998</v>
      </c>
      <c r="D100" s="720"/>
    </row>
    <row r="101" spans="1:4" s="19" customFormat="1" ht="9" customHeight="1">
      <c r="A101" s="54" t="s">
        <v>982</v>
      </c>
      <c r="B101" s="54" t="s">
        <v>1016</v>
      </c>
      <c r="C101" s="108">
        <v>542.38469999999995</v>
      </c>
      <c r="D101" s="720"/>
    </row>
    <row r="102" spans="1:4" s="19" customFormat="1" ht="9" customHeight="1">
      <c r="A102" s="54" t="s">
        <v>361</v>
      </c>
      <c r="B102" s="54" t="s">
        <v>2066</v>
      </c>
      <c r="C102" s="108">
        <v>152.4974</v>
      </c>
      <c r="D102" s="720"/>
    </row>
    <row r="103" spans="1:4" s="19" customFormat="1" ht="9" customHeight="1">
      <c r="A103" s="54" t="s">
        <v>2067</v>
      </c>
      <c r="B103" s="54" t="s">
        <v>1455</v>
      </c>
      <c r="C103" s="108">
        <v>219.78579999999999</v>
      </c>
      <c r="D103" s="720"/>
    </row>
    <row r="104" spans="1:4" s="19" customFormat="1" ht="9" customHeight="1">
      <c r="A104" s="54" t="s">
        <v>1456</v>
      </c>
      <c r="B104" s="54" t="s">
        <v>312</v>
      </c>
      <c r="C104" s="108">
        <v>349.78840000000002</v>
      </c>
      <c r="D104" s="720"/>
    </row>
    <row r="105" spans="1:4" s="19" customFormat="1" ht="9" customHeight="1">
      <c r="A105" s="54" t="s">
        <v>313</v>
      </c>
      <c r="B105" s="54" t="s">
        <v>3709</v>
      </c>
      <c r="C105" s="108">
        <v>480.548</v>
      </c>
      <c r="D105" s="720"/>
    </row>
    <row r="106" spans="1:4" s="19" customFormat="1" ht="9" customHeight="1">
      <c r="A106" s="54" t="s">
        <v>1874</v>
      </c>
      <c r="B106" s="54" t="s">
        <v>670</v>
      </c>
      <c r="C106" s="108">
        <v>848.90930000000003</v>
      </c>
      <c r="D106" s="720"/>
    </row>
    <row r="107" spans="1:4" s="19" customFormat="1" ht="9" customHeight="1">
      <c r="A107" s="54" t="s">
        <v>671</v>
      </c>
      <c r="B107" s="54" t="s">
        <v>669</v>
      </c>
      <c r="C107" s="108">
        <v>1298.7047</v>
      </c>
      <c r="D107" s="720"/>
    </row>
    <row r="108" spans="1:4" s="19" customFormat="1" ht="9" customHeight="1">
      <c r="A108" s="54" t="s">
        <v>751</v>
      </c>
      <c r="B108" s="54" t="s">
        <v>622</v>
      </c>
      <c r="C108" s="108">
        <v>3487.5255999999999</v>
      </c>
      <c r="D108" s="720"/>
    </row>
    <row r="109" spans="1:4" s="19" customFormat="1" ht="9" customHeight="1">
      <c r="A109" s="54" t="s">
        <v>623</v>
      </c>
      <c r="B109" s="54" t="s">
        <v>580</v>
      </c>
      <c r="C109" s="108">
        <v>281.89319999999998</v>
      </c>
      <c r="D109" s="720"/>
    </row>
    <row r="110" spans="1:4" s="19" customFormat="1" ht="9" customHeight="1">
      <c r="A110" s="54" t="s">
        <v>581</v>
      </c>
      <c r="B110" s="54" t="s">
        <v>4097</v>
      </c>
      <c r="C110" s="108">
        <v>479.71820000000002</v>
      </c>
      <c r="D110" s="720"/>
    </row>
    <row r="111" spans="1:4" s="19" customFormat="1" ht="9" customHeight="1">
      <c r="A111" s="54" t="s">
        <v>940</v>
      </c>
      <c r="B111" s="54" t="s">
        <v>897</v>
      </c>
      <c r="C111" s="108">
        <v>443.95639999999997</v>
      </c>
      <c r="D111" s="720"/>
    </row>
    <row r="112" spans="1:4" s="19" customFormat="1" ht="9" customHeight="1">
      <c r="A112" s="54" t="s">
        <v>2170</v>
      </c>
      <c r="B112" s="54" t="s">
        <v>2839</v>
      </c>
      <c r="C112" s="108">
        <v>162.9091</v>
      </c>
      <c r="D112" s="720"/>
    </row>
    <row r="113" spans="1:4" s="19" customFormat="1" ht="9" customHeight="1">
      <c r="A113" s="54" t="s">
        <v>2840</v>
      </c>
      <c r="B113" s="54" t="s">
        <v>2841</v>
      </c>
      <c r="C113" s="108">
        <v>177.11969999999999</v>
      </c>
      <c r="D113" s="720"/>
    </row>
    <row r="114" spans="1:4" s="19" customFormat="1" ht="9" customHeight="1">
      <c r="A114" s="54" t="s">
        <v>3421</v>
      </c>
      <c r="B114" s="54" t="s">
        <v>3422</v>
      </c>
      <c r="C114" s="108">
        <v>298.06209999999999</v>
      </c>
      <c r="D114" s="720"/>
    </row>
    <row r="115" spans="1:4" s="19" customFormat="1" ht="9" customHeight="1">
      <c r="A115" s="54" t="s">
        <v>3423</v>
      </c>
      <c r="B115" s="54" t="s">
        <v>1148</v>
      </c>
      <c r="C115" s="108">
        <v>434.88479999999998</v>
      </c>
      <c r="D115" s="720"/>
    </row>
    <row r="116" spans="1:4" s="19" customFormat="1" ht="9" customHeight="1">
      <c r="A116" s="54" t="s">
        <v>1149</v>
      </c>
      <c r="B116" s="54" t="s">
        <v>796</v>
      </c>
      <c r="C116" s="108">
        <v>485.97289999999998</v>
      </c>
      <c r="D116" s="720"/>
    </row>
    <row r="117" spans="1:4" s="19" customFormat="1" ht="9" customHeight="1">
      <c r="A117" s="54" t="s">
        <v>959</v>
      </c>
      <c r="B117" s="54" t="s">
        <v>3575</v>
      </c>
      <c r="C117" s="108">
        <v>1244.5642</v>
      </c>
      <c r="D117" s="720"/>
    </row>
    <row r="118" spans="1:4" s="19" customFormat="1" ht="9" customHeight="1">
      <c r="A118" s="54" t="s">
        <v>3576</v>
      </c>
      <c r="B118" s="54" t="s">
        <v>3577</v>
      </c>
      <c r="C118" s="108">
        <v>4274.1733999999997</v>
      </c>
      <c r="D118" s="720"/>
    </row>
    <row r="119" spans="1:4" s="19" customFormat="1" ht="9" customHeight="1">
      <c r="A119" s="54" t="s">
        <v>3569</v>
      </c>
      <c r="B119" s="54" t="s">
        <v>3399</v>
      </c>
      <c r="C119" s="108">
        <v>142.13229999999999</v>
      </c>
      <c r="D119" s="720"/>
    </row>
    <row r="120" spans="1:4" s="19" customFormat="1" ht="9" customHeight="1">
      <c r="A120" s="54" t="s">
        <v>3400</v>
      </c>
      <c r="B120" s="54" t="s">
        <v>3401</v>
      </c>
      <c r="C120" s="108">
        <v>198.01820000000001</v>
      </c>
      <c r="D120" s="720"/>
    </row>
    <row r="121" spans="1:4" s="19" customFormat="1" ht="9" customHeight="1">
      <c r="A121" s="54" t="s">
        <v>3053</v>
      </c>
      <c r="B121" s="54" t="s">
        <v>1661</v>
      </c>
      <c r="C121" s="108">
        <v>369.88159999999999</v>
      </c>
      <c r="D121" s="720"/>
    </row>
    <row r="122" spans="1:4" s="19" customFormat="1" ht="9" customHeight="1">
      <c r="A122" s="54" t="s">
        <v>3261</v>
      </c>
      <c r="B122" s="54" t="s">
        <v>3035</v>
      </c>
      <c r="C122" s="108">
        <v>711.43399999999997</v>
      </c>
      <c r="D122" s="720"/>
    </row>
    <row r="123" spans="1:4" s="19" customFormat="1" ht="9" customHeight="1">
      <c r="A123" s="54" t="s">
        <v>3036</v>
      </c>
      <c r="B123" s="54" t="s">
        <v>4079</v>
      </c>
      <c r="C123" s="108">
        <v>1219.4392</v>
      </c>
      <c r="D123" s="720"/>
    </row>
    <row r="124" spans="1:4" s="19" customFormat="1" ht="9" customHeight="1">
      <c r="A124" s="54" t="s">
        <v>941</v>
      </c>
      <c r="B124" s="54" t="s">
        <v>942</v>
      </c>
      <c r="C124" s="108">
        <v>1650.3189</v>
      </c>
      <c r="D124" s="720"/>
    </row>
    <row r="125" spans="1:4" s="19" customFormat="1" ht="9" customHeight="1">
      <c r="A125" s="54" t="s">
        <v>1568</v>
      </c>
      <c r="B125" s="54" t="s">
        <v>1564</v>
      </c>
      <c r="C125" s="108">
        <v>789.82090000000005</v>
      </c>
      <c r="D125" s="720"/>
    </row>
    <row r="126" spans="1:4" s="19" customFormat="1" ht="9" customHeight="1">
      <c r="A126" s="54" t="s">
        <v>1565</v>
      </c>
      <c r="B126" s="54" t="s">
        <v>578</v>
      </c>
      <c r="C126" s="108">
        <v>835.53240000000005</v>
      </c>
      <c r="D126" s="720"/>
    </row>
    <row r="127" spans="1:4" s="19" customFormat="1" ht="9" customHeight="1">
      <c r="A127" s="54" t="s">
        <v>579</v>
      </c>
      <c r="B127" s="54" t="s">
        <v>3620</v>
      </c>
      <c r="C127" s="108">
        <v>885.65959999999995</v>
      </c>
      <c r="D127" s="720"/>
    </row>
    <row r="128" spans="1:4" s="19" customFormat="1" ht="9" customHeight="1">
      <c r="A128" s="54" t="s">
        <v>3351</v>
      </c>
      <c r="B128" s="54" t="s">
        <v>63</v>
      </c>
      <c r="C128" s="108">
        <v>1783.18</v>
      </c>
      <c r="D128" s="720"/>
    </row>
    <row r="129" spans="1:4" s="19" customFormat="1" ht="9" customHeight="1">
      <c r="A129" s="54" t="s">
        <v>64</v>
      </c>
      <c r="B129" s="54" t="s">
        <v>1359</v>
      </c>
      <c r="C129" s="108">
        <v>2146.1646999999998</v>
      </c>
      <c r="D129" s="720"/>
    </row>
    <row r="130" spans="1:4" s="19" customFormat="1" ht="9" customHeight="1">
      <c r="A130" s="54" t="s">
        <v>1360</v>
      </c>
      <c r="B130" s="54" t="s">
        <v>527</v>
      </c>
      <c r="C130" s="108">
        <v>2977.1145000000001</v>
      </c>
      <c r="D130" s="720"/>
    </row>
    <row r="131" spans="1:4" s="19" customFormat="1" ht="9" customHeight="1">
      <c r="A131" s="54" t="s">
        <v>528</v>
      </c>
      <c r="B131" s="54" t="s">
        <v>13104</v>
      </c>
      <c r="C131" s="108">
        <v>235.61320000000001</v>
      </c>
      <c r="D131" s="720"/>
    </row>
    <row r="132" spans="1:4" s="19" customFormat="1" ht="9" customHeight="1">
      <c r="A132" s="54" t="s">
        <v>529</v>
      </c>
      <c r="B132" s="54" t="s">
        <v>13105</v>
      </c>
      <c r="C132" s="108">
        <v>235.38650000000001</v>
      </c>
      <c r="D132" s="720"/>
    </row>
    <row r="133" spans="1:4" s="19" customFormat="1" ht="9" customHeight="1">
      <c r="A133" s="54" t="s">
        <v>2900</v>
      </c>
      <c r="B133" s="54" t="s">
        <v>13106</v>
      </c>
      <c r="C133" s="108">
        <v>287.80349999999999</v>
      </c>
      <c r="D133" s="720"/>
    </row>
    <row r="134" spans="1:4" s="19" customFormat="1" ht="9" customHeight="1">
      <c r="A134" s="54" t="s">
        <v>311</v>
      </c>
      <c r="B134" s="54" t="s">
        <v>13107</v>
      </c>
      <c r="C134" s="108">
        <v>443.11559999999997</v>
      </c>
      <c r="D134" s="720"/>
    </row>
    <row r="135" spans="1:4" s="19" customFormat="1" ht="9" customHeight="1">
      <c r="A135" s="54" t="s">
        <v>1447</v>
      </c>
      <c r="B135" s="54" t="s">
        <v>13108</v>
      </c>
      <c r="C135" s="108">
        <v>443.11559999999997</v>
      </c>
      <c r="D135" s="720"/>
    </row>
    <row r="136" spans="1:4" s="19" customFormat="1" ht="9" customHeight="1">
      <c r="A136" s="54" t="s">
        <v>939</v>
      </c>
      <c r="B136" s="54" t="s">
        <v>13109</v>
      </c>
      <c r="C136" s="108">
        <v>443.11559999999997</v>
      </c>
      <c r="D136" s="720"/>
    </row>
    <row r="137" spans="1:4" s="19" customFormat="1" ht="9" customHeight="1">
      <c r="A137" s="54" t="s">
        <v>3006</v>
      </c>
      <c r="B137" s="54" t="s">
        <v>1277</v>
      </c>
      <c r="C137" s="108">
        <v>828.09199999999998</v>
      </c>
      <c r="D137" s="720"/>
    </row>
    <row r="138" spans="1:4" s="19" customFormat="1" ht="9" customHeight="1">
      <c r="A138" s="54" t="s">
        <v>1278</v>
      </c>
      <c r="B138" s="54" t="s">
        <v>125</v>
      </c>
      <c r="C138" s="108">
        <v>1058.8221000000001</v>
      </c>
      <c r="D138" s="720"/>
    </row>
    <row r="139" spans="1:4" s="19" customFormat="1" ht="9" customHeight="1">
      <c r="A139" s="54" t="s">
        <v>2110</v>
      </c>
      <c r="B139" s="54" t="s">
        <v>297</v>
      </c>
      <c r="C139" s="108">
        <v>1787.5649000000001</v>
      </c>
      <c r="D139" s="720"/>
    </row>
    <row r="140" spans="1:4" s="19" customFormat="1" ht="9" customHeight="1">
      <c r="A140" s="54" t="s">
        <v>298</v>
      </c>
      <c r="B140" s="54" t="s">
        <v>1554</v>
      </c>
      <c r="C140" s="108">
        <v>3429.8022000000001</v>
      </c>
      <c r="D140" s="720"/>
    </row>
    <row r="141" spans="1:4" s="19" customFormat="1" ht="9" customHeight="1">
      <c r="A141" s="54" t="s">
        <v>1555</v>
      </c>
      <c r="B141" s="54" t="s">
        <v>1364</v>
      </c>
      <c r="C141" s="108">
        <v>6382.1329999999998</v>
      </c>
      <c r="D141" s="720"/>
    </row>
    <row r="142" spans="1:4" s="19" customFormat="1" ht="9" customHeight="1">
      <c r="A142" s="54" t="s">
        <v>2261</v>
      </c>
      <c r="B142" s="54" t="s">
        <v>1014</v>
      </c>
      <c r="C142" s="108">
        <v>7679.3104000000003</v>
      </c>
      <c r="D142" s="720"/>
    </row>
    <row r="143" spans="1:4" s="19" customFormat="1" ht="9" customHeight="1">
      <c r="A143" s="54" t="s">
        <v>1015</v>
      </c>
      <c r="B143" s="54" t="s">
        <v>198</v>
      </c>
      <c r="C143" s="108">
        <v>16382.3274</v>
      </c>
      <c r="D143" s="720"/>
    </row>
    <row r="144" spans="1:4" s="19" customFormat="1" ht="9" customHeight="1">
      <c r="A144" s="54" t="s">
        <v>199</v>
      </c>
      <c r="B144" s="54" t="s">
        <v>2112</v>
      </c>
      <c r="C144" s="108">
        <v>1180.8590999999999</v>
      </c>
      <c r="D144" s="720"/>
    </row>
    <row r="145" spans="1:4" s="19" customFormat="1" ht="9" customHeight="1">
      <c r="A145" s="54" t="s">
        <v>2113</v>
      </c>
      <c r="B145" s="54" t="s">
        <v>566</v>
      </c>
      <c r="C145" s="108">
        <v>1806.7043000000001</v>
      </c>
      <c r="D145" s="720"/>
    </row>
    <row r="146" spans="1:4" s="19" customFormat="1" ht="9" customHeight="1">
      <c r="A146" s="54" t="s">
        <v>1221</v>
      </c>
      <c r="B146" s="54" t="s">
        <v>1222</v>
      </c>
      <c r="C146" s="108">
        <v>3005.2473</v>
      </c>
      <c r="D146" s="720"/>
    </row>
    <row r="147" spans="1:4" s="19" customFormat="1" ht="9" customHeight="1">
      <c r="A147" s="54" t="s">
        <v>2827</v>
      </c>
      <c r="B147" s="54" t="s">
        <v>13110</v>
      </c>
      <c r="C147" s="108">
        <v>5987.3455999999996</v>
      </c>
      <c r="D147" s="720"/>
    </row>
    <row r="148" spans="1:4" s="19" customFormat="1" ht="9" customHeight="1">
      <c r="A148" s="54" t="s">
        <v>821</v>
      </c>
      <c r="B148" s="54" t="s">
        <v>1226</v>
      </c>
      <c r="C148" s="108">
        <v>3970.3692000000001</v>
      </c>
      <c r="D148" s="720"/>
    </row>
    <row r="149" spans="1:4" s="19" customFormat="1" ht="9" customHeight="1">
      <c r="A149" s="54" t="s">
        <v>1227</v>
      </c>
      <c r="B149" s="54" t="s">
        <v>963</v>
      </c>
      <c r="C149" s="108">
        <v>5334.6462000000001</v>
      </c>
      <c r="D149" s="720"/>
    </row>
    <row r="150" spans="1:4" s="19" customFormat="1" ht="9" customHeight="1">
      <c r="A150" s="54" t="s">
        <v>1593</v>
      </c>
      <c r="B150" s="54" t="s">
        <v>304</v>
      </c>
      <c r="C150" s="108">
        <v>6711.1077999999998</v>
      </c>
      <c r="D150" s="720"/>
    </row>
    <row r="151" spans="1:4" s="19" customFormat="1" ht="9" customHeight="1">
      <c r="A151" s="54" t="s">
        <v>305</v>
      </c>
      <c r="B151" s="54" t="s">
        <v>306</v>
      </c>
      <c r="C151" s="108">
        <v>2478.7152000000001</v>
      </c>
      <c r="D151" s="720"/>
    </row>
    <row r="152" spans="1:4" s="19" customFormat="1" ht="9" customHeight="1">
      <c r="A152" s="54" t="s">
        <v>307</v>
      </c>
      <c r="B152" s="54" t="s">
        <v>2422</v>
      </c>
      <c r="C152" s="108">
        <v>2821.1116000000002</v>
      </c>
      <c r="D152" s="720"/>
    </row>
    <row r="153" spans="1:4" s="19" customFormat="1" ht="9" customHeight="1">
      <c r="A153" s="54" t="s">
        <v>2423</v>
      </c>
      <c r="B153" s="54" t="s">
        <v>806</v>
      </c>
      <c r="C153" s="108">
        <v>3182.0272</v>
      </c>
      <c r="D153" s="720"/>
    </row>
    <row r="154" spans="1:4" s="19" customFormat="1" ht="9" customHeight="1">
      <c r="A154" s="54" t="s">
        <v>691</v>
      </c>
      <c r="B154" s="54" t="s">
        <v>302</v>
      </c>
      <c r="C154" s="108">
        <v>3409.7860999999998</v>
      </c>
      <c r="D154" s="720"/>
    </row>
    <row r="155" spans="1:4" s="19" customFormat="1" ht="9" customHeight="1">
      <c r="A155" s="54" t="s">
        <v>303</v>
      </c>
      <c r="B155" s="54" t="s">
        <v>249</v>
      </c>
      <c r="C155" s="108">
        <v>4077.645</v>
      </c>
      <c r="D155" s="720"/>
    </row>
    <row r="156" spans="1:4" s="19" customFormat="1" ht="9" customHeight="1">
      <c r="A156" s="54" t="s">
        <v>250</v>
      </c>
      <c r="B156" s="54" t="s">
        <v>3580</v>
      </c>
      <c r="C156" s="108">
        <v>5619.9546</v>
      </c>
      <c r="D156" s="720"/>
    </row>
    <row r="157" spans="1:4" s="19" customFormat="1" ht="9" customHeight="1">
      <c r="A157" s="54" t="s">
        <v>3581</v>
      </c>
      <c r="B157" s="54" t="s">
        <v>637</v>
      </c>
      <c r="C157" s="108">
        <v>1401.9041</v>
      </c>
      <c r="D157" s="720"/>
    </row>
    <row r="158" spans="1:4" s="19" customFormat="1" ht="9" customHeight="1">
      <c r="A158" s="54" t="s">
        <v>638</v>
      </c>
      <c r="B158" s="54" t="s">
        <v>714</v>
      </c>
      <c r="C158" s="108">
        <v>2388.1707999999999</v>
      </c>
      <c r="D158" s="720"/>
    </row>
    <row r="159" spans="1:4" s="19" customFormat="1" ht="9" customHeight="1">
      <c r="A159" s="54" t="s">
        <v>715</v>
      </c>
      <c r="B159" s="54" t="s">
        <v>716</v>
      </c>
      <c r="C159" s="108">
        <v>3776.1599000000001</v>
      </c>
      <c r="D159" s="720"/>
    </row>
    <row r="160" spans="1:4" s="19" customFormat="1" ht="9" customHeight="1">
      <c r="A160" s="54" t="s">
        <v>717</v>
      </c>
      <c r="B160" s="54" t="s">
        <v>1897</v>
      </c>
      <c r="C160" s="108">
        <v>2339.7653</v>
      </c>
      <c r="D160" s="720"/>
    </row>
    <row r="161" spans="1:4" s="19" customFormat="1" ht="9" customHeight="1">
      <c r="A161" s="54" t="s">
        <v>1898</v>
      </c>
      <c r="B161" s="54" t="s">
        <v>4125</v>
      </c>
      <c r="C161" s="108">
        <v>3457.5672</v>
      </c>
      <c r="D161" s="720"/>
    </row>
    <row r="162" spans="1:4" s="19" customFormat="1" ht="9" customHeight="1">
      <c r="A162" s="54" t="s">
        <v>1379</v>
      </c>
      <c r="B162" s="54" t="s">
        <v>1141</v>
      </c>
      <c r="C162" s="108">
        <v>7172.0195999999996</v>
      </c>
      <c r="D162" s="720"/>
    </row>
    <row r="163" spans="1:4" s="19" customFormat="1" ht="9" customHeight="1">
      <c r="A163" s="54" t="s">
        <v>1142</v>
      </c>
      <c r="B163" s="54" t="s">
        <v>1808</v>
      </c>
      <c r="C163" s="108">
        <v>2436.7278999999999</v>
      </c>
      <c r="D163" s="720"/>
    </row>
    <row r="164" spans="1:4" s="19" customFormat="1" ht="9" customHeight="1">
      <c r="A164" s="54" t="s">
        <v>3739</v>
      </c>
      <c r="B164" s="54" t="s">
        <v>1044</v>
      </c>
      <c r="C164" s="108">
        <v>4444.2060000000001</v>
      </c>
      <c r="D164" s="720"/>
    </row>
    <row r="165" spans="1:4" s="19" customFormat="1" ht="9" customHeight="1">
      <c r="A165" s="54" t="s">
        <v>1045</v>
      </c>
      <c r="B165" s="54" t="s">
        <v>1076</v>
      </c>
      <c r="C165" s="108">
        <v>8143.2599</v>
      </c>
      <c r="D165" s="720"/>
    </row>
    <row r="166" spans="1:4" s="19" customFormat="1" ht="9" customHeight="1">
      <c r="A166" s="54" t="s">
        <v>1077</v>
      </c>
      <c r="B166" s="54" t="s">
        <v>2233</v>
      </c>
      <c r="C166" s="108">
        <v>2619.7348999999999</v>
      </c>
      <c r="D166" s="720"/>
    </row>
    <row r="167" spans="1:4" s="19" customFormat="1" ht="9" customHeight="1">
      <c r="A167" s="54" t="s">
        <v>2234</v>
      </c>
      <c r="B167" s="54" t="s">
        <v>559</v>
      </c>
      <c r="C167" s="108">
        <v>3270.8717000000001</v>
      </c>
      <c r="D167" s="720"/>
    </row>
    <row r="168" spans="1:4" s="19" customFormat="1" ht="9" customHeight="1">
      <c r="A168" s="54" t="s">
        <v>251</v>
      </c>
      <c r="B168" s="54" t="s">
        <v>1964</v>
      </c>
      <c r="C168" s="108">
        <v>7402.7924999999996</v>
      </c>
      <c r="D168" s="720"/>
    </row>
    <row r="169" spans="1:4" s="19" customFormat="1" ht="9" customHeight="1">
      <c r="A169" s="54" t="s">
        <v>1965</v>
      </c>
      <c r="B169" s="54" t="s">
        <v>1879</v>
      </c>
      <c r="C169" s="108">
        <v>2697.5682999999999</v>
      </c>
      <c r="D169" s="720"/>
    </row>
    <row r="170" spans="1:4" s="19" customFormat="1" ht="9" customHeight="1">
      <c r="A170" s="54" t="s">
        <v>1880</v>
      </c>
      <c r="B170" s="54" t="s">
        <v>2222</v>
      </c>
      <c r="C170" s="108">
        <v>2339.7653</v>
      </c>
      <c r="D170" s="720"/>
    </row>
    <row r="171" spans="1:4" s="19" customFormat="1" ht="9" customHeight="1">
      <c r="A171" s="54" t="s">
        <v>2223</v>
      </c>
      <c r="B171" s="54" t="s">
        <v>2057</v>
      </c>
      <c r="C171" s="108">
        <v>3121.2492000000002</v>
      </c>
      <c r="D171" s="720"/>
    </row>
    <row r="172" spans="1:4" s="19" customFormat="1" ht="9" customHeight="1">
      <c r="A172" s="54" t="s">
        <v>3629</v>
      </c>
      <c r="B172" s="54" t="s">
        <v>1766</v>
      </c>
      <c r="C172" s="108">
        <v>6662.8948</v>
      </c>
      <c r="D172" s="720"/>
    </row>
    <row r="173" spans="1:4" s="19" customFormat="1" ht="9" customHeight="1">
      <c r="A173" s="54" t="s">
        <v>1767</v>
      </c>
      <c r="B173" s="54" t="s">
        <v>2808</v>
      </c>
      <c r="C173" s="108">
        <v>2059.0853999999999</v>
      </c>
      <c r="D173" s="720"/>
    </row>
    <row r="174" spans="1:4" s="19" customFormat="1" ht="9" customHeight="1">
      <c r="A174" s="54" t="s">
        <v>2809</v>
      </c>
      <c r="B174" s="54" t="s">
        <v>3479</v>
      </c>
      <c r="C174" s="108">
        <v>2052.4360000000001</v>
      </c>
      <c r="D174" s="720"/>
    </row>
    <row r="175" spans="1:4" s="19" customFormat="1" ht="9" customHeight="1">
      <c r="A175" s="54" t="s">
        <v>3368</v>
      </c>
      <c r="B175" s="54" t="s">
        <v>13111</v>
      </c>
      <c r="C175" s="108">
        <v>3575.0933</v>
      </c>
      <c r="D175" s="720"/>
    </row>
    <row r="176" spans="1:4" s="19" customFormat="1" ht="9" customHeight="1">
      <c r="A176" s="54" t="s">
        <v>605</v>
      </c>
      <c r="B176" s="54" t="s">
        <v>1058</v>
      </c>
      <c r="C176" s="108">
        <v>2888.3296</v>
      </c>
      <c r="D176" s="720"/>
    </row>
    <row r="177" spans="1:4" s="19" customFormat="1" ht="9" customHeight="1">
      <c r="A177" s="54" t="s">
        <v>1085</v>
      </c>
      <c r="B177" s="54" t="s">
        <v>987</v>
      </c>
      <c r="C177" s="108">
        <v>4776.7147000000004</v>
      </c>
      <c r="D177" s="720"/>
    </row>
    <row r="178" spans="1:4" s="19" customFormat="1" ht="9" customHeight="1">
      <c r="A178" s="54" t="s">
        <v>3587</v>
      </c>
      <c r="B178" s="54" t="s">
        <v>603</v>
      </c>
      <c r="C178" s="108">
        <v>4466.5294000000004</v>
      </c>
      <c r="D178" s="720"/>
    </row>
    <row r="179" spans="1:4" s="19" customFormat="1" ht="9" customHeight="1">
      <c r="A179" s="54" t="s">
        <v>3588</v>
      </c>
      <c r="B179" s="54" t="s">
        <v>3652</v>
      </c>
      <c r="C179" s="108">
        <v>6964.0105999999996</v>
      </c>
      <c r="D179" s="720"/>
    </row>
    <row r="180" spans="1:4" s="19" customFormat="1" ht="9" customHeight="1">
      <c r="A180" s="54" t="s">
        <v>3589</v>
      </c>
      <c r="B180" s="54" t="s">
        <v>13112</v>
      </c>
      <c r="C180" s="108">
        <v>10105.5272</v>
      </c>
      <c r="D180" s="720"/>
    </row>
    <row r="181" spans="1:4" s="19" customFormat="1" ht="9" customHeight="1">
      <c r="A181" s="54" t="s">
        <v>3590</v>
      </c>
      <c r="B181" s="54" t="s">
        <v>13113</v>
      </c>
      <c r="C181" s="108">
        <v>197.1</v>
      </c>
      <c r="D181" s="720"/>
    </row>
    <row r="182" spans="1:4" s="19" customFormat="1" ht="9" customHeight="1">
      <c r="A182" s="54" t="s">
        <v>398</v>
      </c>
      <c r="B182" s="54" t="s">
        <v>13114</v>
      </c>
      <c r="C182" s="108">
        <v>247.61519999999999</v>
      </c>
      <c r="D182" s="720"/>
    </row>
    <row r="183" spans="1:4" s="19" customFormat="1" ht="9" customHeight="1">
      <c r="A183" s="54" t="s">
        <v>537</v>
      </c>
      <c r="B183" s="54" t="s">
        <v>13115</v>
      </c>
      <c r="C183" s="108">
        <v>495.53820000000002</v>
      </c>
      <c r="D183" s="720"/>
    </row>
    <row r="184" spans="1:4" s="19" customFormat="1" ht="9" customHeight="1">
      <c r="A184" s="54" t="s">
        <v>918</v>
      </c>
      <c r="B184" s="54" t="s">
        <v>13116</v>
      </c>
      <c r="C184" s="108">
        <v>266.74689999999998</v>
      </c>
      <c r="D184" s="720"/>
    </row>
    <row r="185" spans="1:4" s="19" customFormat="1" ht="9" customHeight="1">
      <c r="A185" s="54" t="s">
        <v>887</v>
      </c>
      <c r="B185" s="54" t="s">
        <v>13117</v>
      </c>
      <c r="C185" s="108">
        <v>367.02620000000002</v>
      </c>
      <c r="D185" s="720"/>
    </row>
    <row r="186" spans="1:4" s="19" customFormat="1" ht="9" customHeight="1">
      <c r="A186" s="54" t="s">
        <v>778</v>
      </c>
      <c r="B186" s="54" t="s">
        <v>13118</v>
      </c>
      <c r="C186" s="108">
        <v>653.06590000000006</v>
      </c>
      <c r="D186" s="720"/>
    </row>
    <row r="187" spans="1:4" s="19" customFormat="1" ht="9" customHeight="1">
      <c r="A187" s="54" t="s">
        <v>908</v>
      </c>
      <c r="B187" s="54" t="s">
        <v>13119</v>
      </c>
      <c r="C187" s="108">
        <v>277.68970000000002</v>
      </c>
      <c r="D187" s="720"/>
    </row>
    <row r="188" spans="1:4" s="19" customFormat="1" ht="9" customHeight="1">
      <c r="A188" s="54" t="s">
        <v>3726</v>
      </c>
      <c r="B188" s="54" t="s">
        <v>13120</v>
      </c>
      <c r="C188" s="108">
        <v>389.59160000000003</v>
      </c>
      <c r="D188" s="720"/>
    </row>
    <row r="189" spans="1:4" s="19" customFormat="1" ht="9" customHeight="1">
      <c r="A189" s="54" t="s">
        <v>1999</v>
      </c>
      <c r="B189" s="54" t="s">
        <v>13121</v>
      </c>
      <c r="C189" s="108">
        <v>670.30240000000003</v>
      </c>
      <c r="D189" s="720"/>
    </row>
    <row r="190" spans="1:4" s="19" customFormat="1" ht="9" customHeight="1">
      <c r="A190" s="54" t="s">
        <v>1011</v>
      </c>
      <c r="B190" s="54" t="s">
        <v>13122</v>
      </c>
      <c r="C190" s="108">
        <v>805.1807</v>
      </c>
      <c r="D190" s="720"/>
    </row>
    <row r="191" spans="1:4" s="19" customFormat="1" ht="9" customHeight="1">
      <c r="A191" s="54" t="s">
        <v>49</v>
      </c>
      <c r="B191" s="54" t="s">
        <v>13123</v>
      </c>
      <c r="C191" s="108">
        <v>1169.6102000000001</v>
      </c>
      <c r="D191" s="720"/>
    </row>
    <row r="192" spans="1:4" s="19" customFormat="1" ht="9" customHeight="1">
      <c r="A192" s="54" t="s">
        <v>196</v>
      </c>
      <c r="B192" s="54" t="s">
        <v>13124</v>
      </c>
      <c r="C192" s="108">
        <v>1682.7611999999999</v>
      </c>
      <c r="D192" s="720"/>
    </row>
    <row r="193" spans="1:4" s="19" customFormat="1" ht="9" customHeight="1">
      <c r="A193" s="54" t="s">
        <v>2028</v>
      </c>
      <c r="B193" s="54" t="s">
        <v>13125</v>
      </c>
      <c r="C193" s="108">
        <v>404.04039999999998</v>
      </c>
      <c r="D193" s="720"/>
    </row>
    <row r="194" spans="1:4" s="19" customFormat="1" ht="9" customHeight="1">
      <c r="A194" s="54" t="s">
        <v>726</v>
      </c>
      <c r="B194" s="54" t="s">
        <v>13126</v>
      </c>
      <c r="C194" s="108">
        <v>518.03</v>
      </c>
      <c r="D194" s="720"/>
    </row>
    <row r="195" spans="1:4" s="19" customFormat="1" ht="9" customHeight="1">
      <c r="A195" s="54" t="s">
        <v>1171</v>
      </c>
      <c r="B195" s="54" t="s">
        <v>13127</v>
      </c>
      <c r="C195" s="108">
        <v>479.14330000000001</v>
      </c>
      <c r="D195" s="720"/>
    </row>
    <row r="196" spans="1:4" s="19" customFormat="1" ht="9" customHeight="1">
      <c r="A196" s="54" t="s">
        <v>1861</v>
      </c>
      <c r="B196" s="54" t="s">
        <v>13128</v>
      </c>
      <c r="C196" s="108">
        <v>637.47270000000003</v>
      </c>
      <c r="D196" s="720"/>
    </row>
    <row r="197" spans="1:4" s="19" customFormat="1" ht="9" customHeight="1">
      <c r="A197" s="54" t="s">
        <v>1816</v>
      </c>
      <c r="B197" s="54" t="s">
        <v>13129</v>
      </c>
      <c r="C197" s="108">
        <v>826.68669999999997</v>
      </c>
      <c r="D197" s="720"/>
    </row>
    <row r="198" spans="1:4" s="19" customFormat="1" ht="9" customHeight="1">
      <c r="A198" s="54" t="s">
        <v>1170</v>
      </c>
      <c r="B198" s="54" t="s">
        <v>13130</v>
      </c>
      <c r="C198" s="108">
        <v>1126.0740000000001</v>
      </c>
      <c r="D198" s="720"/>
    </row>
    <row r="199" spans="1:4" s="19" customFormat="1" ht="9" customHeight="1">
      <c r="A199" s="54" t="s">
        <v>3352</v>
      </c>
      <c r="B199" s="54" t="s">
        <v>13131</v>
      </c>
      <c r="C199" s="108">
        <v>1879.8608999999999</v>
      </c>
      <c r="D199" s="720"/>
    </row>
    <row r="200" spans="1:4" s="19" customFormat="1" ht="9" customHeight="1">
      <c r="A200" s="54" t="s">
        <v>786</v>
      </c>
      <c r="B200" s="54" t="s">
        <v>13132</v>
      </c>
      <c r="C200" s="108">
        <v>2473.3444</v>
      </c>
      <c r="D200" s="720"/>
    </row>
    <row r="201" spans="1:4" s="19" customFormat="1" ht="9" customHeight="1">
      <c r="A201" s="54" t="s">
        <v>945</v>
      </c>
      <c r="B201" s="54" t="s">
        <v>1728</v>
      </c>
      <c r="C201" s="108">
        <v>15914.8215</v>
      </c>
      <c r="D201" s="720"/>
    </row>
    <row r="202" spans="1:4" s="19" customFormat="1" ht="9" customHeight="1">
      <c r="A202" s="54" t="s">
        <v>524</v>
      </c>
      <c r="B202" s="54" t="s">
        <v>39</v>
      </c>
      <c r="C202" s="108">
        <v>193.73560000000001</v>
      </c>
      <c r="D202" s="720"/>
    </row>
    <row r="203" spans="1:4" s="19" customFormat="1" ht="9" customHeight="1">
      <c r="A203" s="54" t="s">
        <v>525</v>
      </c>
      <c r="B203" s="54" t="s">
        <v>40</v>
      </c>
      <c r="C203" s="108">
        <v>254.9023</v>
      </c>
      <c r="D203" s="720"/>
    </row>
    <row r="204" spans="1:4" s="54" customFormat="1" ht="9" customHeight="1">
      <c r="A204" s="54" t="s">
        <v>1295</v>
      </c>
      <c r="B204" s="54" t="s">
        <v>41</v>
      </c>
      <c r="C204" s="108">
        <v>316.04590000000002</v>
      </c>
      <c r="D204" s="720"/>
    </row>
    <row r="205" spans="1:4" s="54" customFormat="1" ht="9" customHeight="1">
      <c r="A205" s="54" t="s">
        <v>7146</v>
      </c>
      <c r="B205" s="54" t="s">
        <v>7147</v>
      </c>
      <c r="C205" s="108">
        <v>16473.810099999999</v>
      </c>
      <c r="D205" s="720"/>
    </row>
    <row r="206" spans="1:4" s="19" customFormat="1" ht="9" customHeight="1">
      <c r="A206" s="54" t="s">
        <v>6558</v>
      </c>
      <c r="B206" s="54" t="s">
        <v>6559</v>
      </c>
      <c r="C206" s="108">
        <v>9683.8228999999992</v>
      </c>
      <c r="D206" s="720"/>
    </row>
    <row r="207" spans="1:4" s="19" customFormat="1" ht="9" customHeight="1">
      <c r="A207" s="54" t="s">
        <v>6560</v>
      </c>
      <c r="B207" s="54" t="s">
        <v>6561</v>
      </c>
      <c r="C207" s="108">
        <v>14065.7981</v>
      </c>
      <c r="D207" s="720"/>
    </row>
    <row r="208" spans="1:4" s="19" customFormat="1" ht="9" customHeight="1">
      <c r="A208" s="54" t="s">
        <v>6562</v>
      </c>
      <c r="B208" s="54" t="s">
        <v>6563</v>
      </c>
      <c r="C208" s="108">
        <v>21860.6872</v>
      </c>
      <c r="D208" s="720"/>
    </row>
    <row r="209" spans="1:4" s="19" customFormat="1" ht="9" customHeight="1">
      <c r="A209" s="54" t="s">
        <v>8264</v>
      </c>
      <c r="B209" s="54" t="s">
        <v>8265</v>
      </c>
      <c r="C209" s="108">
        <v>32971.325799999999</v>
      </c>
      <c r="D209" s="720"/>
    </row>
    <row r="210" spans="1:4" s="19" customFormat="1" ht="9" customHeight="1">
      <c r="A210" s="54" t="s">
        <v>7787</v>
      </c>
      <c r="B210" s="54" t="s">
        <v>7789</v>
      </c>
      <c r="C210" s="108">
        <v>117977.4037</v>
      </c>
      <c r="D210" s="720"/>
    </row>
    <row r="211" spans="1:4" s="19" customFormat="1" ht="9" customHeight="1">
      <c r="A211" s="54" t="s">
        <v>7790</v>
      </c>
      <c r="B211" s="54" t="s">
        <v>7792</v>
      </c>
      <c r="C211" s="108">
        <v>127533.20600000001</v>
      </c>
      <c r="D211" s="720"/>
    </row>
    <row r="212" spans="1:4" s="19" customFormat="1" ht="9" customHeight="1">
      <c r="A212" s="54" t="s">
        <v>7791</v>
      </c>
      <c r="B212" s="54" t="s">
        <v>7793</v>
      </c>
      <c r="C212" s="108">
        <v>141505.6789</v>
      </c>
      <c r="D212" s="720"/>
    </row>
    <row r="213" spans="1:4" s="19" customFormat="1" ht="9" customHeight="1">
      <c r="A213" s="54" t="s">
        <v>16841</v>
      </c>
      <c r="B213" s="54" t="s">
        <v>17263</v>
      </c>
      <c r="C213" s="108">
        <v>116068.4834</v>
      </c>
      <c r="D213" s="720"/>
    </row>
    <row r="214" spans="1:4" s="19" customFormat="1" ht="9" customHeight="1">
      <c r="A214" s="54" t="s">
        <v>16842</v>
      </c>
      <c r="B214" s="54" t="s">
        <v>16846</v>
      </c>
      <c r="C214" s="108">
        <v>149453.8063</v>
      </c>
      <c r="D214" s="720"/>
    </row>
    <row r="215" spans="1:4" s="19" customFormat="1" ht="9" customHeight="1">
      <c r="A215" s="54" t="s">
        <v>16843</v>
      </c>
      <c r="B215" s="54" t="s">
        <v>17264</v>
      </c>
      <c r="C215" s="108">
        <v>186374.55559999999</v>
      </c>
      <c r="D215" s="720"/>
    </row>
    <row r="216" spans="1:4" s="19" customFormat="1" ht="9" customHeight="1">
      <c r="A216" s="54" t="s">
        <v>16844</v>
      </c>
      <c r="B216" s="54" t="s">
        <v>16848</v>
      </c>
      <c r="C216" s="108">
        <v>209622.1</v>
      </c>
      <c r="D216" s="720"/>
    </row>
    <row r="217" spans="1:4" s="19" customFormat="1" ht="9" customHeight="1">
      <c r="A217" s="54" t="s">
        <v>7794</v>
      </c>
      <c r="B217" s="54" t="s">
        <v>17265</v>
      </c>
      <c r="C217" s="108">
        <v>138436.48579999999</v>
      </c>
      <c r="D217" s="720"/>
    </row>
    <row r="218" spans="1:4" s="19" customFormat="1" ht="9" customHeight="1">
      <c r="A218" s="54" t="s">
        <v>7795</v>
      </c>
      <c r="B218" s="54" t="s">
        <v>17266</v>
      </c>
      <c r="C218" s="108">
        <v>163119.31229999999</v>
      </c>
      <c r="D218" s="720"/>
    </row>
    <row r="219" spans="1:4" s="19" customFormat="1" ht="9" customHeight="1">
      <c r="A219" s="54" t="s">
        <v>7796</v>
      </c>
      <c r="B219" s="54" t="s">
        <v>17267</v>
      </c>
      <c r="C219" s="108">
        <v>237908.05790000001</v>
      </c>
      <c r="D219" s="720"/>
    </row>
    <row r="220" spans="1:4" s="19" customFormat="1" ht="9" customHeight="1">
      <c r="A220" s="54" t="s">
        <v>7797</v>
      </c>
      <c r="B220" s="54" t="s">
        <v>17253</v>
      </c>
      <c r="C220" s="108">
        <v>273273.98379999999</v>
      </c>
      <c r="D220" s="720"/>
    </row>
    <row r="221" spans="1:4" s="19" customFormat="1" ht="9" customHeight="1">
      <c r="A221" s="54" t="s">
        <v>7798</v>
      </c>
      <c r="B221" s="54" t="s">
        <v>17254</v>
      </c>
      <c r="C221" s="108">
        <v>553537.98959999997</v>
      </c>
      <c r="D221" s="720"/>
    </row>
    <row r="222" spans="1:4" s="19" customFormat="1" ht="9" customHeight="1">
      <c r="A222" s="54" t="s">
        <v>7799</v>
      </c>
      <c r="B222" s="54" t="s">
        <v>17237</v>
      </c>
      <c r="C222" s="108">
        <v>177093.44699999999</v>
      </c>
      <c r="D222" s="720"/>
    </row>
    <row r="223" spans="1:4" s="11" customFormat="1" ht="9" customHeight="1">
      <c r="A223" s="54" t="s">
        <v>7800</v>
      </c>
      <c r="B223" s="54" t="s">
        <v>17238</v>
      </c>
      <c r="C223" s="108">
        <v>227467.62830000001</v>
      </c>
      <c r="D223" s="720"/>
    </row>
    <row r="224" spans="1:4" s="11" customFormat="1" ht="9" customHeight="1">
      <c r="A224" s="54" t="s">
        <v>7801</v>
      </c>
      <c r="B224" s="54" t="s">
        <v>17239</v>
      </c>
      <c r="C224" s="108">
        <v>243317.66649999999</v>
      </c>
      <c r="D224" s="720"/>
    </row>
    <row r="225" spans="1:10" s="11" customFormat="1" ht="9" customHeight="1">
      <c r="A225" s="54" t="s">
        <v>7802</v>
      </c>
      <c r="B225" s="54" t="s">
        <v>17240</v>
      </c>
      <c r="C225" s="108">
        <v>208658.37400000001</v>
      </c>
      <c r="D225" s="720"/>
    </row>
    <row r="226" spans="1:10" s="11" customFormat="1" ht="9" customHeight="1">
      <c r="A226" s="54" t="s">
        <v>7803</v>
      </c>
      <c r="B226" s="54" t="s">
        <v>17241</v>
      </c>
      <c r="C226" s="108">
        <v>304326.1177</v>
      </c>
      <c r="D226" s="720"/>
    </row>
    <row r="227" spans="1:10" s="11" customFormat="1" ht="9" customHeight="1">
      <c r="A227" s="54" t="s">
        <v>7804</v>
      </c>
      <c r="B227" s="54" t="s">
        <v>17242</v>
      </c>
      <c r="C227" s="108">
        <v>391386.49089999998</v>
      </c>
      <c r="D227" s="720"/>
    </row>
    <row r="228" spans="1:10" s="11" customFormat="1" ht="9" customHeight="1">
      <c r="A228" s="54" t="s">
        <v>7805</v>
      </c>
      <c r="B228" s="54" t="s">
        <v>17243</v>
      </c>
      <c r="C228" s="108">
        <v>349281.85590000002</v>
      </c>
      <c r="D228" s="720"/>
    </row>
    <row r="229" spans="1:10" s="11" customFormat="1" ht="9" customHeight="1">
      <c r="A229" s="54" t="s">
        <v>7806</v>
      </c>
      <c r="B229" s="54" t="s">
        <v>17244</v>
      </c>
      <c r="C229" s="108">
        <v>737087.58059999999</v>
      </c>
      <c r="D229" s="720"/>
    </row>
    <row r="230" spans="1:10" s="172" customFormat="1" ht="9" customHeight="1">
      <c r="A230" s="54" t="s">
        <v>7808</v>
      </c>
      <c r="B230" s="54" t="s">
        <v>8269</v>
      </c>
      <c r="C230" s="108">
        <v>508885.15990000003</v>
      </c>
      <c r="D230" s="720"/>
    </row>
    <row r="231" spans="1:10" s="172" customFormat="1" ht="9" customHeight="1">
      <c r="A231" s="54" t="s">
        <v>7809</v>
      </c>
      <c r="B231" s="54" t="s">
        <v>7813</v>
      </c>
      <c r="C231" s="108">
        <v>925138.6692</v>
      </c>
      <c r="D231" s="720"/>
      <c r="H231" s="43"/>
      <c r="I231" s="43"/>
      <c r="J231" s="43"/>
    </row>
    <row r="232" spans="1:10" s="172" customFormat="1" ht="9" customHeight="1">
      <c r="A232" s="54" t="s">
        <v>7810</v>
      </c>
      <c r="B232" s="54" t="s">
        <v>7814</v>
      </c>
      <c r="C232" s="108">
        <v>1682156.2302000001</v>
      </c>
      <c r="D232" s="720"/>
    </row>
    <row r="233" spans="1:10" s="172" customFormat="1" ht="9" customHeight="1">
      <c r="A233" s="54" t="s">
        <v>7811</v>
      </c>
      <c r="B233" s="54" t="s">
        <v>7815</v>
      </c>
      <c r="C233" s="108">
        <v>2293786.92</v>
      </c>
      <c r="D233" s="720"/>
    </row>
    <row r="234" spans="1:10" s="172" customFormat="1" ht="9" customHeight="1">
      <c r="A234" s="54" t="s">
        <v>7812</v>
      </c>
      <c r="B234" s="54" t="s">
        <v>7816</v>
      </c>
      <c r="C234" s="108">
        <v>3475427.2612999999</v>
      </c>
      <c r="D234" s="720"/>
    </row>
    <row r="235" spans="1:10" ht="9" customHeight="1">
      <c r="A235" s="54" t="s">
        <v>7819</v>
      </c>
      <c r="B235" s="54" t="s">
        <v>7824</v>
      </c>
      <c r="C235" s="108">
        <v>777276.64029999997</v>
      </c>
      <c r="D235" s="720"/>
    </row>
    <row r="236" spans="1:10" ht="9" customHeight="1">
      <c r="A236" s="54" t="s">
        <v>7820</v>
      </c>
      <c r="B236" s="54" t="s">
        <v>7822</v>
      </c>
      <c r="C236" s="108">
        <v>1063743.8391</v>
      </c>
      <c r="D236" s="720"/>
    </row>
    <row r="237" spans="1:10" ht="9" customHeight="1">
      <c r="A237" s="54" t="s">
        <v>7821</v>
      </c>
      <c r="B237" s="54" t="s">
        <v>7823</v>
      </c>
      <c r="C237" s="108">
        <v>2815796.4915999998</v>
      </c>
      <c r="D237" s="720"/>
    </row>
    <row r="238" spans="1:10" ht="9" customHeight="1">
      <c r="A238" s="54" t="s">
        <v>8071</v>
      </c>
      <c r="B238" s="54" t="s">
        <v>8270</v>
      </c>
      <c r="C238" s="108">
        <v>98366.619099999996</v>
      </c>
      <c r="D238" s="720"/>
    </row>
    <row r="239" spans="1:10" ht="9" customHeight="1">
      <c r="A239" s="54" t="s">
        <v>16946</v>
      </c>
      <c r="B239" s="54" t="s">
        <v>16948</v>
      </c>
      <c r="C239" s="108">
        <v>42928.703999999998</v>
      </c>
      <c r="D239" s="720"/>
    </row>
    <row r="240" spans="1:10" ht="9" customHeight="1">
      <c r="A240" s="54" t="s">
        <v>16947</v>
      </c>
      <c r="B240" s="54" t="s">
        <v>17116</v>
      </c>
      <c r="C240" s="108">
        <v>65631.384000000005</v>
      </c>
      <c r="D240" s="720"/>
    </row>
    <row r="241" spans="1:5" ht="9" customHeight="1">
      <c r="A241" s="54" t="s">
        <v>8084</v>
      </c>
      <c r="B241" s="54" t="s">
        <v>8271</v>
      </c>
      <c r="C241" s="108">
        <v>26435.497200000002</v>
      </c>
      <c r="D241" s="720"/>
    </row>
    <row r="242" spans="1:5" ht="9" customHeight="1">
      <c r="C242" s="8"/>
      <c r="D242" s="720"/>
      <c r="E242" s="108"/>
    </row>
    <row r="243" spans="1:5" ht="9" customHeight="1">
      <c r="C243" s="8"/>
      <c r="D243" s="720"/>
      <c r="E243" s="108"/>
    </row>
    <row r="244" spans="1:5" ht="9" customHeight="1">
      <c r="C244" s="8"/>
    </row>
    <row r="245" spans="1:5" ht="9" customHeight="1">
      <c r="C245" s="8"/>
    </row>
    <row r="246" spans="1:5">
      <c r="C246" s="8"/>
    </row>
    <row r="247" spans="1:5">
      <c r="C247" s="8"/>
    </row>
    <row r="248" spans="1:5">
      <c r="C248" s="8"/>
    </row>
    <row r="249" spans="1:5">
      <c r="C249" s="8"/>
    </row>
    <row r="250" spans="1:5">
      <c r="C250" s="8"/>
    </row>
    <row r="251" spans="1:5">
      <c r="C251" s="8"/>
    </row>
    <row r="252" spans="1:5">
      <c r="C252" s="8"/>
    </row>
    <row r="253" spans="1:5">
      <c r="C253" s="8"/>
    </row>
    <row r="254" spans="1:5">
      <c r="C254" s="8"/>
    </row>
    <row r="255" spans="1:5">
      <c r="C255" s="8"/>
    </row>
    <row r="256" spans="1:5">
      <c r="A256" s="3"/>
      <c r="B256" s="3"/>
      <c r="C256" s="4"/>
    </row>
    <row r="257" spans="1:3">
      <c r="A257" s="3"/>
      <c r="B257" s="3"/>
      <c r="C257" s="4"/>
    </row>
    <row r="258" spans="1:3">
      <c r="A258" s="3"/>
      <c r="B258" s="3"/>
      <c r="C258" s="4"/>
    </row>
    <row r="259" spans="1:3">
      <c r="A259" s="3"/>
      <c r="B259" s="3"/>
      <c r="C259" s="4"/>
    </row>
    <row r="260" spans="1:3">
      <c r="A260" s="3"/>
      <c r="B260" s="3"/>
      <c r="C260" s="4"/>
    </row>
    <row r="261" spans="1:3">
      <c r="A261" s="3"/>
      <c r="B261" s="3"/>
      <c r="C261" s="4"/>
    </row>
    <row r="262" spans="1:3">
      <c r="A262" s="3"/>
      <c r="B262" s="3"/>
      <c r="C262" s="4"/>
    </row>
    <row r="263" spans="1:3">
      <c r="A263" s="3"/>
      <c r="B263" s="3"/>
      <c r="C263" s="4"/>
    </row>
    <row r="264" spans="1:3">
      <c r="A264" s="3"/>
      <c r="B264" s="3"/>
      <c r="C264" s="4"/>
    </row>
    <row r="265" spans="1:3">
      <c r="A265" s="3"/>
      <c r="B265" s="3"/>
      <c r="C265" s="4"/>
    </row>
    <row r="266" spans="1:3">
      <c r="A266" s="3"/>
      <c r="B266" s="3"/>
      <c r="C266" s="4"/>
    </row>
    <row r="267" spans="1:3">
      <c r="A267" s="3"/>
      <c r="B267" s="3"/>
      <c r="C267" s="4"/>
    </row>
    <row r="268" spans="1:3">
      <c r="A268" s="3"/>
      <c r="B268" s="3"/>
      <c r="C268" s="4"/>
    </row>
    <row r="269" spans="1:3">
      <c r="A269" s="3"/>
      <c r="B269" s="3"/>
      <c r="C269" s="4"/>
    </row>
    <row r="270" spans="1:3">
      <c r="A270" s="3"/>
      <c r="B270" s="3"/>
      <c r="C270" s="4"/>
    </row>
    <row r="271" spans="1:3">
      <c r="A271" s="3"/>
      <c r="B271" s="3"/>
      <c r="C271" s="4"/>
    </row>
    <row r="272" spans="1:3">
      <c r="A272" s="3"/>
      <c r="B272" s="3"/>
      <c r="C272" s="4"/>
    </row>
    <row r="273" spans="1:3">
      <c r="A273" s="3"/>
      <c r="B273" s="3"/>
      <c r="C273" s="4"/>
    </row>
    <row r="274" spans="1:3">
      <c r="A274" s="3"/>
      <c r="B274" s="3"/>
      <c r="C274" s="4"/>
    </row>
    <row r="275" spans="1:3">
      <c r="A275" s="3"/>
      <c r="B275" s="3"/>
      <c r="C275" s="4"/>
    </row>
    <row r="276" spans="1:3">
      <c r="A276" s="3"/>
      <c r="B276" s="3"/>
      <c r="C276" s="4"/>
    </row>
    <row r="277" spans="1:3">
      <c r="A277" s="3"/>
      <c r="B277" s="3"/>
      <c r="C277" s="4"/>
    </row>
    <row r="278" spans="1:3">
      <c r="A278" s="3"/>
      <c r="B278" s="3"/>
      <c r="C278" s="4"/>
    </row>
    <row r="279" spans="1:3">
      <c r="A279" s="3"/>
      <c r="B279" s="3"/>
      <c r="C279" s="4"/>
    </row>
    <row r="280" spans="1:3">
      <c r="A280" s="3"/>
      <c r="B280" s="3"/>
      <c r="C280" s="4"/>
    </row>
    <row r="281" spans="1:3">
      <c r="A281" s="3"/>
      <c r="B281" s="3"/>
      <c r="C281" s="4"/>
    </row>
    <row r="282" spans="1:3">
      <c r="A282" s="3"/>
      <c r="B282" s="3"/>
      <c r="C282" s="4"/>
    </row>
    <row r="283" spans="1:3">
      <c r="A283" s="3"/>
      <c r="B283" s="3"/>
      <c r="C283" s="4"/>
    </row>
    <row r="284" spans="1:3">
      <c r="A284" s="3"/>
      <c r="B284" s="3"/>
      <c r="C284" s="4"/>
    </row>
    <row r="285" spans="1:3">
      <c r="A285" s="3"/>
      <c r="B285" s="3"/>
      <c r="C285" s="4"/>
    </row>
    <row r="286" spans="1:3">
      <c r="A286" s="3"/>
      <c r="B286" s="3"/>
      <c r="C286" s="4"/>
    </row>
    <row r="287" spans="1:3">
      <c r="A287" s="3"/>
      <c r="B287" s="3"/>
      <c r="C287" s="4"/>
    </row>
    <row r="288" spans="1:3">
      <c r="A288" s="3"/>
      <c r="B288" s="3"/>
      <c r="C288" s="4"/>
    </row>
    <row r="289" spans="1:3">
      <c r="A289" s="3"/>
      <c r="B289" s="3"/>
      <c r="C289" s="4"/>
    </row>
    <row r="290" spans="1:3">
      <c r="A290" s="3"/>
      <c r="B290" s="3"/>
      <c r="C290" s="4"/>
    </row>
    <row r="291" spans="1:3">
      <c r="A291" s="3"/>
      <c r="B291" s="3"/>
      <c r="C291" s="4"/>
    </row>
    <row r="292" spans="1:3">
      <c r="A292" s="3"/>
      <c r="B292" s="3"/>
      <c r="C292" s="4"/>
    </row>
    <row r="293" spans="1:3">
      <c r="A293" s="3"/>
      <c r="B293" s="3"/>
      <c r="C293" s="4"/>
    </row>
    <row r="294" spans="1:3">
      <c r="A294" s="3"/>
      <c r="B294" s="3"/>
      <c r="C294" s="4"/>
    </row>
    <row r="295" spans="1:3">
      <c r="A295" s="3"/>
      <c r="B295" s="3"/>
      <c r="C295" s="4"/>
    </row>
    <row r="296" spans="1:3">
      <c r="A296" s="3"/>
      <c r="B296" s="3"/>
      <c r="C296" s="4"/>
    </row>
    <row r="297" spans="1:3">
      <c r="A297" s="3"/>
      <c r="B297" s="3"/>
      <c r="C297" s="4"/>
    </row>
    <row r="298" spans="1:3">
      <c r="A298" s="3"/>
      <c r="B298" s="3"/>
      <c r="C298" s="4"/>
    </row>
    <row r="299" spans="1:3">
      <c r="A299" s="3"/>
      <c r="B299" s="3"/>
      <c r="C299" s="4"/>
    </row>
    <row r="300" spans="1:3">
      <c r="A300" s="3"/>
      <c r="B300" s="3"/>
      <c r="C300" s="4"/>
    </row>
    <row r="301" spans="1:3">
      <c r="A301" s="3"/>
      <c r="B301" s="3"/>
      <c r="C301" s="4"/>
    </row>
    <row r="302" spans="1:3">
      <c r="A302" s="3"/>
      <c r="B302" s="3"/>
      <c r="C302" s="4"/>
    </row>
    <row r="303" spans="1:3">
      <c r="A303" s="3"/>
      <c r="B303" s="3"/>
      <c r="C303" s="4"/>
    </row>
    <row r="304" spans="1:3">
      <c r="A304" s="3"/>
      <c r="B304" s="3"/>
      <c r="C304" s="4"/>
    </row>
    <row r="305" spans="1:3">
      <c r="A305" s="3"/>
      <c r="B305" s="3"/>
      <c r="C305" s="4"/>
    </row>
    <row r="306" spans="1:3">
      <c r="A306" s="3"/>
      <c r="B306" s="3"/>
      <c r="C306" s="4"/>
    </row>
    <row r="307" spans="1:3">
      <c r="A307" s="3"/>
      <c r="B307" s="3"/>
      <c r="C307" s="4"/>
    </row>
    <row r="308" spans="1:3">
      <c r="A308" s="3"/>
      <c r="B308" s="3"/>
      <c r="C308" s="4"/>
    </row>
    <row r="309" spans="1:3">
      <c r="A309" s="3"/>
      <c r="B309" s="3"/>
      <c r="C309" s="4"/>
    </row>
    <row r="310" spans="1:3">
      <c r="A310" s="3"/>
      <c r="B310" s="3"/>
      <c r="C310" s="4"/>
    </row>
    <row r="311" spans="1:3">
      <c r="A311" s="3"/>
      <c r="B311" s="3"/>
      <c r="C311" s="4"/>
    </row>
    <row r="312" spans="1:3">
      <c r="A312" s="3"/>
      <c r="B312" s="3"/>
      <c r="C312" s="4"/>
    </row>
    <row r="313" spans="1:3">
      <c r="A313" s="3"/>
      <c r="B313" s="3"/>
      <c r="C313" s="4"/>
    </row>
    <row r="314" spans="1:3">
      <c r="A314" s="3"/>
      <c r="B314" s="3"/>
      <c r="C314" s="4"/>
    </row>
    <row r="315" spans="1:3">
      <c r="A315" s="3"/>
      <c r="B315" s="3"/>
      <c r="C315" s="4"/>
    </row>
    <row r="316" spans="1:3">
      <c r="A316" s="3"/>
      <c r="B316" s="3"/>
      <c r="C316" s="4"/>
    </row>
    <row r="317" spans="1:3">
      <c r="A317" s="3"/>
      <c r="B317" s="3"/>
      <c r="C317" s="4"/>
    </row>
    <row r="318" spans="1:3">
      <c r="A318" s="3"/>
      <c r="B318" s="3"/>
      <c r="C318" s="4"/>
    </row>
    <row r="319" spans="1:3">
      <c r="A319" s="3"/>
      <c r="B319" s="3"/>
      <c r="C319" s="4"/>
    </row>
    <row r="320" spans="1:3">
      <c r="A320" s="3"/>
      <c r="B320" s="3"/>
      <c r="C320" s="4"/>
    </row>
    <row r="321" spans="1:3">
      <c r="A321" s="3"/>
      <c r="B321" s="3"/>
      <c r="C321" s="4"/>
    </row>
    <row r="322" spans="1:3">
      <c r="A322" s="3"/>
      <c r="B322" s="3"/>
      <c r="C322" s="4"/>
    </row>
    <row r="323" spans="1:3">
      <c r="A323" s="3"/>
      <c r="B323" s="3"/>
      <c r="C323" s="4"/>
    </row>
    <row r="324" spans="1:3">
      <c r="A324" s="3"/>
      <c r="B324" s="3"/>
      <c r="C324" s="4"/>
    </row>
    <row r="325" spans="1:3">
      <c r="A325" s="3"/>
      <c r="B325" s="3"/>
      <c r="C325" s="4"/>
    </row>
    <row r="326" spans="1:3">
      <c r="A326" s="3"/>
      <c r="B326" s="3"/>
      <c r="C326" s="4"/>
    </row>
    <row r="327" spans="1:3">
      <c r="A327" s="3"/>
      <c r="B327" s="3"/>
      <c r="C327" s="4"/>
    </row>
    <row r="328" spans="1:3">
      <c r="A328" s="3"/>
      <c r="B328" s="3"/>
      <c r="C328" s="4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99FF"/>
  </sheetPr>
  <dimension ref="A1:P170"/>
  <sheetViews>
    <sheetView showGridLines="0" zoomScaleNormal="100" zoomScaleSheetLayoutView="100" workbookViewId="0">
      <selection activeCell="AD37" sqref="AD37"/>
    </sheetView>
  </sheetViews>
  <sheetFormatPr baseColWidth="10" defaultRowHeight="12.75"/>
  <cols>
    <col min="1" max="2" width="9.42578125" customWidth="1"/>
    <col min="3" max="3" width="46.5703125" customWidth="1"/>
    <col min="4" max="5" width="7.28515625" customWidth="1"/>
    <col min="6" max="6" width="16.42578125" customWidth="1"/>
    <col min="7" max="7" width="11.42578125" style="43"/>
    <col min="8" max="9" width="11.42578125" style="844"/>
    <col min="10" max="10" width="11.7109375" style="845" bestFit="1" customWidth="1"/>
    <col min="11" max="11" width="11.42578125" style="262"/>
  </cols>
  <sheetData>
    <row r="1" spans="1:11" ht="8.25" customHeight="1" thickBot="1">
      <c r="B1" s="404"/>
      <c r="C1" s="404"/>
      <c r="D1" s="404"/>
      <c r="F1" s="404"/>
    </row>
    <row r="2" spans="1:11" ht="13.5" thickTop="1">
      <c r="A2" s="405"/>
      <c r="B2" s="395"/>
      <c r="C2" s="395"/>
      <c r="D2" s="395"/>
      <c r="E2" s="405"/>
      <c r="F2" s="395"/>
    </row>
    <row r="3" spans="1:11">
      <c r="A3" s="395"/>
      <c r="B3" s="395"/>
      <c r="C3" s="395"/>
      <c r="D3" s="395"/>
      <c r="E3" s="395"/>
      <c r="F3" s="395"/>
    </row>
    <row r="4" spans="1:11" ht="17.25" customHeight="1" thickBot="1">
      <c r="A4" s="395"/>
      <c r="B4" s="396"/>
      <c r="C4" s="396"/>
      <c r="D4" s="396"/>
      <c r="E4" s="396"/>
      <c r="F4" s="396"/>
    </row>
    <row r="5" spans="1:11" ht="14.25" customHeight="1" thickTop="1">
      <c r="A5" s="412"/>
      <c r="B5" s="412"/>
      <c r="C5" s="412"/>
      <c r="D5" s="412"/>
      <c r="E5" s="412"/>
      <c r="F5" s="412"/>
    </row>
    <row r="6" spans="1:11" ht="14.25" customHeight="1"/>
    <row r="7" spans="1:11" ht="14.25" customHeight="1"/>
    <row r="8" spans="1:11" ht="14.25" customHeight="1"/>
    <row r="9" spans="1:11" ht="14.25" customHeight="1"/>
    <row r="10" spans="1:11" ht="14.25" customHeight="1"/>
    <row r="11" spans="1:11" ht="14.25" customHeight="1"/>
    <row r="12" spans="1:11" ht="14.25" customHeight="1"/>
    <row r="13" spans="1:11" ht="8.25" customHeight="1"/>
    <row r="14" spans="1:11" s="115" customFormat="1" ht="25.5" customHeight="1">
      <c r="A14" s="966" t="s">
        <v>7807</v>
      </c>
      <c r="B14" s="966"/>
      <c r="C14" s="966"/>
      <c r="D14" s="966"/>
      <c r="E14" s="966"/>
      <c r="F14" s="966"/>
      <c r="H14" s="273"/>
      <c r="I14" s="273"/>
      <c r="J14" s="136"/>
      <c r="K14" s="262"/>
    </row>
    <row r="15" spans="1:11" s="70" customFormat="1" ht="24">
      <c r="A15" s="410" t="s">
        <v>7786</v>
      </c>
      <c r="B15" s="410" t="s">
        <v>7788</v>
      </c>
      <c r="C15" s="410" t="s">
        <v>400</v>
      </c>
      <c r="D15" s="411" t="s">
        <v>7827</v>
      </c>
      <c r="E15" s="411" t="s">
        <v>7785</v>
      </c>
      <c r="F15" s="411" t="s">
        <v>5111</v>
      </c>
      <c r="G15" s="237"/>
      <c r="H15" s="431"/>
      <c r="I15" s="431"/>
      <c r="J15" s="522"/>
      <c r="K15" s="846"/>
    </row>
    <row r="16" spans="1:11" s="115" customFormat="1" ht="14.25" customHeight="1">
      <c r="A16" s="403" t="s">
        <v>7787</v>
      </c>
      <c r="B16" s="403">
        <v>500400</v>
      </c>
      <c r="C16" s="406" t="s">
        <v>7789</v>
      </c>
      <c r="D16" s="408">
        <v>0.82</v>
      </c>
      <c r="E16" s="408">
        <v>0.91</v>
      </c>
      <c r="F16" s="878">
        <v>117977.4037</v>
      </c>
      <c r="G16" s="339"/>
      <c r="H16"/>
      <c r="I16"/>
      <c r="K16" s="262"/>
    </row>
    <row r="17" spans="1:11" s="115" customFormat="1" ht="14.25" customHeight="1">
      <c r="A17" s="403" t="s">
        <v>7790</v>
      </c>
      <c r="B17" s="403">
        <v>500399</v>
      </c>
      <c r="C17" s="406" t="s">
        <v>7792</v>
      </c>
      <c r="D17" s="408">
        <v>0.93</v>
      </c>
      <c r="E17" s="408">
        <v>0.93</v>
      </c>
      <c r="F17" s="878">
        <v>127533.20600000001</v>
      </c>
      <c r="G17" s="339"/>
      <c r="H17"/>
      <c r="I17"/>
      <c r="K17" s="262"/>
    </row>
    <row r="18" spans="1:11" s="115" customFormat="1" ht="14.25" customHeight="1">
      <c r="A18" s="403" t="s">
        <v>7791</v>
      </c>
      <c r="B18" s="403">
        <v>500398</v>
      </c>
      <c r="C18" s="406" t="s">
        <v>7793</v>
      </c>
      <c r="D18" s="408">
        <v>0.99</v>
      </c>
      <c r="E18" s="408">
        <v>0.96</v>
      </c>
      <c r="F18" s="878">
        <v>141505.6789</v>
      </c>
      <c r="G18" s="339"/>
      <c r="H18"/>
      <c r="I18"/>
      <c r="K18" s="262"/>
    </row>
    <row r="19" spans="1:11" s="115" customFormat="1" ht="14.25" customHeight="1">
      <c r="A19" s="403" t="s">
        <v>16841</v>
      </c>
      <c r="B19" s="403">
        <v>500518</v>
      </c>
      <c r="C19" s="406" t="s">
        <v>16845</v>
      </c>
      <c r="D19" s="408">
        <v>0.85</v>
      </c>
      <c r="E19" s="408">
        <v>1</v>
      </c>
      <c r="F19" s="878">
        <v>116068.4834</v>
      </c>
      <c r="G19" s="339"/>
      <c r="H19"/>
      <c r="I19"/>
      <c r="K19" s="262"/>
    </row>
    <row r="20" spans="1:11" s="115" customFormat="1" ht="14.25" customHeight="1">
      <c r="A20" s="403" t="s">
        <v>16842</v>
      </c>
      <c r="B20" s="403">
        <v>500519</v>
      </c>
      <c r="C20" s="406" t="s">
        <v>16846</v>
      </c>
      <c r="D20" s="408">
        <v>0.97</v>
      </c>
      <c r="E20" s="408">
        <v>1.18</v>
      </c>
      <c r="F20" s="878">
        <v>149453.8063</v>
      </c>
      <c r="G20" s="339"/>
      <c r="H20"/>
      <c r="I20"/>
      <c r="K20" s="262"/>
    </row>
    <row r="21" spans="1:11" s="115" customFormat="1" ht="14.25" customHeight="1">
      <c r="A21" s="403" t="s">
        <v>16843</v>
      </c>
      <c r="B21" s="403">
        <v>500520</v>
      </c>
      <c r="C21" s="406" t="s">
        <v>16847</v>
      </c>
      <c r="D21" s="408">
        <v>110</v>
      </c>
      <c r="E21" s="408">
        <v>1.18</v>
      </c>
      <c r="F21" s="878">
        <v>186374.55559999999</v>
      </c>
      <c r="G21" s="339"/>
      <c r="H21"/>
      <c r="I21"/>
      <c r="K21" s="262"/>
    </row>
    <row r="22" spans="1:11" s="115" customFormat="1" ht="14.25" customHeight="1">
      <c r="A22" s="403" t="s">
        <v>16844</v>
      </c>
      <c r="B22" s="403">
        <v>500521</v>
      </c>
      <c r="C22" s="406" t="s">
        <v>16848</v>
      </c>
      <c r="D22" s="408">
        <v>110</v>
      </c>
      <c r="E22" s="408">
        <v>1.4</v>
      </c>
      <c r="F22" s="878">
        <v>209622.1</v>
      </c>
      <c r="G22" s="339"/>
      <c r="H22"/>
      <c r="I22"/>
      <c r="K22" s="262"/>
    </row>
    <row r="23" spans="1:11" s="115" customFormat="1" ht="14.25" customHeight="1">
      <c r="A23" s="403" t="s">
        <v>7794</v>
      </c>
      <c r="B23" s="403">
        <v>500393</v>
      </c>
      <c r="C23" s="406" t="s">
        <v>17250</v>
      </c>
      <c r="D23" s="408">
        <v>0.85</v>
      </c>
      <c r="E23" s="408">
        <v>1</v>
      </c>
      <c r="F23" s="878">
        <v>138436.48579999999</v>
      </c>
      <c r="G23" s="339"/>
      <c r="H23"/>
      <c r="I23"/>
      <c r="K23" s="262"/>
    </row>
    <row r="24" spans="1:11" s="115" customFormat="1" ht="14.25" customHeight="1">
      <c r="A24" s="403" t="s">
        <v>7795</v>
      </c>
      <c r="B24" s="403">
        <v>500386</v>
      </c>
      <c r="C24" s="406" t="s">
        <v>17251</v>
      </c>
      <c r="D24" s="408">
        <v>0.97</v>
      </c>
      <c r="E24" s="408">
        <v>1.17</v>
      </c>
      <c r="F24" s="878">
        <v>163119.31229999999</v>
      </c>
      <c r="G24" s="339"/>
      <c r="H24"/>
      <c r="I24"/>
      <c r="K24" s="262"/>
    </row>
    <row r="25" spans="1:11" s="115" customFormat="1" ht="14.25" customHeight="1">
      <c r="A25" s="403" t="s">
        <v>7796</v>
      </c>
      <c r="B25" s="403">
        <v>500387</v>
      </c>
      <c r="C25" s="406" t="s">
        <v>17252</v>
      </c>
      <c r="D25" s="408">
        <v>1.1000000000000001</v>
      </c>
      <c r="E25" s="408">
        <v>1.25</v>
      </c>
      <c r="F25" s="878">
        <v>237908.05790000001</v>
      </c>
      <c r="G25" s="339"/>
      <c r="H25"/>
      <c r="I25"/>
      <c r="K25" s="262"/>
    </row>
    <row r="26" spans="1:11" s="115" customFormat="1" ht="14.25" customHeight="1">
      <c r="A26" s="403" t="s">
        <v>7797</v>
      </c>
      <c r="B26" s="403">
        <v>500388</v>
      </c>
      <c r="C26" s="406" t="s">
        <v>17253</v>
      </c>
      <c r="D26" s="408">
        <v>1.1000000000000001</v>
      </c>
      <c r="E26" s="408">
        <v>1.48</v>
      </c>
      <c r="F26" s="878">
        <v>273273.98379999999</v>
      </c>
      <c r="G26" s="339"/>
      <c r="H26"/>
      <c r="I26"/>
      <c r="K26" s="505"/>
    </row>
    <row r="27" spans="1:11" s="115" customFormat="1" ht="14.25" customHeight="1">
      <c r="A27" s="403" t="s">
        <v>7798</v>
      </c>
      <c r="B27" s="407">
        <v>500389</v>
      </c>
      <c r="C27" s="406" t="s">
        <v>17254</v>
      </c>
      <c r="D27" s="409">
        <v>1.5</v>
      </c>
      <c r="E27" s="409">
        <v>1.8</v>
      </c>
      <c r="F27" s="878">
        <v>553537.98959999997</v>
      </c>
      <c r="G27" s="339"/>
      <c r="H27"/>
      <c r="I27"/>
      <c r="K27" s="262"/>
    </row>
    <row r="28" spans="1:11" s="115" customFormat="1" ht="14.25" customHeight="1">
      <c r="A28" s="403" t="s">
        <v>7799</v>
      </c>
      <c r="B28" s="403">
        <v>500118</v>
      </c>
      <c r="C28" s="406" t="s">
        <v>17229</v>
      </c>
      <c r="D28" s="408">
        <v>0.85</v>
      </c>
      <c r="E28" s="408">
        <v>1</v>
      </c>
      <c r="F28" s="878">
        <v>177093.44699999999</v>
      </c>
      <c r="G28" s="339"/>
      <c r="H28"/>
      <c r="I28"/>
      <c r="K28" s="262"/>
    </row>
    <row r="29" spans="1:11" s="115" customFormat="1" ht="14.25" customHeight="1">
      <c r="A29" s="403" t="s">
        <v>7800</v>
      </c>
      <c r="B29" s="403">
        <v>500362</v>
      </c>
      <c r="C29" s="406" t="s">
        <v>17230</v>
      </c>
      <c r="D29" s="408">
        <v>0.7</v>
      </c>
      <c r="E29" s="408">
        <v>1.55</v>
      </c>
      <c r="F29" s="878">
        <v>227467.62830000001</v>
      </c>
      <c r="G29" s="339"/>
      <c r="H29"/>
      <c r="I29"/>
      <c r="K29" s="262"/>
    </row>
    <row r="30" spans="1:11" s="115" customFormat="1" ht="14.25" customHeight="1">
      <c r="A30" s="403" t="s">
        <v>7801</v>
      </c>
      <c r="B30" s="403">
        <v>500121</v>
      </c>
      <c r="C30" s="406" t="s">
        <v>17231</v>
      </c>
      <c r="D30" s="408">
        <v>1.17</v>
      </c>
      <c r="E30" s="408">
        <v>0.77</v>
      </c>
      <c r="F30" s="878">
        <v>243317.66649999999</v>
      </c>
      <c r="G30" s="339"/>
      <c r="H30"/>
      <c r="I30"/>
      <c r="K30" s="262"/>
    </row>
    <row r="31" spans="1:11" s="115" customFormat="1" ht="14.25" customHeight="1">
      <c r="A31" s="403" t="s">
        <v>7802</v>
      </c>
      <c r="B31" s="403">
        <v>500025</v>
      </c>
      <c r="C31" s="406" t="s">
        <v>17232</v>
      </c>
      <c r="D31" s="408">
        <v>0.97</v>
      </c>
      <c r="E31" s="408">
        <v>1.17</v>
      </c>
      <c r="F31" s="878">
        <v>208658.37400000001</v>
      </c>
      <c r="G31" s="339"/>
      <c r="H31"/>
      <c r="I31"/>
      <c r="K31" s="262"/>
    </row>
    <row r="32" spans="1:11" s="115" customFormat="1" ht="14.25" customHeight="1">
      <c r="A32" s="403" t="s">
        <v>7803</v>
      </c>
      <c r="B32" s="403">
        <v>500119</v>
      </c>
      <c r="C32" s="406" t="s">
        <v>17233</v>
      </c>
      <c r="D32" s="408">
        <v>1.1000000000000001</v>
      </c>
      <c r="E32" s="408">
        <v>1.25</v>
      </c>
      <c r="F32" s="878">
        <v>304326.1177</v>
      </c>
      <c r="G32" s="339"/>
      <c r="H32"/>
      <c r="I32"/>
      <c r="K32" s="262"/>
    </row>
    <row r="33" spans="1:16" s="115" customFormat="1" ht="14.25" customHeight="1">
      <c r="A33" s="403" t="s">
        <v>7804</v>
      </c>
      <c r="B33" s="403">
        <v>500120</v>
      </c>
      <c r="C33" s="406" t="s">
        <v>17234</v>
      </c>
      <c r="D33" s="408">
        <v>1.56</v>
      </c>
      <c r="E33" s="408">
        <v>0.89</v>
      </c>
      <c r="F33" s="878">
        <v>391386.49089999998</v>
      </c>
      <c r="G33" s="339"/>
      <c r="H33"/>
      <c r="I33"/>
      <c r="K33" s="262"/>
    </row>
    <row r="34" spans="1:16" s="115" customFormat="1" ht="14.25" customHeight="1">
      <c r="A34" s="403" t="s">
        <v>7805</v>
      </c>
      <c r="B34" s="403">
        <v>500019</v>
      </c>
      <c r="C34" s="406" t="s">
        <v>17235</v>
      </c>
      <c r="D34" s="408">
        <v>1.1000000000000001</v>
      </c>
      <c r="E34" s="408">
        <v>1.48</v>
      </c>
      <c r="F34" s="878">
        <v>349281.85590000002</v>
      </c>
      <c r="G34" s="339"/>
      <c r="H34"/>
      <c r="I34"/>
      <c r="K34" s="262"/>
    </row>
    <row r="35" spans="1:16" s="115" customFormat="1" ht="14.25" customHeight="1">
      <c r="A35" s="403" t="s">
        <v>7806</v>
      </c>
      <c r="B35" s="403">
        <v>500329</v>
      </c>
      <c r="C35" s="406" t="s">
        <v>17236</v>
      </c>
      <c r="D35" s="408">
        <v>1.5</v>
      </c>
      <c r="E35" s="408">
        <v>1.8</v>
      </c>
      <c r="F35" s="878">
        <v>737087.58059999999</v>
      </c>
      <c r="G35" s="339"/>
      <c r="H35"/>
      <c r="I35"/>
      <c r="K35" s="262"/>
    </row>
    <row r="36" spans="1:16" s="115" customFormat="1" ht="14.25" customHeight="1">
      <c r="A36" s="403" t="s">
        <v>7808</v>
      </c>
      <c r="B36" s="403">
        <v>550279</v>
      </c>
      <c r="C36" s="406" t="s">
        <v>7817</v>
      </c>
      <c r="D36" s="408">
        <v>0.72</v>
      </c>
      <c r="E36" s="408">
        <v>0.88</v>
      </c>
      <c r="F36" s="878">
        <v>508885.15990000003</v>
      </c>
      <c r="G36" s="339"/>
      <c r="H36"/>
      <c r="I36"/>
      <c r="K36" s="262"/>
    </row>
    <row r="37" spans="1:16" s="115" customFormat="1" ht="14.25" customHeight="1">
      <c r="A37" s="403" t="s">
        <v>7809</v>
      </c>
      <c r="B37" s="403">
        <v>550267</v>
      </c>
      <c r="C37" s="406" t="s">
        <v>7813</v>
      </c>
      <c r="D37" s="408">
        <v>1</v>
      </c>
      <c r="E37" s="408">
        <v>1.1000000000000001</v>
      </c>
      <c r="F37" s="878">
        <v>925138.6692</v>
      </c>
      <c r="G37" s="339"/>
      <c r="H37"/>
      <c r="I37"/>
      <c r="K37" s="262"/>
    </row>
    <row r="38" spans="1:16" s="115" customFormat="1" ht="14.25" customHeight="1">
      <c r="A38" s="403" t="s">
        <v>7810</v>
      </c>
      <c r="B38" s="403">
        <v>550271</v>
      </c>
      <c r="C38" s="406" t="s">
        <v>7814</v>
      </c>
      <c r="D38" s="408">
        <v>1.25</v>
      </c>
      <c r="E38" s="408">
        <v>1.4</v>
      </c>
      <c r="F38" s="878">
        <v>1682156.2302000001</v>
      </c>
      <c r="G38" s="339"/>
      <c r="H38"/>
      <c r="I38"/>
      <c r="K38" s="262"/>
    </row>
    <row r="39" spans="1:16" s="115" customFormat="1" ht="14.25" customHeight="1">
      <c r="A39" s="403" t="s">
        <v>7811</v>
      </c>
      <c r="B39" s="403">
        <v>550275</v>
      </c>
      <c r="C39" s="406" t="s">
        <v>7815</v>
      </c>
      <c r="D39" s="408">
        <v>1.25</v>
      </c>
      <c r="E39" s="408">
        <v>1.4</v>
      </c>
      <c r="F39" s="878">
        <v>2293786.92</v>
      </c>
      <c r="G39" s="339"/>
      <c r="H39"/>
      <c r="I39"/>
      <c r="K39" s="262"/>
    </row>
    <row r="40" spans="1:16" s="115" customFormat="1" ht="14.25" customHeight="1">
      <c r="A40" s="403" t="s">
        <v>7812</v>
      </c>
      <c r="B40" s="403">
        <v>550283</v>
      </c>
      <c r="C40" s="406" t="s">
        <v>7816</v>
      </c>
      <c r="D40" s="408">
        <v>1.39</v>
      </c>
      <c r="E40" s="408">
        <v>1.56</v>
      </c>
      <c r="F40" s="878">
        <v>3475427.2612999999</v>
      </c>
      <c r="G40" s="339"/>
      <c r="H40"/>
      <c r="I40"/>
      <c r="K40" s="262"/>
    </row>
    <row r="41" spans="1:16" s="115" customFormat="1" ht="25.5" customHeight="1">
      <c r="A41" s="966" t="s">
        <v>7818</v>
      </c>
      <c r="B41" s="966"/>
      <c r="C41" s="966"/>
      <c r="D41" s="966"/>
      <c r="E41" s="966"/>
      <c r="F41" s="966"/>
      <c r="G41" s="339"/>
      <c r="K41" s="262"/>
    </row>
    <row r="42" spans="1:16" s="115" customFormat="1" ht="23.25" customHeight="1">
      <c r="A42" s="410" t="s">
        <v>7786</v>
      </c>
      <c r="B42" s="410" t="s">
        <v>7788</v>
      </c>
      <c r="C42" s="410" t="s">
        <v>400</v>
      </c>
      <c r="D42" s="411" t="s">
        <v>7827</v>
      </c>
      <c r="E42" s="411" t="s">
        <v>7785</v>
      </c>
      <c r="F42" s="411" t="s">
        <v>5111</v>
      </c>
      <c r="G42" s="339"/>
      <c r="K42" s="262"/>
    </row>
    <row r="43" spans="1:16" s="115" customFormat="1" ht="14.25" customHeight="1">
      <c r="A43" s="403" t="s">
        <v>7819</v>
      </c>
      <c r="B43" s="403">
        <v>520014</v>
      </c>
      <c r="C43" s="406" t="s">
        <v>7824</v>
      </c>
      <c r="D43" s="408">
        <v>0.9</v>
      </c>
      <c r="E43" s="408">
        <v>1.7</v>
      </c>
      <c r="F43" s="878">
        <v>777276.64029999997</v>
      </c>
      <c r="G43" s="339"/>
      <c r="H43"/>
      <c r="I43"/>
      <c r="K43" s="262"/>
      <c r="P43" s="115" t="s">
        <v>7774</v>
      </c>
    </row>
    <row r="44" spans="1:16" s="115" customFormat="1" ht="14.25" customHeight="1">
      <c r="A44" s="403" t="s">
        <v>7820</v>
      </c>
      <c r="B44" s="403">
        <v>520039</v>
      </c>
      <c r="C44" s="406" t="s">
        <v>7822</v>
      </c>
      <c r="D44" s="408">
        <v>1.2</v>
      </c>
      <c r="E44" s="408">
        <v>2.02</v>
      </c>
      <c r="F44" s="878">
        <v>1063743.8391</v>
      </c>
      <c r="G44" s="339"/>
      <c r="H44"/>
      <c r="I44"/>
      <c r="K44" s="262"/>
    </row>
    <row r="45" spans="1:16" s="115" customFormat="1" ht="14.25" customHeight="1">
      <c r="A45" s="403" t="s">
        <v>7821</v>
      </c>
      <c r="B45" s="403">
        <v>520001</v>
      </c>
      <c r="C45" s="406" t="s">
        <v>7823</v>
      </c>
      <c r="D45" s="408">
        <v>2</v>
      </c>
      <c r="E45" s="408">
        <v>2.2000000000000002</v>
      </c>
      <c r="F45" s="878">
        <v>2815796.4915999998</v>
      </c>
      <c r="G45" s="339"/>
      <c r="H45"/>
      <c r="I45"/>
      <c r="K45" s="262"/>
    </row>
    <row r="46" spans="1:16" s="115" customFormat="1" ht="14.25" customHeight="1">
      <c r="A46" s="403" t="s">
        <v>8071</v>
      </c>
      <c r="B46" s="403">
        <v>540040</v>
      </c>
      <c r="C46" s="406" t="s">
        <v>8086</v>
      </c>
      <c r="D46" s="452"/>
      <c r="E46" s="453"/>
      <c r="F46" s="482">
        <v>93415.592699999994</v>
      </c>
      <c r="G46" s="339"/>
      <c r="H46"/>
      <c r="I46"/>
      <c r="J46" s="882"/>
      <c r="K46" s="262"/>
    </row>
    <row r="47" spans="1:16" s="115" customFormat="1" ht="14.25" customHeight="1">
      <c r="A47" s="403" t="s">
        <v>16946</v>
      </c>
      <c r="B47" s="403"/>
      <c r="C47" s="406" t="s">
        <v>17005</v>
      </c>
      <c r="D47" s="452"/>
      <c r="E47" s="453"/>
      <c r="F47" s="482">
        <v>40768</v>
      </c>
      <c r="G47" s="339"/>
      <c r="H47"/>
      <c r="I47"/>
      <c r="J47" s="882"/>
      <c r="K47" s="262"/>
    </row>
    <row r="48" spans="1:16" s="115" customFormat="1" ht="14.25" customHeight="1">
      <c r="A48" s="403" t="s">
        <v>16947</v>
      </c>
      <c r="B48" s="403"/>
      <c r="C48" s="406" t="s">
        <v>17107</v>
      </c>
      <c r="D48" s="452"/>
      <c r="E48" s="453"/>
      <c r="F48" s="878">
        <v>65631.384000000005</v>
      </c>
      <c r="G48" s="339"/>
      <c r="H48"/>
      <c r="I48"/>
      <c r="K48" s="262"/>
    </row>
    <row r="49" spans="1:11" s="115" customFormat="1" ht="14.25" customHeight="1">
      <c r="A49" s="403" t="s">
        <v>8084</v>
      </c>
      <c r="B49" s="403">
        <v>300311</v>
      </c>
      <c r="C49" s="454" t="s">
        <v>8085</v>
      </c>
      <c r="D49" s="455"/>
      <c r="E49" s="456"/>
      <c r="F49" s="878">
        <v>26435.497200000002</v>
      </c>
      <c r="G49" s="339"/>
      <c r="H49"/>
      <c r="I49"/>
      <c r="K49" s="262"/>
    </row>
    <row r="50" spans="1:11" s="115" customFormat="1" ht="12" customHeight="1">
      <c r="A50" s="967"/>
      <c r="B50" s="967"/>
      <c r="C50" s="967"/>
      <c r="D50" s="967"/>
      <c r="E50" s="967"/>
      <c r="F50" s="967"/>
      <c r="J50" s="136"/>
      <c r="K50" s="262"/>
    </row>
    <row r="51" spans="1:11" s="115" customFormat="1" ht="24" customHeight="1">
      <c r="A51" s="70"/>
      <c r="B51" s="70"/>
      <c r="C51" s="70"/>
      <c r="D51" s="413"/>
      <c r="E51" s="413"/>
      <c r="F51" s="413"/>
      <c r="H51" s="273"/>
      <c r="I51" s="273"/>
      <c r="J51" s="136"/>
      <c r="K51" s="262"/>
    </row>
    <row r="52" spans="1:11" s="235" customFormat="1" ht="14.25" customHeight="1">
      <c r="G52" s="115"/>
      <c r="H52" s="273"/>
      <c r="I52" s="273"/>
      <c r="J52" s="136"/>
      <c r="K52" s="847"/>
    </row>
    <row r="53" spans="1:11" s="235" customFormat="1" ht="14.25" customHeight="1">
      <c r="G53" s="115"/>
      <c r="H53" s="273"/>
      <c r="I53" s="273"/>
      <c r="J53" s="136"/>
      <c r="K53" s="847"/>
    </row>
    <row r="54" spans="1:11" s="235" customFormat="1" ht="16.5" customHeight="1">
      <c r="G54" s="115"/>
      <c r="H54" s="273"/>
      <c r="I54" s="273"/>
      <c r="J54" s="136"/>
      <c r="K54" s="847"/>
    </row>
    <row r="55" spans="1:11" s="235" customFormat="1" ht="7.5" customHeight="1" thickBot="1">
      <c r="A55" s="414"/>
      <c r="B55" s="414"/>
      <c r="C55" s="414"/>
      <c r="D55" s="414"/>
      <c r="E55" s="414"/>
      <c r="F55" s="414"/>
      <c r="G55" s="115"/>
      <c r="H55" s="273"/>
      <c r="I55" s="273"/>
      <c r="J55" s="136"/>
      <c r="K55" s="847"/>
    </row>
    <row r="56" spans="1:11" s="235" customFormat="1" ht="24.75" customHeight="1" thickTop="1" thickBot="1">
      <c r="A56" s="968" t="s">
        <v>5118</v>
      </c>
      <c r="B56" s="968"/>
      <c r="C56" s="968"/>
      <c r="D56" s="968"/>
      <c r="E56" s="968"/>
      <c r="F56" s="968"/>
      <c r="G56" s="115"/>
      <c r="H56" s="273"/>
      <c r="I56" s="273"/>
      <c r="J56" s="136"/>
      <c r="K56" s="847"/>
    </row>
    <row r="57" spans="1:11" s="235" customFormat="1" ht="14.25" customHeight="1" thickTop="1">
      <c r="G57" s="115"/>
      <c r="H57" s="273"/>
      <c r="I57" s="273"/>
      <c r="J57" s="136"/>
      <c r="K57" s="847"/>
    </row>
    <row r="58" spans="1:11" s="394" customFormat="1" ht="35.25" customHeight="1">
      <c r="G58" s="43"/>
      <c r="H58" s="844"/>
      <c r="I58" s="844"/>
      <c r="J58" s="845"/>
      <c r="K58" s="847"/>
    </row>
    <row r="59" spans="1:11" s="394" customFormat="1" ht="13.5" customHeight="1">
      <c r="G59" s="43"/>
      <c r="H59" s="844"/>
      <c r="I59" s="844"/>
      <c r="J59" s="845"/>
      <c r="K59" s="847"/>
    </row>
    <row r="60" spans="1:11" s="394" customFormat="1" ht="13.5" customHeight="1">
      <c r="G60" s="43"/>
      <c r="H60" s="844"/>
      <c r="I60" s="844"/>
      <c r="J60" s="845"/>
      <c r="K60" s="847"/>
    </row>
    <row r="61" spans="1:11" s="394" customFormat="1" ht="13.5" customHeight="1">
      <c r="G61" s="43"/>
      <c r="H61" s="844"/>
      <c r="I61" s="844"/>
      <c r="J61" s="845"/>
      <c r="K61" s="847"/>
    </row>
    <row r="62" spans="1:11" s="394" customFormat="1" ht="13.5" customHeight="1">
      <c r="G62" s="43"/>
      <c r="H62" s="844"/>
      <c r="I62" s="844"/>
      <c r="J62" s="845"/>
      <c r="K62" s="847"/>
    </row>
    <row r="63" spans="1:11" s="394" customFormat="1" ht="13.5" customHeight="1">
      <c r="G63" s="43"/>
      <c r="H63" s="844"/>
      <c r="I63" s="844"/>
      <c r="J63" s="845"/>
      <c r="K63" s="847"/>
    </row>
    <row r="64" spans="1:11" s="394" customFormat="1" ht="13.5" customHeight="1">
      <c r="G64" s="43"/>
      <c r="H64" s="844"/>
      <c r="I64" s="844"/>
      <c r="J64" s="845"/>
      <c r="K64" s="847"/>
    </row>
    <row r="65" spans="7:11" s="394" customFormat="1" ht="27">
      <c r="G65" s="43"/>
      <c r="H65" s="844"/>
      <c r="I65" s="844"/>
      <c r="J65" s="845"/>
      <c r="K65" s="847"/>
    </row>
    <row r="66" spans="7:11" s="394" customFormat="1" ht="27">
      <c r="G66" s="43"/>
      <c r="H66" s="844"/>
      <c r="I66" s="844"/>
      <c r="J66" s="845"/>
      <c r="K66" s="847"/>
    </row>
    <row r="67" spans="7:11" s="394" customFormat="1" ht="27">
      <c r="G67" s="43"/>
      <c r="H67" s="844"/>
      <c r="I67" s="844"/>
      <c r="J67" s="845"/>
      <c r="K67" s="847"/>
    </row>
    <row r="68" spans="7:11" s="394" customFormat="1" ht="27">
      <c r="G68" s="43"/>
      <c r="H68" s="844"/>
      <c r="I68" s="844"/>
      <c r="J68" s="845"/>
      <c r="K68" s="847"/>
    </row>
    <row r="69" spans="7:11" s="394" customFormat="1" ht="27">
      <c r="G69" s="43"/>
      <c r="H69" s="844"/>
      <c r="I69" s="844"/>
      <c r="J69" s="845"/>
      <c r="K69" s="847"/>
    </row>
    <row r="70" spans="7:11" s="394" customFormat="1" ht="27">
      <c r="G70" s="43"/>
      <c r="H70" s="844"/>
      <c r="I70" s="844"/>
      <c r="J70" s="845"/>
      <c r="K70" s="847"/>
    </row>
    <row r="71" spans="7:11" s="394" customFormat="1" ht="27">
      <c r="G71" s="43"/>
      <c r="H71" s="844"/>
      <c r="I71" s="844"/>
      <c r="J71" s="845"/>
      <c r="K71" s="847"/>
    </row>
    <row r="72" spans="7:11" s="394" customFormat="1" ht="27">
      <c r="G72" s="43"/>
      <c r="H72" s="844"/>
      <c r="I72" s="844"/>
      <c r="J72" s="845"/>
      <c r="K72" s="847"/>
    </row>
    <row r="73" spans="7:11" s="394" customFormat="1" ht="27">
      <c r="G73" s="43"/>
      <c r="H73" s="844"/>
      <c r="I73" s="844"/>
      <c r="J73" s="845"/>
      <c r="K73" s="847"/>
    </row>
    <row r="74" spans="7:11" s="394" customFormat="1" ht="27">
      <c r="G74" s="43"/>
      <c r="H74" s="844"/>
      <c r="I74" s="844"/>
      <c r="J74" s="845"/>
      <c r="K74" s="847"/>
    </row>
    <row r="75" spans="7:11" s="394" customFormat="1" ht="27">
      <c r="G75" s="43"/>
      <c r="H75" s="844"/>
      <c r="I75" s="844"/>
      <c r="J75" s="845"/>
      <c r="K75" s="847"/>
    </row>
    <row r="76" spans="7:11" s="394" customFormat="1" ht="27">
      <c r="G76" s="43"/>
      <c r="H76" s="844"/>
      <c r="I76" s="844"/>
      <c r="J76" s="845"/>
      <c r="K76" s="847"/>
    </row>
    <row r="77" spans="7:11" s="394" customFormat="1" ht="27">
      <c r="G77" s="43"/>
      <c r="H77" s="844"/>
      <c r="I77" s="844"/>
      <c r="J77" s="845"/>
      <c r="K77" s="847"/>
    </row>
    <row r="78" spans="7:11" s="394" customFormat="1" ht="27">
      <c r="G78" s="43"/>
      <c r="H78" s="844"/>
      <c r="I78" s="844"/>
      <c r="J78" s="845"/>
      <c r="K78" s="847"/>
    </row>
    <row r="79" spans="7:11" s="394" customFormat="1" ht="27">
      <c r="G79" s="43"/>
      <c r="H79" s="844"/>
      <c r="I79" s="844"/>
      <c r="J79" s="845"/>
      <c r="K79" s="847"/>
    </row>
    <row r="80" spans="7:11" s="394" customFormat="1" ht="27">
      <c r="G80" s="43"/>
      <c r="H80" s="844"/>
      <c r="I80" s="844"/>
      <c r="J80" s="845"/>
      <c r="K80" s="847"/>
    </row>
    <row r="81" spans="7:11" s="394" customFormat="1" ht="27">
      <c r="G81" s="43"/>
      <c r="H81" s="844"/>
      <c r="I81" s="844"/>
      <c r="J81" s="845"/>
      <c r="K81" s="847"/>
    </row>
    <row r="82" spans="7:11" s="394" customFormat="1" ht="27">
      <c r="G82" s="43"/>
      <c r="H82" s="844"/>
      <c r="I82" s="844"/>
      <c r="J82" s="845"/>
      <c r="K82" s="847"/>
    </row>
    <row r="83" spans="7:11" s="394" customFormat="1" ht="27">
      <c r="G83" s="43"/>
      <c r="H83" s="844"/>
      <c r="I83" s="844"/>
      <c r="J83" s="845"/>
      <c r="K83" s="847"/>
    </row>
    <row r="84" spans="7:11" s="394" customFormat="1" ht="27">
      <c r="G84" s="43"/>
      <c r="H84" s="844"/>
      <c r="I84" s="844"/>
      <c r="J84" s="845"/>
      <c r="K84" s="847"/>
    </row>
    <row r="85" spans="7:11" s="394" customFormat="1" ht="27">
      <c r="G85" s="43"/>
      <c r="H85" s="844"/>
      <c r="I85" s="844"/>
      <c r="J85" s="845"/>
      <c r="K85" s="847"/>
    </row>
    <row r="86" spans="7:11" s="394" customFormat="1" ht="27">
      <c r="G86" s="43"/>
      <c r="H86" s="844"/>
      <c r="I86" s="844"/>
      <c r="J86" s="845"/>
      <c r="K86" s="847"/>
    </row>
    <row r="87" spans="7:11" s="394" customFormat="1" ht="27">
      <c r="G87" s="43"/>
      <c r="H87" s="844"/>
      <c r="I87" s="844"/>
      <c r="J87" s="845"/>
      <c r="K87" s="847"/>
    </row>
    <row r="88" spans="7:11" s="394" customFormat="1" ht="27">
      <c r="G88" s="43"/>
      <c r="H88" s="844"/>
      <c r="I88" s="844"/>
      <c r="J88" s="845"/>
      <c r="K88" s="847"/>
    </row>
    <row r="89" spans="7:11" s="394" customFormat="1" ht="27">
      <c r="G89" s="43"/>
      <c r="H89" s="844"/>
      <c r="I89" s="844"/>
      <c r="J89" s="845"/>
      <c r="K89" s="847"/>
    </row>
    <row r="90" spans="7:11" s="394" customFormat="1" ht="27">
      <c r="G90" s="43"/>
      <c r="H90" s="844"/>
      <c r="I90" s="844"/>
      <c r="J90" s="845"/>
      <c r="K90" s="847"/>
    </row>
    <row r="91" spans="7:11" s="394" customFormat="1" ht="27">
      <c r="G91" s="43"/>
      <c r="H91" s="844"/>
      <c r="I91" s="844"/>
      <c r="J91" s="845"/>
      <c r="K91" s="847"/>
    </row>
    <row r="92" spans="7:11" s="394" customFormat="1" ht="27">
      <c r="G92" s="43"/>
      <c r="H92" s="844"/>
      <c r="I92" s="844"/>
      <c r="J92" s="845"/>
      <c r="K92" s="847"/>
    </row>
    <row r="93" spans="7:11" s="394" customFormat="1" ht="27">
      <c r="G93" s="43"/>
      <c r="H93" s="844"/>
      <c r="I93" s="844"/>
      <c r="J93" s="845"/>
      <c r="K93" s="847"/>
    </row>
    <row r="94" spans="7:11" s="394" customFormat="1" ht="27">
      <c r="G94" s="43"/>
      <c r="H94" s="844"/>
      <c r="I94" s="844"/>
      <c r="J94" s="845"/>
      <c r="K94" s="847"/>
    </row>
    <row r="95" spans="7:11" s="394" customFormat="1" ht="27">
      <c r="G95" s="43"/>
      <c r="H95" s="844"/>
      <c r="I95" s="844"/>
      <c r="J95" s="845"/>
      <c r="K95" s="847"/>
    </row>
    <row r="96" spans="7:11" s="394" customFormat="1" ht="27">
      <c r="G96" s="43"/>
      <c r="H96" s="844"/>
      <c r="I96" s="844"/>
      <c r="J96" s="845"/>
      <c r="K96" s="847"/>
    </row>
    <row r="97" spans="7:11" s="394" customFormat="1" ht="27">
      <c r="G97" s="43"/>
      <c r="H97" s="844"/>
      <c r="I97" s="844"/>
      <c r="J97" s="845"/>
      <c r="K97" s="847"/>
    </row>
    <row r="98" spans="7:11" s="394" customFormat="1" ht="27">
      <c r="G98" s="43"/>
      <c r="H98" s="844"/>
      <c r="I98" s="844"/>
      <c r="J98" s="845"/>
      <c r="K98" s="847"/>
    </row>
    <row r="99" spans="7:11" s="394" customFormat="1" ht="27">
      <c r="G99" s="43"/>
      <c r="H99" s="844"/>
      <c r="I99" s="844"/>
      <c r="J99" s="845"/>
      <c r="K99" s="847"/>
    </row>
    <row r="100" spans="7:11" s="394" customFormat="1" ht="27">
      <c r="G100" s="43"/>
      <c r="H100" s="844"/>
      <c r="I100" s="844"/>
      <c r="J100" s="845"/>
      <c r="K100" s="847"/>
    </row>
    <row r="101" spans="7:11" s="394" customFormat="1" ht="27">
      <c r="G101" s="43"/>
      <c r="H101" s="844"/>
      <c r="I101" s="844"/>
      <c r="J101" s="845"/>
      <c r="K101" s="847"/>
    </row>
    <row r="102" spans="7:11" s="394" customFormat="1" ht="27">
      <c r="G102" s="43"/>
      <c r="H102" s="844"/>
      <c r="I102" s="844"/>
      <c r="J102" s="845"/>
      <c r="K102" s="847"/>
    </row>
    <row r="103" spans="7:11" s="394" customFormat="1" ht="27">
      <c r="G103" s="43"/>
      <c r="H103" s="844"/>
      <c r="I103" s="844"/>
      <c r="J103" s="845"/>
      <c r="K103" s="847"/>
    </row>
    <row r="104" spans="7:11" s="394" customFormat="1" ht="27">
      <c r="G104" s="43"/>
      <c r="H104" s="844"/>
      <c r="I104" s="844"/>
      <c r="J104" s="845"/>
      <c r="K104" s="847"/>
    </row>
    <row r="105" spans="7:11" s="394" customFormat="1" ht="27">
      <c r="G105" s="43"/>
      <c r="H105" s="844"/>
      <c r="I105" s="844"/>
      <c r="J105" s="845"/>
      <c r="K105" s="847"/>
    </row>
    <row r="106" spans="7:11" s="394" customFormat="1" ht="27">
      <c r="G106" s="43"/>
      <c r="H106" s="844"/>
      <c r="I106" s="844"/>
      <c r="J106" s="845"/>
      <c r="K106" s="847"/>
    </row>
    <row r="107" spans="7:11" s="394" customFormat="1" ht="27">
      <c r="G107" s="43"/>
      <c r="H107" s="844"/>
      <c r="I107" s="844"/>
      <c r="J107" s="845"/>
      <c r="K107" s="847"/>
    </row>
    <row r="108" spans="7:11" s="394" customFormat="1" ht="27">
      <c r="G108" s="43"/>
      <c r="H108" s="844"/>
      <c r="I108" s="844"/>
      <c r="J108" s="845"/>
      <c r="K108" s="847"/>
    </row>
    <row r="109" spans="7:11" s="394" customFormat="1" ht="27">
      <c r="G109" s="43"/>
      <c r="H109" s="844"/>
      <c r="I109" s="844"/>
      <c r="J109" s="845"/>
      <c r="K109" s="847"/>
    </row>
    <row r="110" spans="7:11" s="394" customFormat="1" ht="27">
      <c r="G110" s="43"/>
      <c r="H110" s="844"/>
      <c r="I110" s="844"/>
      <c r="J110" s="845"/>
      <c r="K110" s="847"/>
    </row>
    <row r="111" spans="7:11" s="394" customFormat="1" ht="27">
      <c r="G111" s="43"/>
      <c r="H111" s="844"/>
      <c r="I111" s="844"/>
      <c r="J111" s="845"/>
      <c r="K111" s="847"/>
    </row>
    <row r="112" spans="7:11" s="394" customFormat="1" ht="27">
      <c r="G112" s="43"/>
      <c r="H112" s="844"/>
      <c r="I112" s="844"/>
      <c r="J112" s="845"/>
      <c r="K112" s="847"/>
    </row>
    <row r="113" spans="7:11" s="394" customFormat="1" ht="27">
      <c r="G113" s="43"/>
      <c r="H113" s="844"/>
      <c r="I113" s="844"/>
      <c r="J113" s="845"/>
      <c r="K113" s="847"/>
    </row>
    <row r="114" spans="7:11" s="394" customFormat="1" ht="27">
      <c r="G114" s="43"/>
      <c r="H114" s="844"/>
      <c r="I114" s="844"/>
      <c r="J114" s="845"/>
      <c r="K114" s="847"/>
    </row>
    <row r="115" spans="7:11" s="394" customFormat="1" ht="27">
      <c r="G115" s="43"/>
      <c r="H115" s="844"/>
      <c r="I115" s="844"/>
      <c r="J115" s="845"/>
      <c r="K115" s="847"/>
    </row>
    <row r="116" spans="7:11" s="394" customFormat="1" ht="27">
      <c r="G116" s="43"/>
      <c r="H116" s="844"/>
      <c r="I116" s="844"/>
      <c r="J116" s="845"/>
      <c r="K116" s="847"/>
    </row>
    <row r="117" spans="7:11" s="394" customFormat="1" ht="27">
      <c r="G117" s="43"/>
      <c r="H117" s="844"/>
      <c r="I117" s="844"/>
      <c r="J117" s="845"/>
      <c r="K117" s="847"/>
    </row>
    <row r="118" spans="7:11" s="394" customFormat="1" ht="27">
      <c r="G118" s="43"/>
      <c r="H118" s="844"/>
      <c r="I118" s="844"/>
      <c r="J118" s="845"/>
      <c r="K118" s="847"/>
    </row>
    <row r="119" spans="7:11" s="394" customFormat="1" ht="27">
      <c r="G119" s="43"/>
      <c r="H119" s="844"/>
      <c r="I119" s="844"/>
      <c r="J119" s="845"/>
      <c r="K119" s="847"/>
    </row>
    <row r="120" spans="7:11" s="394" customFormat="1" ht="27">
      <c r="G120" s="43"/>
      <c r="H120" s="844"/>
      <c r="I120" s="844"/>
      <c r="J120" s="845"/>
      <c r="K120" s="847"/>
    </row>
    <row r="121" spans="7:11" s="394" customFormat="1" ht="27">
      <c r="G121" s="43"/>
      <c r="H121" s="844"/>
      <c r="I121" s="844"/>
      <c r="J121" s="845"/>
      <c r="K121" s="847"/>
    </row>
    <row r="122" spans="7:11" s="394" customFormat="1" ht="27">
      <c r="G122" s="43"/>
      <c r="H122" s="844"/>
      <c r="I122" s="844"/>
      <c r="J122" s="845"/>
      <c r="K122" s="847"/>
    </row>
    <row r="123" spans="7:11" s="394" customFormat="1" ht="27">
      <c r="G123" s="43"/>
      <c r="H123" s="844"/>
      <c r="I123" s="844"/>
      <c r="J123" s="845"/>
      <c r="K123" s="847"/>
    </row>
    <row r="124" spans="7:11" s="394" customFormat="1" ht="27">
      <c r="G124" s="43"/>
      <c r="H124" s="844"/>
      <c r="I124" s="844"/>
      <c r="J124" s="845"/>
      <c r="K124" s="847"/>
    </row>
    <row r="125" spans="7:11" s="394" customFormat="1" ht="27">
      <c r="G125" s="43"/>
      <c r="H125" s="844"/>
      <c r="I125" s="844"/>
      <c r="J125" s="845"/>
      <c r="K125" s="847"/>
    </row>
    <row r="126" spans="7:11" s="394" customFormat="1" ht="27">
      <c r="G126" s="43"/>
      <c r="H126" s="844"/>
      <c r="I126" s="844"/>
      <c r="J126" s="845"/>
      <c r="K126" s="847"/>
    </row>
    <row r="127" spans="7:11" s="394" customFormat="1" ht="27">
      <c r="G127" s="43"/>
      <c r="H127" s="844"/>
      <c r="I127" s="844"/>
      <c r="J127" s="845"/>
      <c r="K127" s="847"/>
    </row>
    <row r="128" spans="7:11" s="394" customFormat="1" ht="27">
      <c r="G128" s="43"/>
      <c r="H128" s="844"/>
      <c r="I128" s="844"/>
      <c r="J128" s="845"/>
      <c r="K128" s="847"/>
    </row>
    <row r="129" spans="7:11" s="394" customFormat="1" ht="27">
      <c r="G129" s="43"/>
      <c r="H129" s="844"/>
      <c r="I129" s="844"/>
      <c r="J129" s="845"/>
      <c r="K129" s="847"/>
    </row>
    <row r="130" spans="7:11" s="394" customFormat="1" ht="27">
      <c r="G130" s="43"/>
      <c r="H130" s="844"/>
      <c r="I130" s="844"/>
      <c r="J130" s="845"/>
      <c r="K130" s="847"/>
    </row>
    <row r="131" spans="7:11" s="394" customFormat="1" ht="27">
      <c r="G131" s="43"/>
      <c r="H131" s="844"/>
      <c r="I131" s="844"/>
      <c r="J131" s="845"/>
      <c r="K131" s="847"/>
    </row>
    <row r="132" spans="7:11" s="394" customFormat="1" ht="27">
      <c r="G132" s="43"/>
      <c r="H132" s="844"/>
      <c r="I132" s="844"/>
      <c r="J132" s="845"/>
      <c r="K132" s="847"/>
    </row>
    <row r="133" spans="7:11" s="394" customFormat="1" ht="27">
      <c r="G133" s="43"/>
      <c r="H133" s="844"/>
      <c r="I133" s="844"/>
      <c r="J133" s="845"/>
      <c r="K133" s="847"/>
    </row>
    <row r="134" spans="7:11" s="394" customFormat="1" ht="27">
      <c r="G134" s="43"/>
      <c r="H134" s="844"/>
      <c r="I134" s="844"/>
      <c r="J134" s="845"/>
      <c r="K134" s="847"/>
    </row>
    <row r="135" spans="7:11" s="394" customFormat="1" ht="27">
      <c r="G135" s="43"/>
      <c r="H135" s="844"/>
      <c r="I135" s="844"/>
      <c r="J135" s="845"/>
      <c r="K135" s="847"/>
    </row>
    <row r="136" spans="7:11" s="394" customFormat="1" ht="27">
      <c r="G136" s="43"/>
      <c r="H136" s="844"/>
      <c r="I136" s="844"/>
      <c r="J136" s="845"/>
      <c r="K136" s="847"/>
    </row>
    <row r="137" spans="7:11" s="394" customFormat="1" ht="27">
      <c r="G137" s="43"/>
      <c r="H137" s="844"/>
      <c r="I137" s="844"/>
      <c r="J137" s="845"/>
      <c r="K137" s="847"/>
    </row>
    <row r="138" spans="7:11" s="394" customFormat="1" ht="27">
      <c r="G138" s="43"/>
      <c r="H138" s="844"/>
      <c r="I138" s="844"/>
      <c r="J138" s="845"/>
      <c r="K138" s="847"/>
    </row>
    <row r="139" spans="7:11" s="394" customFormat="1" ht="27">
      <c r="G139" s="43"/>
      <c r="H139" s="844"/>
      <c r="I139" s="844"/>
      <c r="J139" s="845"/>
      <c r="K139" s="847"/>
    </row>
    <row r="140" spans="7:11" s="394" customFormat="1" ht="27">
      <c r="G140" s="43"/>
      <c r="H140" s="844"/>
      <c r="I140" s="844"/>
      <c r="J140" s="845"/>
      <c r="K140" s="847"/>
    </row>
    <row r="141" spans="7:11" s="394" customFormat="1" ht="27">
      <c r="G141" s="43"/>
      <c r="H141" s="844"/>
      <c r="I141" s="844"/>
      <c r="J141" s="845"/>
      <c r="K141" s="847"/>
    </row>
    <row r="142" spans="7:11" s="394" customFormat="1" ht="27">
      <c r="G142" s="43"/>
      <c r="H142" s="844"/>
      <c r="I142" s="844"/>
      <c r="J142" s="845"/>
      <c r="K142" s="847"/>
    </row>
    <row r="143" spans="7:11" s="394" customFormat="1" ht="27">
      <c r="G143" s="43"/>
      <c r="H143" s="844"/>
      <c r="I143" s="844"/>
      <c r="J143" s="845"/>
      <c r="K143" s="847"/>
    </row>
    <row r="144" spans="7:11" s="394" customFormat="1" ht="27">
      <c r="G144" s="43"/>
      <c r="H144" s="844"/>
      <c r="I144" s="844"/>
      <c r="J144" s="845"/>
      <c r="K144" s="847"/>
    </row>
    <row r="145" spans="7:11" s="394" customFormat="1" ht="27">
      <c r="G145" s="43"/>
      <c r="H145" s="844"/>
      <c r="I145" s="844"/>
      <c r="J145" s="845"/>
      <c r="K145" s="847"/>
    </row>
    <row r="146" spans="7:11" s="394" customFormat="1" ht="27">
      <c r="G146" s="43"/>
      <c r="H146" s="844"/>
      <c r="I146" s="844"/>
      <c r="J146" s="845"/>
      <c r="K146" s="847"/>
    </row>
    <row r="147" spans="7:11" s="394" customFormat="1" ht="27">
      <c r="G147" s="43"/>
      <c r="H147" s="844"/>
      <c r="I147" s="844"/>
      <c r="J147" s="845"/>
      <c r="K147" s="847"/>
    </row>
    <row r="148" spans="7:11" s="394" customFormat="1" ht="27">
      <c r="G148" s="43"/>
      <c r="H148" s="844"/>
      <c r="I148" s="844"/>
      <c r="J148" s="845"/>
      <c r="K148" s="847"/>
    </row>
    <row r="149" spans="7:11" s="394" customFormat="1" ht="27">
      <c r="G149" s="43"/>
      <c r="H149" s="844"/>
      <c r="I149" s="844"/>
      <c r="J149" s="845"/>
      <c r="K149" s="847"/>
    </row>
    <row r="150" spans="7:11" s="394" customFormat="1" ht="27">
      <c r="G150" s="43"/>
      <c r="H150" s="844"/>
      <c r="I150" s="844"/>
      <c r="J150" s="845"/>
      <c r="K150" s="847"/>
    </row>
    <row r="151" spans="7:11" s="394" customFormat="1" ht="27">
      <c r="G151" s="43"/>
      <c r="H151" s="844"/>
      <c r="I151" s="844"/>
      <c r="J151" s="845"/>
      <c r="K151" s="847"/>
    </row>
    <row r="152" spans="7:11" s="394" customFormat="1" ht="27">
      <c r="G152" s="43"/>
      <c r="H152" s="844"/>
      <c r="I152" s="844"/>
      <c r="J152" s="845"/>
      <c r="K152" s="847"/>
    </row>
    <row r="153" spans="7:11" s="394" customFormat="1" ht="27">
      <c r="G153" s="43"/>
      <c r="H153" s="844"/>
      <c r="I153" s="844"/>
      <c r="J153" s="845"/>
      <c r="K153" s="847"/>
    </row>
    <row r="154" spans="7:11" s="394" customFormat="1" ht="27">
      <c r="G154" s="43"/>
      <c r="H154" s="844"/>
      <c r="I154" s="844"/>
      <c r="J154" s="845"/>
      <c r="K154" s="847"/>
    </row>
    <row r="155" spans="7:11" s="394" customFormat="1" ht="27">
      <c r="G155" s="43"/>
      <c r="H155" s="844"/>
      <c r="I155" s="844"/>
      <c r="J155" s="845"/>
      <c r="K155" s="847"/>
    </row>
    <row r="156" spans="7:11" s="394" customFormat="1" ht="27">
      <c r="G156" s="43"/>
      <c r="H156" s="844"/>
      <c r="I156" s="844"/>
      <c r="J156" s="845"/>
      <c r="K156" s="847"/>
    </row>
    <row r="157" spans="7:11" s="394" customFormat="1" ht="27">
      <c r="G157" s="43"/>
      <c r="H157" s="844"/>
      <c r="I157" s="844"/>
      <c r="J157" s="845"/>
      <c r="K157" s="847"/>
    </row>
    <row r="158" spans="7:11" s="394" customFormat="1" ht="27">
      <c r="G158" s="43"/>
      <c r="H158" s="844"/>
      <c r="I158" s="844"/>
      <c r="J158" s="845"/>
      <c r="K158" s="847"/>
    </row>
    <row r="159" spans="7:11" s="394" customFormat="1" ht="27">
      <c r="G159" s="43"/>
      <c r="H159" s="844"/>
      <c r="I159" s="844"/>
      <c r="J159" s="845"/>
      <c r="K159" s="847"/>
    </row>
    <row r="160" spans="7:11" s="394" customFormat="1" ht="27">
      <c r="G160" s="43"/>
      <c r="H160" s="844"/>
      <c r="I160" s="844"/>
      <c r="J160" s="845"/>
      <c r="K160" s="847"/>
    </row>
    <row r="161" spans="7:11" s="394" customFormat="1" ht="27">
      <c r="G161" s="43"/>
      <c r="H161" s="844"/>
      <c r="I161" s="844"/>
      <c r="J161" s="845"/>
      <c r="K161" s="847"/>
    </row>
    <row r="162" spans="7:11" s="394" customFormat="1" ht="27">
      <c r="G162" s="43"/>
      <c r="H162" s="844"/>
      <c r="I162" s="844"/>
      <c r="J162" s="845"/>
      <c r="K162" s="847"/>
    </row>
    <row r="163" spans="7:11" s="394" customFormat="1" ht="27">
      <c r="G163" s="43"/>
      <c r="H163" s="844"/>
      <c r="I163" s="844"/>
      <c r="J163" s="845"/>
      <c r="K163" s="847"/>
    </row>
    <row r="164" spans="7:11" s="394" customFormat="1" ht="27">
      <c r="G164" s="43"/>
      <c r="H164" s="844"/>
      <c r="I164" s="844"/>
      <c r="J164" s="845"/>
      <c r="K164" s="847"/>
    </row>
    <row r="165" spans="7:11" s="394" customFormat="1" ht="27">
      <c r="G165" s="43"/>
      <c r="H165" s="844"/>
      <c r="I165" s="844"/>
      <c r="J165" s="845"/>
      <c r="K165" s="847"/>
    </row>
    <row r="166" spans="7:11" s="394" customFormat="1" ht="27">
      <c r="G166" s="43"/>
      <c r="H166" s="844"/>
      <c r="I166" s="844"/>
      <c r="J166" s="845"/>
      <c r="K166" s="847"/>
    </row>
    <row r="167" spans="7:11" s="394" customFormat="1" ht="27">
      <c r="G167" s="43"/>
      <c r="H167" s="844"/>
      <c r="I167" s="844"/>
      <c r="J167" s="845"/>
      <c r="K167" s="847"/>
    </row>
    <row r="168" spans="7:11" s="394" customFormat="1" ht="27">
      <c r="G168" s="43"/>
      <c r="H168" s="844"/>
      <c r="I168" s="844"/>
      <c r="J168" s="845"/>
      <c r="K168" s="847"/>
    </row>
    <row r="169" spans="7:11" s="394" customFormat="1" ht="27">
      <c r="G169" s="43"/>
      <c r="H169" s="844"/>
      <c r="I169" s="844"/>
      <c r="J169" s="845"/>
      <c r="K169" s="847"/>
    </row>
    <row r="170" spans="7:11" s="394" customFormat="1" ht="27">
      <c r="G170" s="43"/>
      <c r="H170" s="844"/>
      <c r="I170" s="844"/>
      <c r="J170" s="845"/>
      <c r="K170" s="847"/>
    </row>
  </sheetData>
  <mergeCells count="4">
    <mergeCell ref="A41:F41"/>
    <mergeCell ref="A14:F14"/>
    <mergeCell ref="A50:F50"/>
    <mergeCell ref="A56:F56"/>
  </mergeCells>
  <phoneticPr fontId="137" type="noConversion"/>
  <hyperlinks>
    <hyperlink ref="A56" r:id="rId1" xr:uid="{00000000-0004-0000-1800-000000000000}"/>
  </hyperlinks>
  <pageMargins left="0.78740157480314965" right="0" top="0.51181102362204722" bottom="0.39370078740157483" header="0" footer="0"/>
  <pageSetup paperSize="9" scale="93" orientation="portrait" r:id="rId2"/>
  <rowBreaks count="1" manualBreakCount="1">
    <brk id="57" max="5" man="1"/>
  </rowBreaks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tabColor indexed="29"/>
  </sheetPr>
  <dimension ref="A1:Z124"/>
  <sheetViews>
    <sheetView showGridLines="0" zoomScaleNormal="100" zoomScaleSheetLayoutView="100" workbookViewId="0">
      <selection activeCell="Z34" sqref="Z34"/>
    </sheetView>
  </sheetViews>
  <sheetFormatPr baseColWidth="10" defaultRowHeight="12.75"/>
  <cols>
    <col min="1" max="1" width="12.5703125" style="2" customWidth="1"/>
    <col min="2" max="2" width="68.5703125" style="2" customWidth="1"/>
    <col min="3" max="3" width="11.42578125" style="9" customWidth="1"/>
    <col min="4" max="4" width="9.140625" style="624" customWidth="1"/>
    <col min="5" max="5" width="9.28515625" style="2" customWidth="1"/>
    <col min="6" max="6" width="35.85546875" style="2" customWidth="1"/>
    <col min="7" max="7" width="11.42578125" style="348"/>
    <col min="8" max="16384" width="11.42578125" style="2"/>
  </cols>
  <sheetData>
    <row r="1" spans="1:8" ht="12.75" customHeight="1">
      <c r="A1" s="696"/>
      <c r="B1" s="969" t="s">
        <v>11932</v>
      </c>
      <c r="C1" s="687"/>
    </row>
    <row r="2" spans="1:8" ht="15" customHeight="1">
      <c r="A2" s="703"/>
      <c r="B2" s="969"/>
      <c r="C2" s="701">
        <v>45771</v>
      </c>
    </row>
    <row r="3" spans="1:8">
      <c r="A3" s="888"/>
      <c r="B3" s="888"/>
      <c r="C3" s="688"/>
    </row>
    <row r="4" spans="1:8" s="21" customFormat="1" ht="9.75" customHeight="1">
      <c r="A4" s="457" t="s">
        <v>3571</v>
      </c>
      <c r="B4" s="457" t="s">
        <v>400</v>
      </c>
      <c r="C4" s="460" t="s">
        <v>401</v>
      </c>
      <c r="D4" s="624"/>
      <c r="G4" s="372"/>
    </row>
    <row r="5" spans="1:8" s="19" customFormat="1" ht="9" customHeight="1">
      <c r="A5" s="54" t="s">
        <v>5008</v>
      </c>
      <c r="B5" s="54" t="s">
        <v>2944</v>
      </c>
      <c r="C5" s="108">
        <v>1938.6572000000001</v>
      </c>
      <c r="D5" s="386"/>
      <c r="F5" s="54"/>
      <c r="G5" s="108"/>
      <c r="H5" s="144"/>
    </row>
    <row r="6" spans="1:8" s="19" customFormat="1" ht="9" customHeight="1">
      <c r="A6" s="54" t="s">
        <v>191</v>
      </c>
      <c r="B6" s="54" t="s">
        <v>2945</v>
      </c>
      <c r="C6" s="108">
        <v>3406.8099000000002</v>
      </c>
      <c r="D6" s="386"/>
      <c r="F6" s="54"/>
      <c r="G6" s="108"/>
      <c r="H6" s="144"/>
    </row>
    <row r="7" spans="1:8" s="19" customFormat="1" ht="9" customHeight="1">
      <c r="A7" s="54" t="s">
        <v>802</v>
      </c>
      <c r="B7" s="54" t="s">
        <v>2946</v>
      </c>
      <c r="C7" s="108">
        <v>5407.3567999999996</v>
      </c>
      <c r="D7" s="386"/>
      <c r="F7" s="54"/>
      <c r="G7" s="108"/>
      <c r="H7" s="144"/>
    </row>
    <row r="8" spans="1:8" s="19" customFormat="1" ht="9" customHeight="1">
      <c r="A8" s="54" t="s">
        <v>3319</v>
      </c>
      <c r="B8" s="54" t="s">
        <v>2941</v>
      </c>
      <c r="C8" s="108">
        <v>5330.2462999999998</v>
      </c>
      <c r="D8" s="386"/>
      <c r="F8" s="54"/>
      <c r="G8" s="108"/>
      <c r="H8" s="144"/>
    </row>
    <row r="9" spans="1:8" s="19" customFormat="1" ht="9" customHeight="1">
      <c r="A9" s="54" t="s">
        <v>1</v>
      </c>
      <c r="B9" s="54" t="s">
        <v>3</v>
      </c>
      <c r="C9" s="108">
        <v>1948.24</v>
      </c>
      <c r="D9" s="386"/>
      <c r="F9" s="54"/>
      <c r="G9" s="108"/>
      <c r="H9" s="144"/>
    </row>
    <row r="10" spans="1:8" s="19" customFormat="1" ht="9" customHeight="1">
      <c r="A10" s="54" t="s">
        <v>2</v>
      </c>
      <c r="B10" s="54" t="s">
        <v>4</v>
      </c>
      <c r="C10" s="108">
        <v>4733.3999999999996</v>
      </c>
      <c r="D10" s="386"/>
      <c r="F10" s="54"/>
      <c r="G10" s="108"/>
      <c r="H10" s="144"/>
    </row>
    <row r="11" spans="1:8" s="19" customFormat="1" ht="9" customHeight="1">
      <c r="A11" s="54" t="s">
        <v>3705</v>
      </c>
      <c r="B11" s="54" t="s">
        <v>1390</v>
      </c>
      <c r="C11" s="108">
        <v>9221.7999999999993</v>
      </c>
      <c r="D11" s="386"/>
      <c r="F11" s="54"/>
      <c r="G11" s="108"/>
      <c r="H11" s="144"/>
    </row>
    <row r="12" spans="1:8" s="19" customFormat="1" ht="9" customHeight="1">
      <c r="A12" s="54" t="s">
        <v>1391</v>
      </c>
      <c r="B12" s="54" t="s">
        <v>8263</v>
      </c>
      <c r="C12" s="108">
        <v>16856</v>
      </c>
      <c r="D12" s="386"/>
      <c r="F12" s="54"/>
      <c r="G12" s="108"/>
      <c r="H12" s="144"/>
    </row>
    <row r="13" spans="1:8" s="19" customFormat="1" ht="9" customHeight="1">
      <c r="A13" s="54" t="s">
        <v>1392</v>
      </c>
      <c r="B13" s="54" t="s">
        <v>1393</v>
      </c>
      <c r="C13" s="108">
        <v>1458.24</v>
      </c>
      <c r="D13" s="386"/>
      <c r="F13" s="54"/>
      <c r="G13" s="108"/>
      <c r="H13" s="144"/>
    </row>
    <row r="14" spans="1:8" s="19" customFormat="1" ht="9" customHeight="1">
      <c r="A14" s="54" t="s">
        <v>222</v>
      </c>
      <c r="B14" s="54" t="s">
        <v>2217</v>
      </c>
      <c r="C14" s="108">
        <v>3559.36</v>
      </c>
      <c r="D14" s="386"/>
      <c r="F14" s="54"/>
      <c r="G14" s="108"/>
      <c r="H14" s="144"/>
    </row>
    <row r="15" spans="1:8" s="19" customFormat="1" ht="9" customHeight="1">
      <c r="A15" s="54" t="s">
        <v>1123</v>
      </c>
      <c r="B15" s="54" t="s">
        <v>180</v>
      </c>
      <c r="C15" s="108">
        <v>6871.76</v>
      </c>
      <c r="D15" s="386"/>
      <c r="F15" s="54"/>
      <c r="G15" s="108"/>
      <c r="H15" s="144"/>
    </row>
    <row r="16" spans="1:8" s="19" customFormat="1" ht="9" customHeight="1">
      <c r="A16" s="54" t="s">
        <v>1871</v>
      </c>
      <c r="B16" s="54" t="s">
        <v>1357</v>
      </c>
      <c r="C16" s="108">
        <v>13316.24</v>
      </c>
      <c r="D16" s="386"/>
      <c r="F16" s="54"/>
      <c r="G16" s="108"/>
      <c r="H16" s="144"/>
    </row>
    <row r="17" spans="1:8" s="19" customFormat="1" ht="9" customHeight="1">
      <c r="A17" s="54" t="s">
        <v>4193</v>
      </c>
      <c r="B17" s="54" t="s">
        <v>4194</v>
      </c>
      <c r="C17" s="108">
        <v>646.79999999999995</v>
      </c>
      <c r="D17" s="386"/>
      <c r="F17" s="54"/>
      <c r="G17" s="108"/>
      <c r="H17" s="144"/>
    </row>
    <row r="18" spans="1:8" s="19" customFormat="1" ht="9" customHeight="1">
      <c r="A18" s="54" t="s">
        <v>1086</v>
      </c>
      <c r="B18" s="54" t="s">
        <v>1150</v>
      </c>
      <c r="C18" s="108">
        <v>1226.96</v>
      </c>
      <c r="D18" s="386"/>
      <c r="F18" s="54"/>
      <c r="G18" s="108"/>
      <c r="H18" s="144"/>
    </row>
    <row r="19" spans="1:8" s="19" customFormat="1" ht="9" customHeight="1">
      <c r="A19" s="54" t="s">
        <v>1151</v>
      </c>
      <c r="B19" s="54" t="s">
        <v>113</v>
      </c>
      <c r="C19" s="108">
        <v>2189.4319999999998</v>
      </c>
      <c r="D19" s="386"/>
      <c r="F19" s="54"/>
      <c r="G19" s="108"/>
      <c r="H19" s="144"/>
    </row>
    <row r="20" spans="1:8" s="19" customFormat="1" ht="9" customHeight="1">
      <c r="A20" s="54" t="s">
        <v>1214</v>
      </c>
      <c r="B20" s="54" t="s">
        <v>2065</v>
      </c>
      <c r="C20" s="108">
        <v>3900.4</v>
      </c>
      <c r="D20" s="386"/>
      <c r="F20" s="54"/>
      <c r="G20" s="108"/>
      <c r="H20" s="144"/>
    </row>
    <row r="21" spans="1:8" s="19" customFormat="1" ht="9" customHeight="1">
      <c r="A21" s="54" t="s">
        <v>3133</v>
      </c>
      <c r="B21" s="54" t="s">
        <v>5454</v>
      </c>
      <c r="C21" s="108">
        <v>1548.4</v>
      </c>
      <c r="D21" s="386"/>
      <c r="F21" s="54"/>
      <c r="G21" s="108"/>
      <c r="H21" s="144"/>
    </row>
    <row r="22" spans="1:8" s="19" customFormat="1" ht="9" customHeight="1">
      <c r="A22" s="54" t="s">
        <v>3134</v>
      </c>
      <c r="B22" s="54" t="s">
        <v>3135</v>
      </c>
      <c r="C22" s="108">
        <v>2832.2</v>
      </c>
      <c r="D22" s="386"/>
      <c r="F22" s="54"/>
      <c r="G22" s="108"/>
      <c r="H22" s="144"/>
    </row>
    <row r="23" spans="1:8" s="19" customFormat="1" ht="9" customHeight="1">
      <c r="A23" s="54" t="s">
        <v>3136</v>
      </c>
      <c r="B23" s="54" t="s">
        <v>3137</v>
      </c>
      <c r="C23" s="108">
        <v>6822.76</v>
      </c>
      <c r="D23" s="386"/>
      <c r="F23" s="54"/>
      <c r="G23" s="108"/>
      <c r="H23" s="144"/>
    </row>
    <row r="24" spans="1:8" s="19" customFormat="1" ht="9" customHeight="1">
      <c r="A24" s="54" t="s">
        <v>617</v>
      </c>
      <c r="B24" s="54" t="s">
        <v>867</v>
      </c>
      <c r="C24" s="108">
        <v>12665.52</v>
      </c>
      <c r="D24" s="386"/>
      <c r="F24" s="54"/>
      <c r="G24" s="108"/>
      <c r="H24" s="144"/>
    </row>
    <row r="25" spans="1:8" s="19" customFormat="1" ht="9" customHeight="1">
      <c r="A25" s="54" t="s">
        <v>5095</v>
      </c>
      <c r="B25" s="54" t="s">
        <v>5096</v>
      </c>
      <c r="C25" s="108">
        <v>26187.56</v>
      </c>
      <c r="D25" s="386"/>
      <c r="F25" s="54"/>
      <c r="G25" s="108"/>
      <c r="H25" s="144"/>
    </row>
    <row r="26" spans="1:8" s="19" customFormat="1" ht="9" customHeight="1">
      <c r="A26" s="54" t="s">
        <v>2164</v>
      </c>
      <c r="B26" s="54" t="s">
        <v>2165</v>
      </c>
      <c r="C26" s="108">
        <v>858.61</v>
      </c>
      <c r="D26" s="386"/>
      <c r="F26" s="54"/>
      <c r="G26" s="108"/>
      <c r="H26" s="144"/>
    </row>
    <row r="27" spans="1:8" s="19" customFormat="1" ht="9" customHeight="1">
      <c r="A27" s="54" t="s">
        <v>2166</v>
      </c>
      <c r="B27" s="54" t="s">
        <v>131</v>
      </c>
      <c r="C27" s="108">
        <v>1509.12</v>
      </c>
      <c r="D27" s="386"/>
      <c r="F27" s="54"/>
      <c r="G27" s="108"/>
      <c r="H27" s="144"/>
    </row>
    <row r="28" spans="1:8" s="19" customFormat="1" ht="9" customHeight="1">
      <c r="A28" s="54" t="s">
        <v>6962</v>
      </c>
      <c r="B28" s="54" t="s">
        <v>6963</v>
      </c>
      <c r="C28" s="108">
        <v>4194.3999999999996</v>
      </c>
      <c r="D28" s="386"/>
      <c r="F28" s="54"/>
      <c r="G28" s="108"/>
      <c r="H28" s="144"/>
    </row>
    <row r="29" spans="1:8" s="19" customFormat="1" ht="9" customHeight="1">
      <c r="A29" s="54" t="s">
        <v>132</v>
      </c>
      <c r="B29" s="54" t="s">
        <v>6685</v>
      </c>
      <c r="C29" s="108">
        <v>1722.84</v>
      </c>
      <c r="D29" s="386"/>
      <c r="F29" s="54"/>
      <c r="G29" s="108"/>
      <c r="H29" s="144"/>
    </row>
    <row r="30" spans="1:8" s="19" customFormat="1" ht="9" customHeight="1">
      <c r="A30" s="54" t="s">
        <v>4997</v>
      </c>
      <c r="B30" s="54" t="s">
        <v>4998</v>
      </c>
      <c r="C30" s="108">
        <v>5390</v>
      </c>
      <c r="D30" s="386"/>
      <c r="F30" s="54"/>
      <c r="G30" s="108"/>
      <c r="H30" s="144"/>
    </row>
    <row r="31" spans="1:8" s="19" customFormat="1" ht="9" customHeight="1">
      <c r="A31" s="54" t="s">
        <v>4999</v>
      </c>
      <c r="B31" s="54" t="s">
        <v>5000</v>
      </c>
      <c r="C31" s="108">
        <v>22892.799999999999</v>
      </c>
      <c r="D31" s="386"/>
      <c r="F31" s="54"/>
      <c r="G31" s="108"/>
      <c r="H31" s="144"/>
    </row>
    <row r="32" spans="1:8" s="54" customFormat="1" ht="9" customHeight="1">
      <c r="A32" s="54" t="s">
        <v>5001</v>
      </c>
      <c r="B32" s="54" t="s">
        <v>5002</v>
      </c>
      <c r="C32" s="108">
        <v>93002</v>
      </c>
      <c r="D32" s="386"/>
      <c r="G32" s="108"/>
      <c r="H32" s="144"/>
    </row>
    <row r="33" spans="1:26" s="19" customFormat="1" ht="9" customHeight="1">
      <c r="A33" s="54" t="s">
        <v>1620</v>
      </c>
      <c r="B33" s="54" t="s">
        <v>52</v>
      </c>
      <c r="C33" s="108">
        <v>1764</v>
      </c>
      <c r="D33" s="386"/>
      <c r="F33" s="54"/>
      <c r="G33" s="108"/>
      <c r="H33" s="144"/>
    </row>
    <row r="34" spans="1:26" s="19" customFormat="1" ht="9" customHeight="1">
      <c r="A34" s="54" t="s">
        <v>4197</v>
      </c>
      <c r="B34" s="54" t="s">
        <v>4198</v>
      </c>
      <c r="C34" s="108">
        <v>2420.2080000000001</v>
      </c>
      <c r="D34" s="386"/>
      <c r="F34" s="54"/>
      <c r="G34" s="108"/>
      <c r="H34" s="144"/>
    </row>
    <row r="35" spans="1:26" s="19" customFormat="1" ht="9" customHeight="1">
      <c r="A35" s="54" t="s">
        <v>4195</v>
      </c>
      <c r="B35" s="54" t="s">
        <v>4196</v>
      </c>
      <c r="C35" s="108">
        <v>1039.29</v>
      </c>
      <c r="D35" s="386"/>
      <c r="F35" s="54"/>
      <c r="G35" s="108"/>
      <c r="H35" s="144"/>
    </row>
    <row r="36" spans="1:26" s="19" customFormat="1" ht="9" customHeight="1">
      <c r="A36" s="54" t="s">
        <v>87</v>
      </c>
      <c r="B36" s="54" t="s">
        <v>3621</v>
      </c>
      <c r="C36" s="108">
        <v>5292</v>
      </c>
      <c r="D36" s="386"/>
      <c r="F36" s="54"/>
      <c r="G36" s="108"/>
      <c r="H36" s="144"/>
      <c r="Z36" s="19" t="s">
        <v>492</v>
      </c>
    </row>
    <row r="37" spans="1:26" s="19" customFormat="1" ht="9" customHeight="1">
      <c r="A37" s="54" t="s">
        <v>88</v>
      </c>
      <c r="B37" s="54" t="s">
        <v>1656</v>
      </c>
      <c r="C37" s="108">
        <v>10976</v>
      </c>
      <c r="D37" s="386"/>
      <c r="F37" s="54"/>
      <c r="G37" s="108"/>
      <c r="H37" s="144"/>
      <c r="Q37" s="145"/>
    </row>
    <row r="38" spans="1:26" s="19" customFormat="1" ht="9" customHeight="1">
      <c r="A38" s="54" t="s">
        <v>3309</v>
      </c>
      <c r="B38" s="54" t="s">
        <v>294</v>
      </c>
      <c r="C38" s="108">
        <v>20776</v>
      </c>
      <c r="D38" s="386"/>
      <c r="F38" s="54"/>
      <c r="G38" s="108"/>
      <c r="H38" s="144"/>
    </row>
    <row r="39" spans="1:26" s="19" customFormat="1" ht="9" customHeight="1">
      <c r="A39" s="54" t="s">
        <v>2071</v>
      </c>
      <c r="B39" s="54" t="s">
        <v>1017</v>
      </c>
      <c r="C39" s="108">
        <v>568.86829999999998</v>
      </c>
      <c r="D39" s="386"/>
      <c r="F39" s="54"/>
      <c r="G39" s="108"/>
      <c r="H39" s="144"/>
    </row>
    <row r="40" spans="1:26" s="19" customFormat="1" ht="9" customHeight="1">
      <c r="A40" s="54" t="s">
        <v>1018</v>
      </c>
      <c r="B40" s="54" t="s">
        <v>1019</v>
      </c>
      <c r="C40" s="108">
        <v>2116.1064000000001</v>
      </c>
      <c r="D40" s="386"/>
      <c r="F40" s="54"/>
      <c r="G40" s="108"/>
      <c r="H40" s="144"/>
    </row>
    <row r="41" spans="1:26" s="19" customFormat="1" ht="9" customHeight="1">
      <c r="A41" s="54" t="s">
        <v>1717</v>
      </c>
      <c r="B41" s="54" t="s">
        <v>1718</v>
      </c>
      <c r="C41" s="108">
        <v>1065.0721000000001</v>
      </c>
      <c r="D41" s="386"/>
      <c r="F41" s="54"/>
      <c r="G41" s="108"/>
      <c r="H41" s="144"/>
    </row>
    <row r="42" spans="1:26" s="19" customFormat="1" ht="9" customHeight="1">
      <c r="A42" s="54" t="s">
        <v>1719</v>
      </c>
      <c r="B42" s="54" t="s">
        <v>1720</v>
      </c>
      <c r="C42" s="108">
        <v>4114.2395999999999</v>
      </c>
      <c r="D42" s="386"/>
      <c r="F42" s="54"/>
      <c r="G42" s="108"/>
      <c r="H42" s="144"/>
    </row>
    <row r="43" spans="1:26" s="19" customFormat="1" ht="9" customHeight="1">
      <c r="A43" s="54" t="s">
        <v>1721</v>
      </c>
      <c r="B43" s="54" t="s">
        <v>1722</v>
      </c>
      <c r="C43" s="108">
        <v>1408.6839</v>
      </c>
      <c r="D43" s="386"/>
      <c r="F43" s="54"/>
      <c r="G43" s="108"/>
      <c r="H43" s="144"/>
    </row>
    <row r="44" spans="1:26" s="19" customFormat="1" ht="9" customHeight="1">
      <c r="A44" s="54" t="s">
        <v>1723</v>
      </c>
      <c r="B44" s="54" t="s">
        <v>1724</v>
      </c>
      <c r="C44" s="108">
        <v>271.16520000000003</v>
      </c>
      <c r="D44" s="386"/>
      <c r="F44" s="54"/>
      <c r="G44" s="108"/>
      <c r="H44" s="144"/>
    </row>
    <row r="45" spans="1:26" s="19" customFormat="1" ht="9" customHeight="1">
      <c r="A45" s="54" t="s">
        <v>924</v>
      </c>
      <c r="B45" s="54" t="s">
        <v>925</v>
      </c>
      <c r="C45" s="108">
        <v>417.2355</v>
      </c>
      <c r="D45" s="386"/>
      <c r="F45" s="54"/>
      <c r="G45" s="108"/>
      <c r="H45" s="144"/>
    </row>
    <row r="46" spans="1:26" s="19" customFormat="1" ht="9" customHeight="1">
      <c r="A46" s="54" t="s">
        <v>926</v>
      </c>
      <c r="B46" s="54" t="s">
        <v>2215</v>
      </c>
      <c r="C46" s="108">
        <v>379.26940000000002</v>
      </c>
      <c r="D46" s="386"/>
      <c r="F46" s="54"/>
      <c r="G46" s="108"/>
      <c r="H46" s="144"/>
    </row>
    <row r="47" spans="1:26" s="19" customFormat="1" ht="9" customHeight="1">
      <c r="A47" s="54" t="s">
        <v>2216</v>
      </c>
      <c r="B47" s="54" t="s">
        <v>688</v>
      </c>
      <c r="C47" s="108">
        <v>654.67550000000006</v>
      </c>
      <c r="D47" s="386"/>
      <c r="F47" s="54"/>
      <c r="G47" s="108"/>
      <c r="H47" s="144"/>
    </row>
    <row r="48" spans="1:26" s="19" customFormat="1" ht="9" customHeight="1">
      <c r="A48" s="54" t="s">
        <v>1685</v>
      </c>
      <c r="B48" s="54" t="s">
        <v>1686</v>
      </c>
      <c r="C48" s="108">
        <v>494.57420000000002</v>
      </c>
      <c r="D48" s="386"/>
      <c r="F48" s="54"/>
      <c r="G48" s="108"/>
      <c r="H48" s="144"/>
    </row>
    <row r="49" spans="1:8" s="19" customFormat="1" ht="9" customHeight="1">
      <c r="A49" s="54" t="s">
        <v>3402</v>
      </c>
      <c r="B49" s="54" t="s">
        <v>2425</v>
      </c>
      <c r="C49" s="108">
        <v>857.04729999999995</v>
      </c>
      <c r="D49" s="386"/>
      <c r="F49" s="54"/>
      <c r="G49" s="108"/>
      <c r="H49" s="144"/>
    </row>
    <row r="50" spans="1:8" s="19" customFormat="1" ht="9" customHeight="1">
      <c r="A50" s="54" t="s">
        <v>3998</v>
      </c>
      <c r="B50" s="54" t="s">
        <v>6956</v>
      </c>
      <c r="C50" s="108">
        <v>3973.2053999999998</v>
      </c>
      <c r="D50" s="386"/>
      <c r="F50" s="54"/>
      <c r="G50" s="108"/>
      <c r="H50" s="144"/>
    </row>
    <row r="51" spans="1:8" s="19" customFormat="1" ht="9" customHeight="1">
      <c r="A51" s="54" t="s">
        <v>3999</v>
      </c>
      <c r="B51" s="54" t="s">
        <v>6957</v>
      </c>
      <c r="C51" s="108">
        <v>7192.0679</v>
      </c>
      <c r="D51" s="386"/>
      <c r="F51" s="54"/>
      <c r="G51" s="108"/>
      <c r="H51" s="144"/>
    </row>
    <row r="52" spans="1:8" s="19" customFormat="1" ht="9" customHeight="1">
      <c r="A52" s="54" t="s">
        <v>4000</v>
      </c>
      <c r="B52" s="54" t="s">
        <v>6958</v>
      </c>
      <c r="C52" s="108">
        <v>5272.0739000000003</v>
      </c>
      <c r="D52" s="386"/>
      <c r="F52" s="54"/>
      <c r="G52" s="108"/>
      <c r="H52" s="144"/>
    </row>
    <row r="53" spans="1:8" s="19" customFormat="1" ht="9" customHeight="1">
      <c r="A53" s="54" t="s">
        <v>10651</v>
      </c>
      <c r="B53" s="54" t="s">
        <v>10652</v>
      </c>
      <c r="C53" s="108">
        <v>11762.253199999999</v>
      </c>
      <c r="D53" s="386"/>
      <c r="F53" s="54"/>
      <c r="G53" s="108"/>
      <c r="H53" s="144"/>
    </row>
    <row r="54" spans="1:8" s="19" customFormat="1" ht="9" customHeight="1">
      <c r="A54" s="54" t="s">
        <v>4815</v>
      </c>
      <c r="B54" s="54" t="s">
        <v>9101</v>
      </c>
      <c r="C54" s="108">
        <v>3626.0077999999999</v>
      </c>
      <c r="D54" s="386"/>
      <c r="F54" s="54"/>
      <c r="G54" s="108"/>
      <c r="H54" s="144"/>
    </row>
    <row r="55" spans="1:8" s="19" customFormat="1" ht="9" customHeight="1">
      <c r="A55" s="54" t="s">
        <v>1837</v>
      </c>
      <c r="B55" s="54" t="s">
        <v>6959</v>
      </c>
      <c r="C55" s="108">
        <v>2393.748</v>
      </c>
      <c r="D55" s="386"/>
      <c r="F55" s="54"/>
      <c r="G55" s="108"/>
      <c r="H55" s="144"/>
    </row>
    <row r="56" spans="1:8" s="19" customFormat="1" ht="9" customHeight="1">
      <c r="A56" s="54" t="s">
        <v>1838</v>
      </c>
      <c r="B56" s="54" t="s">
        <v>6960</v>
      </c>
      <c r="C56" s="108">
        <v>5642.5843999999997</v>
      </c>
      <c r="D56" s="386"/>
      <c r="F56" s="54"/>
      <c r="G56" s="108"/>
      <c r="H56" s="144"/>
    </row>
    <row r="57" spans="1:8" s="19" customFormat="1" ht="9" customHeight="1">
      <c r="A57" s="54" t="s">
        <v>1839</v>
      </c>
      <c r="B57" s="54" t="s">
        <v>6961</v>
      </c>
      <c r="C57" s="108">
        <v>4416.1527999999998</v>
      </c>
      <c r="D57" s="386"/>
      <c r="F57" s="54"/>
      <c r="G57" s="108"/>
      <c r="H57" s="144"/>
    </row>
    <row r="58" spans="1:8" s="19" customFormat="1" ht="9" customHeight="1">
      <c r="A58" s="54" t="s">
        <v>3501</v>
      </c>
      <c r="B58" s="54" t="s">
        <v>10644</v>
      </c>
      <c r="C58" s="108">
        <v>1478.04</v>
      </c>
      <c r="D58" s="386"/>
      <c r="F58" s="54"/>
      <c r="G58" s="108"/>
      <c r="H58" s="144"/>
    </row>
    <row r="59" spans="1:8" s="19" customFormat="1" ht="9" customHeight="1">
      <c r="A59" s="54" t="s">
        <v>9976</v>
      </c>
      <c r="B59" s="54" t="s">
        <v>9977</v>
      </c>
      <c r="C59" s="108">
        <v>1935.5</v>
      </c>
      <c r="D59" s="386"/>
      <c r="F59" s="54"/>
      <c r="G59" s="108"/>
      <c r="H59" s="144"/>
    </row>
    <row r="60" spans="1:8" s="19" customFormat="1" ht="9" customHeight="1">
      <c r="A60" s="54" t="s">
        <v>9978</v>
      </c>
      <c r="B60" s="54" t="s">
        <v>9979</v>
      </c>
      <c r="C60" s="108">
        <v>972.48609999999996</v>
      </c>
      <c r="D60" s="386"/>
      <c r="F60" s="54"/>
      <c r="G60" s="108"/>
      <c r="H60" s="144"/>
    </row>
    <row r="61" spans="1:8" s="19" customFormat="1" ht="9" customHeight="1">
      <c r="A61" s="54" t="s">
        <v>10022</v>
      </c>
      <c r="B61" s="54" t="s">
        <v>10023</v>
      </c>
      <c r="C61" s="108">
        <v>1751.8072</v>
      </c>
      <c r="D61" s="386"/>
      <c r="F61" s="54"/>
      <c r="G61" s="108"/>
      <c r="H61" s="144"/>
    </row>
    <row r="62" spans="1:8" s="19" customFormat="1" ht="9" customHeight="1">
      <c r="A62" s="54"/>
      <c r="B62" s="54"/>
      <c r="C62" s="108"/>
      <c r="D62" s="386"/>
      <c r="E62" s="54"/>
      <c r="G62" s="110"/>
      <c r="H62" s="144"/>
    </row>
    <row r="63" spans="1:8" s="19" customFormat="1" ht="9" customHeight="1">
      <c r="A63" s="54"/>
      <c r="B63" s="54"/>
      <c r="C63" s="108"/>
      <c r="D63" s="386"/>
      <c r="E63" s="108"/>
      <c r="F63" s="54"/>
      <c r="G63" s="110"/>
      <c r="H63" s="144"/>
    </row>
    <row r="64" spans="1:8" s="19" customFormat="1" ht="9" customHeight="1">
      <c r="A64" s="54"/>
      <c r="B64" s="54"/>
      <c r="C64" s="108"/>
      <c r="D64" s="386"/>
      <c r="E64" s="108"/>
      <c r="F64" s="54"/>
      <c r="G64" s="110"/>
      <c r="H64" s="144"/>
    </row>
    <row r="65" spans="1:8" s="19" customFormat="1" ht="9" customHeight="1">
      <c r="A65" s="54"/>
      <c r="B65" s="54"/>
      <c r="C65" s="108"/>
      <c r="D65" s="386"/>
      <c r="E65" s="108"/>
      <c r="F65" s="54"/>
      <c r="G65" s="110"/>
      <c r="H65" s="144"/>
    </row>
    <row r="66" spans="1:8" s="19" customFormat="1" ht="9" customHeight="1">
      <c r="A66" s="54"/>
      <c r="B66" s="54"/>
      <c r="C66" s="108"/>
      <c r="D66" s="386"/>
      <c r="E66" s="108"/>
      <c r="F66" s="54"/>
      <c r="G66" s="110"/>
      <c r="H66" s="144"/>
    </row>
    <row r="67" spans="1:8" s="19" customFormat="1" ht="9" customHeight="1">
      <c r="A67" s="54"/>
      <c r="B67" s="54"/>
      <c r="C67" s="108"/>
      <c r="D67" s="386"/>
      <c r="E67" s="54"/>
      <c r="F67" s="54"/>
      <c r="G67" s="110"/>
      <c r="H67" s="144"/>
    </row>
    <row r="68" spans="1:8" s="19" customFormat="1" ht="9" customHeight="1">
      <c r="A68" s="54"/>
      <c r="B68" s="54"/>
      <c r="C68" s="108"/>
      <c r="D68" s="386"/>
      <c r="E68" s="54"/>
      <c r="F68" s="54"/>
      <c r="G68" s="110"/>
      <c r="H68" s="144"/>
    </row>
    <row r="69" spans="1:8" s="19" customFormat="1" ht="9" customHeight="1">
      <c r="A69" s="54"/>
      <c r="B69" s="54"/>
      <c r="C69" s="108"/>
      <c r="D69" s="386"/>
      <c r="E69" s="54"/>
      <c r="F69" s="54"/>
      <c r="G69" s="110"/>
      <c r="H69" s="144"/>
    </row>
    <row r="70" spans="1:8" s="19" customFormat="1" ht="9" customHeight="1">
      <c r="A70" s="54"/>
      <c r="B70" s="54"/>
      <c r="C70" s="108"/>
      <c r="D70" s="624"/>
      <c r="G70" s="110"/>
    </row>
    <row r="71" spans="1:8" s="19" customFormat="1" ht="9" customHeight="1">
      <c r="A71" s="54"/>
      <c r="B71" s="54"/>
      <c r="C71" s="108"/>
      <c r="D71" s="624"/>
      <c r="G71" s="110"/>
    </row>
    <row r="72" spans="1:8" s="19" customFormat="1" ht="9" customHeight="1">
      <c r="A72" s="54"/>
      <c r="B72" s="54"/>
      <c r="C72" s="108"/>
      <c r="D72" s="624"/>
      <c r="G72" s="110"/>
    </row>
    <row r="73" spans="1:8" s="19" customFormat="1" ht="9" customHeight="1">
      <c r="A73" s="54"/>
      <c r="B73" s="54"/>
      <c r="C73" s="108"/>
      <c r="D73" s="624"/>
      <c r="G73" s="110"/>
    </row>
    <row r="74" spans="1:8" s="19" customFormat="1" ht="9" customHeight="1">
      <c r="A74" s="54"/>
      <c r="B74" s="54"/>
      <c r="C74" s="108"/>
      <c r="D74" s="624"/>
      <c r="G74" s="110"/>
    </row>
    <row r="75" spans="1:8" s="19" customFormat="1" ht="9" customHeight="1">
      <c r="C75" s="24"/>
      <c r="D75" s="624"/>
      <c r="G75" s="110"/>
    </row>
    <row r="76" spans="1:8" s="19" customFormat="1" ht="9" customHeight="1">
      <c r="C76" s="20"/>
      <c r="D76" s="624"/>
      <c r="G76" s="110"/>
    </row>
    <row r="77" spans="1:8" s="19" customFormat="1" ht="9" customHeight="1">
      <c r="C77" s="20"/>
      <c r="D77" s="624"/>
      <c r="G77" s="110"/>
    </row>
    <row r="78" spans="1:8" s="19" customFormat="1" ht="9" customHeight="1">
      <c r="C78" s="20"/>
      <c r="D78" s="624"/>
      <c r="G78" s="110"/>
    </row>
    <row r="79" spans="1:8" s="19" customFormat="1" ht="9" customHeight="1">
      <c r="C79" s="20"/>
      <c r="D79" s="624"/>
      <c r="G79" s="110"/>
    </row>
    <row r="80" spans="1:8" s="19" customFormat="1" ht="9" customHeight="1">
      <c r="C80" s="24"/>
      <c r="D80" s="624"/>
      <c r="G80" s="110"/>
    </row>
    <row r="81" spans="1:7" s="19" customFormat="1" ht="9" customHeight="1">
      <c r="C81" s="20"/>
      <c r="D81" s="624"/>
      <c r="G81" s="110"/>
    </row>
    <row r="82" spans="1:7" s="19" customFormat="1" ht="9" customHeight="1">
      <c r="C82" s="20"/>
      <c r="D82" s="624"/>
      <c r="G82" s="110"/>
    </row>
    <row r="83" spans="1:7" s="19" customFormat="1" ht="9" customHeight="1">
      <c r="C83" s="20"/>
      <c r="D83" s="624"/>
      <c r="G83" s="110"/>
    </row>
    <row r="84" spans="1:7" s="19" customFormat="1" ht="9" customHeight="1">
      <c r="C84" s="20"/>
      <c r="D84" s="624"/>
      <c r="G84" s="110"/>
    </row>
    <row r="85" spans="1:7" s="19" customFormat="1" ht="9" customHeight="1">
      <c r="C85" s="20"/>
      <c r="D85" s="624"/>
      <c r="G85" s="110"/>
    </row>
    <row r="86" spans="1:7" s="19" customFormat="1" ht="9" customHeight="1">
      <c r="C86" s="20"/>
      <c r="D86" s="624"/>
      <c r="G86" s="110"/>
    </row>
    <row r="87" spans="1:7" s="19" customFormat="1" ht="9" customHeight="1">
      <c r="C87" s="20"/>
      <c r="D87" s="624"/>
      <c r="G87" s="110"/>
    </row>
    <row r="88" spans="1:7" s="19" customFormat="1" ht="9" customHeight="1">
      <c r="C88" s="20"/>
      <c r="D88" s="624"/>
      <c r="G88" s="110"/>
    </row>
    <row r="89" spans="1:7" s="19" customFormat="1" ht="9" customHeight="1">
      <c r="C89" s="20"/>
      <c r="D89" s="624"/>
      <c r="G89" s="110"/>
    </row>
    <row r="90" spans="1:7" s="19" customFormat="1" ht="9" customHeight="1">
      <c r="C90" s="20"/>
      <c r="D90" s="624"/>
      <c r="G90" s="110"/>
    </row>
    <row r="91" spans="1:7" s="19" customFormat="1" ht="9" customHeight="1">
      <c r="C91" s="20"/>
      <c r="D91" s="624"/>
      <c r="G91" s="110"/>
    </row>
    <row r="92" spans="1:7" s="19" customFormat="1" ht="9" customHeight="1">
      <c r="C92" s="20"/>
      <c r="D92" s="624"/>
      <c r="G92" s="110"/>
    </row>
    <row r="93" spans="1:7" s="19" customFormat="1" ht="9" customHeight="1">
      <c r="C93" s="20"/>
      <c r="D93" s="624"/>
      <c r="G93" s="110"/>
    </row>
    <row r="94" spans="1:7" s="19" customFormat="1" ht="9" customHeight="1">
      <c r="C94" s="20"/>
      <c r="D94" s="624"/>
      <c r="G94" s="110"/>
    </row>
    <row r="95" spans="1:7" s="19" customFormat="1" ht="9" customHeight="1">
      <c r="C95" s="20"/>
      <c r="D95" s="624"/>
      <c r="G95" s="110"/>
    </row>
    <row r="96" spans="1:7" ht="10.5" customHeight="1">
      <c r="A96" s="6"/>
      <c r="B96" s="6"/>
      <c r="C96" s="7"/>
    </row>
    <row r="97" spans="1:3" ht="10.5" customHeight="1">
      <c r="A97" s="6"/>
      <c r="B97" s="6"/>
      <c r="C97" s="7"/>
    </row>
    <row r="98" spans="1:3" ht="10.5" customHeight="1">
      <c r="A98" s="6"/>
      <c r="B98" s="6"/>
      <c r="C98" s="7"/>
    </row>
    <row r="99" spans="1:3" ht="10.5" customHeight="1">
      <c r="A99" s="11"/>
      <c r="B99" s="11"/>
      <c r="C99" s="10"/>
    </row>
    <row r="100" spans="1:3" ht="10.5" customHeight="1">
      <c r="A100" s="11"/>
      <c r="B100" s="11"/>
      <c r="C100" s="10"/>
    </row>
    <row r="101" spans="1:3" ht="10.5" customHeight="1">
      <c r="A101" s="11"/>
      <c r="B101" s="11"/>
      <c r="C101" s="10"/>
    </row>
    <row r="102" spans="1:3" ht="10.5" customHeight="1">
      <c r="A102" s="11"/>
      <c r="B102" s="11"/>
      <c r="C102" s="10"/>
    </row>
    <row r="103" spans="1:3" ht="10.5" customHeight="1">
      <c r="A103" s="11"/>
      <c r="B103" s="11"/>
      <c r="C103" s="10"/>
    </row>
    <row r="104" spans="1:3" ht="10.5" customHeight="1"/>
    <row r="105" spans="1:3" ht="10.5" customHeight="1"/>
    <row r="106" spans="1:3" ht="10.5" customHeight="1"/>
    <row r="107" spans="1:3" ht="10.5" customHeight="1"/>
    <row r="108" spans="1:3" ht="10.5" customHeight="1"/>
    <row r="109" spans="1:3" ht="10.5" customHeight="1"/>
    <row r="110" spans="1:3" ht="10.5" customHeight="1"/>
    <row r="111" spans="1:3" ht="10.5" customHeight="1"/>
    <row r="112" spans="1:3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</sheetData>
  <mergeCells count="2">
    <mergeCell ref="A3:B3"/>
    <mergeCell ref="B1:B2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17">
    <tabColor rgb="FF00B050"/>
  </sheetPr>
  <dimension ref="A1:L392"/>
  <sheetViews>
    <sheetView showGridLines="0" zoomScaleNormal="100" zoomScaleSheetLayoutView="100" workbookViewId="0">
      <selection activeCell="F336" sqref="F336"/>
    </sheetView>
  </sheetViews>
  <sheetFormatPr baseColWidth="10" defaultRowHeight="12.75"/>
  <cols>
    <col min="1" max="1" width="12.5703125" style="2" customWidth="1"/>
    <col min="2" max="2" width="66.140625" style="2" customWidth="1"/>
    <col min="3" max="3" width="14" style="9" customWidth="1"/>
    <col min="4" max="4" width="12.5703125" style="261" customWidth="1"/>
    <col min="5" max="5" width="10.28515625" style="2" customWidth="1"/>
    <col min="6" max="6" width="42.28515625" style="2" customWidth="1"/>
    <col min="7" max="7" width="11.42578125" style="2" customWidth="1"/>
    <col min="8" max="8" width="11.7109375" style="99" customWidth="1"/>
    <col min="9" max="16384" width="11.42578125" style="2"/>
  </cols>
  <sheetData>
    <row r="1" spans="1:8" ht="12.75" customHeight="1">
      <c r="A1" s="696"/>
      <c r="B1" s="970" t="s">
        <v>11933</v>
      </c>
      <c r="C1" s="687"/>
    </row>
    <row r="2" spans="1:8" ht="15" customHeight="1">
      <c r="A2" s="702"/>
      <c r="B2" s="970"/>
      <c r="C2" s="701">
        <v>45768</v>
      </c>
    </row>
    <row r="3" spans="1:8">
      <c r="A3" s="888"/>
      <c r="B3" s="888"/>
      <c r="C3" s="688"/>
    </row>
    <row r="4" spans="1:8" s="21" customFormat="1" ht="9.75" customHeight="1">
      <c r="A4" s="457" t="s">
        <v>3571</v>
      </c>
      <c r="B4" s="457" t="s">
        <v>400</v>
      </c>
      <c r="C4" s="460" t="s">
        <v>401</v>
      </c>
      <c r="D4" s="261"/>
      <c r="H4" s="100"/>
    </row>
    <row r="5" spans="1:8" s="19" customFormat="1" ht="9" customHeight="1">
      <c r="A5" s="54" t="s">
        <v>5462</v>
      </c>
      <c r="B5" s="54" t="s">
        <v>7908</v>
      </c>
      <c r="C5" s="108">
        <v>9728.1388000000006</v>
      </c>
      <c r="D5" s="624"/>
      <c r="H5" s="101"/>
    </row>
    <row r="6" spans="1:8" s="19" customFormat="1" ht="9" customHeight="1">
      <c r="A6" s="54" t="s">
        <v>1833</v>
      </c>
      <c r="B6" s="54" t="s">
        <v>5019</v>
      </c>
      <c r="C6" s="108">
        <v>11628.7125</v>
      </c>
      <c r="D6" s="624"/>
      <c r="H6" s="101"/>
    </row>
    <row r="7" spans="1:8" s="19" customFormat="1" ht="9" customHeight="1">
      <c r="A7" s="54" t="s">
        <v>2148</v>
      </c>
      <c r="B7" s="54" t="s">
        <v>5020</v>
      </c>
      <c r="C7" s="108">
        <v>16827.326499999999</v>
      </c>
      <c r="D7" s="624"/>
      <c r="H7" s="101"/>
    </row>
    <row r="8" spans="1:8" s="19" customFormat="1" ht="9" customHeight="1">
      <c r="A8" s="54" t="s">
        <v>1262</v>
      </c>
      <c r="B8" s="54" t="s">
        <v>5021</v>
      </c>
      <c r="C8" s="108">
        <v>25139.679700000001</v>
      </c>
      <c r="D8" s="624"/>
      <c r="H8" s="101"/>
    </row>
    <row r="9" spans="1:8" s="19" customFormat="1" ht="9" customHeight="1">
      <c r="A9" s="54" t="s">
        <v>221</v>
      </c>
      <c r="B9" s="54" t="s">
        <v>5022</v>
      </c>
      <c r="C9" s="108">
        <v>32220.438300000002</v>
      </c>
      <c r="D9" s="624"/>
      <c r="H9" s="101"/>
    </row>
    <row r="10" spans="1:8" s="19" customFormat="1" ht="9" customHeight="1">
      <c r="A10" s="54" t="s">
        <v>653</v>
      </c>
      <c r="B10" s="54" t="s">
        <v>5023</v>
      </c>
      <c r="C10" s="108">
        <v>47119.3874</v>
      </c>
      <c r="D10" s="624"/>
      <c r="H10" s="101"/>
    </row>
    <row r="11" spans="1:8" s="19" customFormat="1" ht="9" customHeight="1">
      <c r="A11" s="54" t="s">
        <v>342</v>
      </c>
      <c r="B11" s="54" t="s">
        <v>5024</v>
      </c>
      <c r="C11" s="108">
        <v>64078.677600000003</v>
      </c>
      <c r="D11" s="624"/>
      <c r="H11" s="101"/>
    </row>
    <row r="12" spans="1:8" s="19" customFormat="1" ht="9" customHeight="1">
      <c r="A12" s="54" t="s">
        <v>3438</v>
      </c>
      <c r="B12" s="54" t="s">
        <v>5025</v>
      </c>
      <c r="C12" s="108">
        <v>80101.424100000004</v>
      </c>
      <c r="D12" s="624"/>
      <c r="H12" s="101"/>
    </row>
    <row r="13" spans="1:8" s="19" customFormat="1" ht="9" customHeight="1">
      <c r="A13" s="54" t="s">
        <v>1163</v>
      </c>
      <c r="B13" s="54" t="s">
        <v>5026</v>
      </c>
      <c r="C13" s="108">
        <v>95362.555900000007</v>
      </c>
      <c r="D13" s="624"/>
      <c r="H13" s="101"/>
    </row>
    <row r="14" spans="1:8" s="19" customFormat="1" ht="9" customHeight="1">
      <c r="A14" s="54" t="s">
        <v>3745</v>
      </c>
      <c r="B14" s="54" t="s">
        <v>5027</v>
      </c>
      <c r="C14" s="108">
        <v>152547.33929999999</v>
      </c>
      <c r="D14" s="624"/>
      <c r="H14" s="101"/>
    </row>
    <row r="15" spans="1:8" s="19" customFormat="1" ht="9" customHeight="1">
      <c r="A15" s="54" t="s">
        <v>3674</v>
      </c>
      <c r="B15" s="54" t="s">
        <v>5028</v>
      </c>
      <c r="C15" s="108">
        <v>10465.557199999999</v>
      </c>
      <c r="D15" s="624"/>
      <c r="H15" s="101"/>
    </row>
    <row r="16" spans="1:8" s="19" customFormat="1" ht="9" customHeight="1">
      <c r="A16" s="54" t="s">
        <v>562</v>
      </c>
      <c r="B16" s="54" t="s">
        <v>5029</v>
      </c>
      <c r="C16" s="108">
        <v>17259.321199999998</v>
      </c>
      <c r="D16" s="624"/>
      <c r="H16" s="101"/>
    </row>
    <row r="17" spans="1:12" s="19" customFormat="1" ht="9" customHeight="1">
      <c r="A17" s="54" t="s">
        <v>3345</v>
      </c>
      <c r="B17" s="54" t="s">
        <v>5030</v>
      </c>
      <c r="C17" s="108">
        <v>23528.239399999999</v>
      </c>
      <c r="D17" s="624"/>
      <c r="H17" s="101"/>
    </row>
    <row r="18" spans="1:12" s="19" customFormat="1" ht="9" customHeight="1">
      <c r="A18" s="54" t="s">
        <v>3428</v>
      </c>
      <c r="B18" s="54" t="s">
        <v>5031</v>
      </c>
      <c r="C18" s="108">
        <v>31396.296999999999</v>
      </c>
      <c r="D18" s="624"/>
      <c r="H18" s="101"/>
    </row>
    <row r="19" spans="1:12" s="19" customFormat="1" ht="9" customHeight="1">
      <c r="A19" s="54" t="s">
        <v>607</v>
      </c>
      <c r="B19" s="54" t="s">
        <v>5032</v>
      </c>
      <c r="C19" s="108">
        <v>47119.3874</v>
      </c>
      <c r="D19" s="624"/>
      <c r="H19" s="101"/>
      <c r="L19" s="19" t="s">
        <v>492</v>
      </c>
    </row>
    <row r="20" spans="1:12" s="19" customFormat="1" ht="9" customHeight="1">
      <c r="A20" s="54" t="s">
        <v>1996</v>
      </c>
      <c r="B20" s="54" t="s">
        <v>5033</v>
      </c>
      <c r="C20" s="108">
        <v>62068.208299999998</v>
      </c>
      <c r="D20" s="624"/>
      <c r="H20" s="101"/>
    </row>
    <row r="21" spans="1:12" s="19" customFormat="1" ht="9" customHeight="1">
      <c r="A21" s="54" t="s">
        <v>4996</v>
      </c>
      <c r="B21" s="54" t="s">
        <v>16771</v>
      </c>
      <c r="C21" s="108">
        <v>58376.1898</v>
      </c>
      <c r="D21" s="624"/>
      <c r="H21" s="101"/>
    </row>
    <row r="22" spans="1:12" s="19" customFormat="1" ht="9" customHeight="1">
      <c r="A22" s="54" t="s">
        <v>399</v>
      </c>
      <c r="B22" s="54" t="s">
        <v>5034</v>
      </c>
      <c r="C22" s="108">
        <v>83910.576700000005</v>
      </c>
      <c r="D22" s="624"/>
      <c r="H22" s="101"/>
    </row>
    <row r="23" spans="1:12" s="19" customFormat="1" ht="9" customHeight="1">
      <c r="A23" s="54" t="s">
        <v>4122</v>
      </c>
      <c r="B23" s="54" t="s">
        <v>5035</v>
      </c>
      <c r="C23" s="108">
        <v>106789.6174</v>
      </c>
      <c r="D23" s="624"/>
      <c r="H23" s="101"/>
    </row>
    <row r="24" spans="1:12" s="19" customFormat="1" ht="9" customHeight="1">
      <c r="A24" s="54" t="s">
        <v>275</v>
      </c>
      <c r="B24" s="54" t="s">
        <v>5036</v>
      </c>
      <c r="C24" s="108">
        <v>144167.8296</v>
      </c>
      <c r="D24" s="624"/>
      <c r="H24" s="101"/>
    </row>
    <row r="25" spans="1:12" s="19" customFormat="1" ht="9" customHeight="1">
      <c r="A25" s="54" t="s">
        <v>3032</v>
      </c>
      <c r="B25" s="54" t="s">
        <v>5037</v>
      </c>
      <c r="C25" s="108">
        <v>225018.56349999999</v>
      </c>
      <c r="D25" s="624"/>
      <c r="H25" s="101"/>
    </row>
    <row r="26" spans="1:12" s="19" customFormat="1" ht="9" customHeight="1">
      <c r="A26" s="54" t="s">
        <v>3033</v>
      </c>
      <c r="B26" s="54" t="s">
        <v>5038</v>
      </c>
      <c r="C26" s="108">
        <v>15710.425300000001</v>
      </c>
      <c r="D26" s="624"/>
      <c r="H26" s="101"/>
    </row>
    <row r="27" spans="1:12" s="19" customFormat="1" ht="9" customHeight="1">
      <c r="A27" s="54" t="s">
        <v>2897</v>
      </c>
      <c r="B27" s="54" t="s">
        <v>5039</v>
      </c>
      <c r="C27" s="108">
        <v>22866.393199999999</v>
      </c>
      <c r="D27" s="624"/>
      <c r="H27" s="101"/>
    </row>
    <row r="28" spans="1:12" s="19" customFormat="1" ht="9" customHeight="1">
      <c r="A28" s="54" t="s">
        <v>1561</v>
      </c>
      <c r="B28" s="54" t="s">
        <v>5040</v>
      </c>
      <c r="C28" s="108">
        <v>34992.876900000003</v>
      </c>
      <c r="D28" s="624"/>
      <c r="H28" s="101"/>
    </row>
    <row r="29" spans="1:12" s="19" customFormat="1" ht="9" customHeight="1">
      <c r="A29" s="54" t="s">
        <v>1677</v>
      </c>
      <c r="B29" s="54" t="s">
        <v>5041</v>
      </c>
      <c r="C29" s="108">
        <v>46419.940300000002</v>
      </c>
      <c r="D29" s="624"/>
      <c r="H29" s="101"/>
    </row>
    <row r="30" spans="1:12" s="19" customFormat="1" ht="9" customHeight="1">
      <c r="A30" s="54" t="s">
        <v>3245</v>
      </c>
      <c r="B30" s="54" t="s">
        <v>5042</v>
      </c>
      <c r="C30" s="108">
        <v>66788.593999999997</v>
      </c>
      <c r="D30" s="624"/>
      <c r="H30" s="101"/>
    </row>
    <row r="31" spans="1:12" s="19" customFormat="1" ht="9" customHeight="1">
      <c r="A31" s="54" t="s">
        <v>407</v>
      </c>
      <c r="B31" s="54" t="s">
        <v>5043</v>
      </c>
      <c r="C31" s="108">
        <v>104679.0211</v>
      </c>
      <c r="D31" s="624"/>
      <c r="H31" s="101"/>
    </row>
    <row r="32" spans="1:12" s="19" customFormat="1" ht="9" customHeight="1">
      <c r="A32" s="54" t="s">
        <v>408</v>
      </c>
      <c r="B32" s="54" t="s">
        <v>5044</v>
      </c>
      <c r="C32" s="108">
        <v>127420.69439999999</v>
      </c>
      <c r="D32" s="624"/>
      <c r="H32" s="101"/>
    </row>
    <row r="33" spans="1:8" s="54" customFormat="1" ht="9" customHeight="1">
      <c r="A33" s="54" t="s">
        <v>409</v>
      </c>
      <c r="B33" s="54" t="s">
        <v>5045</v>
      </c>
      <c r="C33" s="108">
        <v>169881.4791</v>
      </c>
      <c r="D33" s="624"/>
      <c r="H33" s="101"/>
    </row>
    <row r="34" spans="1:8" s="19" customFormat="1" ht="9" customHeight="1">
      <c r="A34" s="54" t="s">
        <v>1253</v>
      </c>
      <c r="B34" s="54" t="s">
        <v>5046</v>
      </c>
      <c r="C34" s="108">
        <v>220072.9627</v>
      </c>
      <c r="D34" s="624"/>
      <c r="H34" s="101"/>
    </row>
    <row r="35" spans="1:8" s="19" customFormat="1" ht="9" customHeight="1">
      <c r="A35" s="54" t="s">
        <v>1125</v>
      </c>
      <c r="B35" s="54" t="s">
        <v>5047</v>
      </c>
      <c r="C35" s="108">
        <v>361705.45529999997</v>
      </c>
      <c r="D35" s="624"/>
      <c r="H35" s="101"/>
    </row>
    <row r="36" spans="1:8" s="19" customFormat="1" ht="9" customHeight="1">
      <c r="A36" s="54" t="s">
        <v>90</v>
      </c>
      <c r="B36" s="54" t="s">
        <v>4134</v>
      </c>
      <c r="C36" s="108">
        <v>6840.9934000000003</v>
      </c>
      <c r="D36" s="624"/>
      <c r="H36" s="101"/>
    </row>
    <row r="37" spans="1:8" s="19" customFormat="1" ht="9" customHeight="1">
      <c r="A37" s="54" t="s">
        <v>4135</v>
      </c>
      <c r="B37" s="54" t="s">
        <v>1876</v>
      </c>
      <c r="C37" s="108">
        <v>8949.1609000000008</v>
      </c>
      <c r="D37" s="624"/>
      <c r="H37" s="101"/>
    </row>
    <row r="38" spans="1:8" s="19" customFormat="1" ht="9" customHeight="1">
      <c r="A38" s="54" t="s">
        <v>1877</v>
      </c>
      <c r="B38" s="54" t="s">
        <v>2376</v>
      </c>
      <c r="C38" s="108">
        <v>10700.287899999999</v>
      </c>
      <c r="D38" s="624"/>
      <c r="H38" s="101"/>
    </row>
    <row r="39" spans="1:8" s="19" customFormat="1" ht="9" customHeight="1">
      <c r="A39" s="54" t="s">
        <v>1229</v>
      </c>
      <c r="B39" s="54" t="s">
        <v>1006</v>
      </c>
      <c r="C39" s="108">
        <v>13420.6486</v>
      </c>
      <c r="D39" s="624"/>
      <c r="H39" s="101"/>
    </row>
    <row r="40" spans="1:8" s="19" customFormat="1" ht="9" customHeight="1">
      <c r="A40" s="54" t="s">
        <v>1007</v>
      </c>
      <c r="B40" s="54" t="s">
        <v>174</v>
      </c>
      <c r="C40" s="108">
        <v>298.92059999999998</v>
      </c>
      <c r="D40" s="624"/>
      <c r="H40" s="101"/>
    </row>
    <row r="41" spans="1:8" s="19" customFormat="1" ht="9" customHeight="1">
      <c r="A41" s="54" t="s">
        <v>3676</v>
      </c>
      <c r="B41" s="54" t="s">
        <v>673</v>
      </c>
      <c r="C41" s="108">
        <v>458.97329999999999</v>
      </c>
      <c r="D41" s="624"/>
      <c r="H41" s="101"/>
    </row>
    <row r="42" spans="1:8" s="19" customFormat="1" ht="9" customHeight="1">
      <c r="A42" s="54" t="s">
        <v>4136</v>
      </c>
      <c r="B42" s="54" t="s">
        <v>4946</v>
      </c>
      <c r="C42" s="108">
        <v>662.3116</v>
      </c>
      <c r="D42" s="624"/>
      <c r="H42" s="101"/>
    </row>
    <row r="43" spans="1:8" s="19" customFormat="1" ht="9" customHeight="1">
      <c r="A43" s="54" t="s">
        <v>2149</v>
      </c>
      <c r="B43" s="54" t="s">
        <v>4947</v>
      </c>
      <c r="C43" s="108">
        <v>1529.2795000000001</v>
      </c>
      <c r="D43" s="624"/>
      <c r="H43" s="101"/>
    </row>
    <row r="44" spans="1:8" s="19" customFormat="1" ht="9" customHeight="1">
      <c r="A44" s="54" t="s">
        <v>252</v>
      </c>
      <c r="B44" s="54" t="s">
        <v>4948</v>
      </c>
      <c r="C44" s="108">
        <v>518.81700000000001</v>
      </c>
      <c r="D44" s="624"/>
      <c r="H44" s="101"/>
    </row>
    <row r="45" spans="1:8" s="19" customFormat="1" ht="9" customHeight="1">
      <c r="A45" s="54" t="s">
        <v>253</v>
      </c>
      <c r="B45" s="54" t="s">
        <v>4949</v>
      </c>
      <c r="C45" s="108">
        <v>838.23869999999999</v>
      </c>
      <c r="D45" s="624"/>
      <c r="H45" s="101"/>
    </row>
    <row r="46" spans="1:8" s="19" customFormat="1" ht="9" customHeight="1">
      <c r="A46" s="54" t="s">
        <v>1182</v>
      </c>
      <c r="B46" s="54" t="s">
        <v>4950</v>
      </c>
      <c r="C46" s="108">
        <v>1111.7732000000001</v>
      </c>
      <c r="D46" s="624"/>
      <c r="H46" s="101"/>
    </row>
    <row r="47" spans="1:8" s="19" customFormat="1" ht="9" customHeight="1">
      <c r="A47" s="54" t="s">
        <v>1001</v>
      </c>
      <c r="B47" s="54" t="s">
        <v>4951</v>
      </c>
      <c r="C47" s="108">
        <v>2629.3123999999998</v>
      </c>
      <c r="D47" s="624"/>
      <c r="H47" s="101"/>
    </row>
    <row r="48" spans="1:8" s="19" customFormat="1" ht="9" customHeight="1">
      <c r="A48" s="54" t="s">
        <v>2806</v>
      </c>
      <c r="B48" s="54" t="s">
        <v>4952</v>
      </c>
      <c r="C48" s="108">
        <v>481.52100000000002</v>
      </c>
      <c r="D48" s="624"/>
      <c r="H48" s="101"/>
    </row>
    <row r="49" spans="1:8" s="19" customFormat="1" ht="9" customHeight="1">
      <c r="A49" s="54" t="s">
        <v>3304</v>
      </c>
      <c r="B49" s="54" t="s">
        <v>4953</v>
      </c>
      <c r="C49" s="108">
        <v>930.75450000000001</v>
      </c>
      <c r="D49" s="624"/>
      <c r="H49" s="101"/>
    </row>
    <row r="50" spans="1:8" s="19" customFormat="1" ht="9" customHeight="1">
      <c r="A50" s="54" t="s">
        <v>2098</v>
      </c>
      <c r="B50" s="54" t="s">
        <v>4954</v>
      </c>
      <c r="C50" s="108">
        <v>1069.6023</v>
      </c>
      <c r="D50" s="624"/>
      <c r="H50" s="101"/>
    </row>
    <row r="51" spans="1:8" s="19" customFormat="1" ht="9" customHeight="1">
      <c r="A51" s="54" t="s">
        <v>95</v>
      </c>
      <c r="B51" s="54" t="s">
        <v>4955</v>
      </c>
      <c r="C51" s="108">
        <v>1716.5784000000001</v>
      </c>
      <c r="D51" s="624"/>
      <c r="H51" s="101"/>
    </row>
    <row r="52" spans="1:8" s="19" customFormat="1" ht="9" customHeight="1">
      <c r="A52" s="54" t="s">
        <v>96</v>
      </c>
      <c r="B52" s="54" t="s">
        <v>97</v>
      </c>
      <c r="C52" s="108">
        <v>2906.7003</v>
      </c>
      <c r="D52" s="624"/>
      <c r="H52" s="101"/>
    </row>
    <row r="53" spans="1:8" s="19" customFormat="1" ht="9" customHeight="1">
      <c r="A53" s="54" t="s">
        <v>1633</v>
      </c>
      <c r="B53" s="54" t="s">
        <v>7155</v>
      </c>
      <c r="C53" s="108">
        <v>1882.3611000000001</v>
      </c>
      <c r="D53" s="624"/>
      <c r="H53" s="101"/>
    </row>
    <row r="54" spans="1:8" s="19" customFormat="1" ht="9" customHeight="1">
      <c r="A54" s="54" t="s">
        <v>12860</v>
      </c>
      <c r="B54" s="54" t="s">
        <v>12861</v>
      </c>
      <c r="C54" s="108">
        <v>1343.9579000000001</v>
      </c>
      <c r="D54" s="624"/>
      <c r="H54" s="101"/>
    </row>
    <row r="55" spans="1:8" s="19" customFormat="1" ht="9" customHeight="1">
      <c r="A55" s="54" t="s">
        <v>1634</v>
      </c>
      <c r="B55" s="54" t="s">
        <v>2239</v>
      </c>
      <c r="C55" s="108">
        <v>1622.0595000000001</v>
      </c>
      <c r="D55" s="624"/>
      <c r="H55" s="101"/>
    </row>
    <row r="56" spans="1:8" s="19" customFormat="1" ht="9" customHeight="1">
      <c r="A56" s="54" t="s">
        <v>2240</v>
      </c>
      <c r="B56" s="54" t="s">
        <v>1070</v>
      </c>
      <c r="C56" s="108">
        <v>2228.5216</v>
      </c>
      <c r="D56" s="624"/>
      <c r="H56" s="101"/>
    </row>
    <row r="57" spans="1:8" s="19" customFormat="1" ht="9" customHeight="1">
      <c r="A57" s="54" t="s">
        <v>1071</v>
      </c>
      <c r="B57" s="54" t="s">
        <v>5318</v>
      </c>
      <c r="C57" s="108">
        <v>2048.2802000000001</v>
      </c>
      <c r="D57" s="624"/>
      <c r="H57" s="101"/>
    </row>
    <row r="58" spans="1:8" s="19" customFormat="1" ht="9" customHeight="1">
      <c r="A58" s="54" t="s">
        <v>3757</v>
      </c>
      <c r="B58" s="54" t="s">
        <v>50</v>
      </c>
      <c r="C58" s="108">
        <v>1401.3983000000001</v>
      </c>
      <c r="D58" s="624"/>
      <c r="H58" s="101"/>
    </row>
    <row r="59" spans="1:8" s="19" customFormat="1" ht="9" customHeight="1">
      <c r="A59" s="54" t="s">
        <v>5319</v>
      </c>
      <c r="B59" s="54" t="s">
        <v>5320</v>
      </c>
      <c r="C59" s="108">
        <v>774.88789999999995</v>
      </c>
      <c r="D59" s="624"/>
      <c r="H59" s="101"/>
    </row>
    <row r="60" spans="1:8" s="19" customFormat="1" ht="9" customHeight="1">
      <c r="A60" s="54" t="s">
        <v>51</v>
      </c>
      <c r="B60" s="54" t="s">
        <v>1124</v>
      </c>
      <c r="C60" s="108">
        <v>4975.6832000000004</v>
      </c>
      <c r="D60" s="624"/>
      <c r="H60" s="101"/>
    </row>
    <row r="61" spans="1:8" s="19" customFormat="1" ht="9" customHeight="1">
      <c r="A61" s="54" t="s">
        <v>1590</v>
      </c>
      <c r="B61" s="54" t="s">
        <v>466</v>
      </c>
      <c r="C61" s="108">
        <v>6588.7547999999997</v>
      </c>
      <c r="D61" s="624"/>
      <c r="H61" s="101"/>
    </row>
    <row r="62" spans="1:8" s="19" customFormat="1" ht="9" customHeight="1">
      <c r="A62" s="54" t="s">
        <v>467</v>
      </c>
      <c r="B62" s="54" t="s">
        <v>971</v>
      </c>
      <c r="C62" s="108">
        <v>488.06950000000001</v>
      </c>
      <c r="D62" s="624"/>
      <c r="H62" s="101"/>
    </row>
    <row r="63" spans="1:8" s="19" customFormat="1" ht="9" customHeight="1">
      <c r="A63" s="54" t="s">
        <v>11709</v>
      </c>
      <c r="B63" s="54" t="s">
        <v>11710</v>
      </c>
      <c r="C63" s="108">
        <v>2246.0518000000002</v>
      </c>
      <c r="D63" s="624"/>
      <c r="H63" s="101"/>
    </row>
    <row r="64" spans="1:8" s="19" customFormat="1" ht="9" customHeight="1">
      <c r="A64" s="54" t="s">
        <v>972</v>
      </c>
      <c r="B64" s="54" t="s">
        <v>1933</v>
      </c>
      <c r="C64" s="108">
        <v>930.16909999999996</v>
      </c>
      <c r="D64" s="624"/>
      <c r="H64" s="101"/>
    </row>
    <row r="65" spans="1:8" s="19" customFormat="1" ht="9" customHeight="1">
      <c r="A65" s="54" t="s">
        <v>11398</v>
      </c>
      <c r="B65" s="54" t="s">
        <v>11399</v>
      </c>
      <c r="C65" s="108">
        <v>981.66600000000005</v>
      </c>
      <c r="D65" s="624"/>
      <c r="H65" s="101"/>
    </row>
    <row r="66" spans="1:8" s="19" customFormat="1" ht="9" customHeight="1">
      <c r="A66" s="54" t="s">
        <v>16919</v>
      </c>
      <c r="B66" s="54" t="s">
        <v>16920</v>
      </c>
      <c r="C66" s="108">
        <v>2116.0356000000002</v>
      </c>
      <c r="D66" s="624"/>
      <c r="H66" s="101"/>
    </row>
    <row r="67" spans="1:8" s="19" customFormat="1" ht="9" customHeight="1">
      <c r="A67" s="54" t="s">
        <v>5321</v>
      </c>
      <c r="B67" s="54" t="s">
        <v>10592</v>
      </c>
      <c r="C67" s="108">
        <v>966.55870000000004</v>
      </c>
      <c r="D67" s="624"/>
      <c r="H67" s="101"/>
    </row>
    <row r="68" spans="1:8" s="19" customFormat="1" ht="9" customHeight="1">
      <c r="A68" s="54" t="s">
        <v>5322</v>
      </c>
      <c r="B68" s="54" t="s">
        <v>10593</v>
      </c>
      <c r="C68" s="108">
        <v>2239.8861000000002</v>
      </c>
      <c r="D68" s="624"/>
      <c r="H68" s="101"/>
    </row>
    <row r="69" spans="1:8" s="19" customFormat="1" ht="9" customHeight="1">
      <c r="A69" s="54" t="s">
        <v>1934</v>
      </c>
      <c r="B69" s="54" t="s">
        <v>10594</v>
      </c>
      <c r="C69" s="108">
        <v>8126.4903999999997</v>
      </c>
      <c r="D69" s="624"/>
      <c r="H69" s="101"/>
    </row>
    <row r="70" spans="1:8" s="19" customFormat="1" ht="9" customHeight="1">
      <c r="A70" s="54" t="s">
        <v>455</v>
      </c>
      <c r="B70" s="54" t="s">
        <v>2783</v>
      </c>
      <c r="C70" s="108">
        <v>1830.204</v>
      </c>
      <c r="D70" s="624"/>
      <c r="H70" s="101"/>
    </row>
    <row r="71" spans="1:8" s="19" customFormat="1" ht="9" customHeight="1">
      <c r="A71" s="54" t="s">
        <v>2784</v>
      </c>
      <c r="B71" s="54" t="s">
        <v>10595</v>
      </c>
      <c r="C71" s="108">
        <v>392.27929999999998</v>
      </c>
      <c r="D71" s="624"/>
      <c r="H71" s="101"/>
    </row>
    <row r="72" spans="1:8" s="19" customFormat="1" ht="9" customHeight="1">
      <c r="A72" s="54" t="s">
        <v>986</v>
      </c>
      <c r="B72" s="54" t="s">
        <v>10596</v>
      </c>
      <c r="C72" s="108">
        <v>417.72719999999998</v>
      </c>
      <c r="D72" s="624"/>
      <c r="H72" s="101"/>
    </row>
    <row r="73" spans="1:8" s="19" customFormat="1" ht="9" customHeight="1">
      <c r="A73" s="54" t="s">
        <v>3303</v>
      </c>
      <c r="B73" s="54" t="s">
        <v>2890</v>
      </c>
      <c r="C73" s="108">
        <v>500.14159999999998</v>
      </c>
      <c r="D73" s="624"/>
      <c r="H73" s="101"/>
    </row>
    <row r="74" spans="1:8" s="19" customFormat="1" ht="9" customHeight="1">
      <c r="A74" s="54" t="s">
        <v>973</v>
      </c>
      <c r="B74" s="54" t="s">
        <v>261</v>
      </c>
      <c r="C74" s="108">
        <v>1200.2407000000001</v>
      </c>
      <c r="D74" s="624"/>
      <c r="H74" s="101"/>
    </row>
    <row r="75" spans="1:8" s="19" customFormat="1" ht="9" customHeight="1">
      <c r="A75" s="54" t="s">
        <v>262</v>
      </c>
      <c r="B75" s="54" t="s">
        <v>10597</v>
      </c>
      <c r="C75" s="108">
        <v>329.92009999999999</v>
      </c>
      <c r="D75" s="624"/>
      <c r="H75" s="101"/>
    </row>
    <row r="76" spans="1:8" s="19" customFormat="1" ht="9" customHeight="1">
      <c r="A76" s="54" t="s">
        <v>2238</v>
      </c>
      <c r="B76" s="54" t="s">
        <v>2875</v>
      </c>
      <c r="C76" s="108">
        <v>405.7217</v>
      </c>
      <c r="D76" s="624"/>
      <c r="H76" s="101"/>
    </row>
    <row r="77" spans="1:8" s="54" customFormat="1" ht="9" customHeight="1">
      <c r="A77" s="54" t="s">
        <v>2876</v>
      </c>
      <c r="B77" s="54" t="s">
        <v>1096</v>
      </c>
      <c r="C77" s="108">
        <v>502.42189999999999</v>
      </c>
      <c r="D77" s="624"/>
      <c r="H77" s="101"/>
    </row>
    <row r="78" spans="1:8" s="19" customFormat="1" ht="9" customHeight="1">
      <c r="A78" s="54" t="s">
        <v>1097</v>
      </c>
      <c r="B78" s="54" t="s">
        <v>1098</v>
      </c>
      <c r="C78" s="108">
        <v>987.38059999999996</v>
      </c>
      <c r="D78" s="624"/>
      <c r="H78" s="101"/>
    </row>
    <row r="79" spans="1:8" s="19" customFormat="1" ht="9" customHeight="1">
      <c r="A79" s="54" t="s">
        <v>12989</v>
      </c>
      <c r="B79" s="54" t="s">
        <v>12990</v>
      </c>
      <c r="C79" s="108">
        <v>4278.1939000000002</v>
      </c>
      <c r="D79" s="624"/>
      <c r="H79" s="101"/>
    </row>
    <row r="80" spans="1:8" s="19" customFormat="1" ht="9" customHeight="1">
      <c r="A80" s="54" t="s">
        <v>692</v>
      </c>
      <c r="B80" s="54" t="s">
        <v>10598</v>
      </c>
      <c r="C80" s="108">
        <v>793.24109999999996</v>
      </c>
      <c r="D80" s="624"/>
      <c r="H80" s="101"/>
    </row>
    <row r="81" spans="1:8" s="19" customFormat="1" ht="9" customHeight="1">
      <c r="A81" s="54" t="s">
        <v>3688</v>
      </c>
      <c r="B81" s="54" t="s">
        <v>10599</v>
      </c>
      <c r="C81" s="108">
        <v>1173.0338999999999</v>
      </c>
      <c r="D81" s="624"/>
      <c r="H81" s="101"/>
    </row>
    <row r="82" spans="1:8" s="19" customFormat="1" ht="9" customHeight="1">
      <c r="A82" s="54" t="s">
        <v>1285</v>
      </c>
      <c r="B82" s="54" t="s">
        <v>1286</v>
      </c>
      <c r="C82" s="108">
        <v>1101.9949999999999</v>
      </c>
      <c r="D82" s="624"/>
      <c r="H82" s="101"/>
    </row>
    <row r="83" spans="1:8" s="19" customFormat="1" ht="9" customHeight="1">
      <c r="A83" s="54" t="s">
        <v>1287</v>
      </c>
      <c r="B83" s="54" t="s">
        <v>2204</v>
      </c>
      <c r="C83" s="108">
        <v>1682.1095</v>
      </c>
      <c r="D83" s="624"/>
      <c r="H83" s="101"/>
    </row>
    <row r="84" spans="1:8" s="19" customFormat="1" ht="9" customHeight="1">
      <c r="A84" s="54" t="s">
        <v>8</v>
      </c>
      <c r="B84" s="54" t="s">
        <v>10</v>
      </c>
      <c r="C84" s="108">
        <v>204.28280000000001</v>
      </c>
      <c r="D84" s="624"/>
      <c r="H84" s="101"/>
    </row>
    <row r="85" spans="1:8" s="19" customFormat="1" ht="9" customHeight="1">
      <c r="A85" s="54" t="s">
        <v>9</v>
      </c>
      <c r="B85" s="54" t="s">
        <v>11</v>
      </c>
      <c r="C85" s="108">
        <v>325.81029999999998</v>
      </c>
      <c r="D85" s="624"/>
      <c r="H85" s="101"/>
    </row>
    <row r="86" spans="1:8" s="19" customFormat="1" ht="9" customHeight="1">
      <c r="A86" s="54" t="s">
        <v>2205</v>
      </c>
      <c r="B86" s="54" t="s">
        <v>10600</v>
      </c>
      <c r="C86" s="108">
        <v>370.65949999999998</v>
      </c>
      <c r="D86" s="624"/>
      <c r="H86" s="101"/>
    </row>
    <row r="87" spans="1:8" s="19" customFormat="1" ht="9" customHeight="1">
      <c r="A87" s="54" t="s">
        <v>1048</v>
      </c>
      <c r="B87" s="54" t="s">
        <v>1049</v>
      </c>
      <c r="C87" s="108">
        <v>471.15300000000002</v>
      </c>
      <c r="D87" s="624"/>
      <c r="H87" s="101"/>
    </row>
    <row r="88" spans="1:8" s="19" customFormat="1" ht="9" customHeight="1">
      <c r="A88" s="54" t="s">
        <v>1052</v>
      </c>
      <c r="B88" s="54" t="s">
        <v>3737</v>
      </c>
      <c r="C88" s="108">
        <v>2846.5446999999999</v>
      </c>
      <c r="D88" s="624"/>
      <c r="H88" s="101"/>
    </row>
    <row r="89" spans="1:8" s="19" customFormat="1" ht="9" customHeight="1">
      <c r="A89" s="54" t="s">
        <v>1809</v>
      </c>
      <c r="B89" s="54" t="s">
        <v>768</v>
      </c>
      <c r="C89" s="108">
        <v>2971.1008000000002</v>
      </c>
      <c r="D89" s="624"/>
      <c r="H89" s="101"/>
    </row>
    <row r="90" spans="1:8" s="19" customFormat="1" ht="9" customHeight="1">
      <c r="A90" s="54" t="s">
        <v>769</v>
      </c>
      <c r="B90" s="54" t="s">
        <v>1760</v>
      </c>
      <c r="C90" s="108">
        <v>3411.3964000000001</v>
      </c>
      <c r="D90" s="624"/>
      <c r="H90" s="101"/>
    </row>
    <row r="91" spans="1:8" s="19" customFormat="1" ht="9" customHeight="1">
      <c r="A91" s="54" t="s">
        <v>1825</v>
      </c>
      <c r="B91" s="54" t="s">
        <v>1761</v>
      </c>
      <c r="C91" s="108">
        <v>3347.027</v>
      </c>
      <c r="D91" s="624"/>
      <c r="H91" s="101"/>
    </row>
    <row r="92" spans="1:8" s="19" customFormat="1" ht="9" customHeight="1">
      <c r="A92" s="54" t="s">
        <v>4137</v>
      </c>
      <c r="B92" s="54" t="s">
        <v>10601</v>
      </c>
      <c r="C92" s="108">
        <v>1928.7237</v>
      </c>
      <c r="D92" s="624"/>
      <c r="H92" s="101"/>
    </row>
    <row r="93" spans="1:8" s="19" customFormat="1" ht="9" customHeight="1">
      <c r="A93" s="54" t="s">
        <v>5048</v>
      </c>
      <c r="B93" s="54" t="s">
        <v>5049</v>
      </c>
      <c r="C93" s="108">
        <v>1833.1557</v>
      </c>
      <c r="D93" s="624"/>
      <c r="H93" s="101"/>
    </row>
    <row r="94" spans="1:8" s="19" customFormat="1" ht="9" customHeight="1">
      <c r="A94" s="54" t="s">
        <v>3731</v>
      </c>
      <c r="B94" s="54" t="s">
        <v>1122</v>
      </c>
      <c r="C94" s="108">
        <v>9161.3850000000002</v>
      </c>
      <c r="D94" s="624"/>
      <c r="H94" s="101"/>
    </row>
    <row r="95" spans="1:8" s="19" customFormat="1" ht="9" customHeight="1">
      <c r="A95" s="54" t="s">
        <v>2051</v>
      </c>
      <c r="B95" s="54" t="s">
        <v>1701</v>
      </c>
      <c r="C95" s="108">
        <v>11909.8004</v>
      </c>
      <c r="D95" s="624"/>
      <c r="H95" s="101"/>
    </row>
    <row r="96" spans="1:8" s="19" customFormat="1" ht="9" customHeight="1">
      <c r="A96" s="54" t="s">
        <v>1036</v>
      </c>
      <c r="B96" s="54" t="s">
        <v>1702</v>
      </c>
      <c r="C96" s="108">
        <v>17037.972300000001</v>
      </c>
      <c r="D96" s="624"/>
      <c r="H96" s="101"/>
    </row>
    <row r="97" spans="1:8" s="19" customFormat="1" ht="9" customHeight="1">
      <c r="A97" s="54" t="s">
        <v>1174</v>
      </c>
      <c r="B97" s="54" t="s">
        <v>1703</v>
      </c>
      <c r="C97" s="108">
        <v>40189.094400000002</v>
      </c>
      <c r="D97" s="624"/>
      <c r="H97" s="101"/>
    </row>
    <row r="98" spans="1:8" s="19" customFormat="1" ht="9" customHeight="1">
      <c r="A98" s="54" t="s">
        <v>4928</v>
      </c>
      <c r="B98" s="54" t="s">
        <v>4929</v>
      </c>
      <c r="C98" s="108">
        <v>13180.294400000001</v>
      </c>
      <c r="D98" s="624"/>
      <c r="H98" s="101"/>
    </row>
    <row r="99" spans="1:8" s="54" customFormat="1" ht="9" customHeight="1">
      <c r="A99" s="54" t="s">
        <v>5323</v>
      </c>
      <c r="B99" s="54" t="s">
        <v>5324</v>
      </c>
      <c r="C99" s="108">
        <v>15034.178400000001</v>
      </c>
      <c r="D99" s="624"/>
      <c r="H99" s="101"/>
    </row>
    <row r="100" spans="1:8" s="19" customFormat="1" ht="10.5" customHeight="1">
      <c r="A100" s="54" t="s">
        <v>5325</v>
      </c>
      <c r="B100" s="54" t="s">
        <v>5326</v>
      </c>
      <c r="C100" s="108">
        <v>17889.872899999998</v>
      </c>
      <c r="D100" s="624"/>
      <c r="H100" s="101"/>
    </row>
    <row r="101" spans="1:8" s="19" customFormat="1" ht="9" customHeight="1">
      <c r="A101" s="54" t="s">
        <v>2107</v>
      </c>
      <c r="B101" s="54" t="s">
        <v>3070</v>
      </c>
      <c r="C101" s="108">
        <v>8511.7304999999997</v>
      </c>
      <c r="D101" s="624"/>
      <c r="H101" s="101"/>
    </row>
    <row r="102" spans="1:8" s="19" customFormat="1" ht="9" customHeight="1">
      <c r="A102" s="54" t="s">
        <v>1126</v>
      </c>
      <c r="B102" s="54" t="s">
        <v>3071</v>
      </c>
      <c r="C102" s="108">
        <v>11015.8632</v>
      </c>
      <c r="D102" s="624"/>
      <c r="H102" s="101"/>
    </row>
    <row r="103" spans="1:8" s="19" customFormat="1" ht="9" customHeight="1">
      <c r="A103" s="54" t="s">
        <v>1127</v>
      </c>
      <c r="B103" s="54" t="s">
        <v>3072</v>
      </c>
      <c r="C103" s="108">
        <v>13262.288500000001</v>
      </c>
      <c r="D103" s="624"/>
      <c r="H103" s="101"/>
    </row>
    <row r="104" spans="1:8" s="19" customFormat="1" ht="9" customHeight="1">
      <c r="A104" s="54" t="s">
        <v>801</v>
      </c>
      <c r="B104" s="54" t="s">
        <v>704</v>
      </c>
      <c r="C104" s="108">
        <v>16097.1499</v>
      </c>
      <c r="D104" s="624"/>
      <c r="H104" s="101"/>
    </row>
    <row r="105" spans="1:8" s="19" customFormat="1" ht="9" customHeight="1">
      <c r="A105" s="54" t="s">
        <v>705</v>
      </c>
      <c r="B105" s="54" t="s">
        <v>1759</v>
      </c>
      <c r="C105" s="108">
        <v>23706.375199999999</v>
      </c>
      <c r="D105" s="624"/>
      <c r="H105" s="101"/>
    </row>
    <row r="106" spans="1:8" s="19" customFormat="1" ht="9" customHeight="1">
      <c r="A106" s="54" t="s">
        <v>1306</v>
      </c>
      <c r="B106" s="54" t="s">
        <v>7871</v>
      </c>
      <c r="C106" s="108">
        <v>28524.2274</v>
      </c>
      <c r="D106" s="624"/>
      <c r="H106" s="101"/>
    </row>
    <row r="107" spans="1:8" s="19" customFormat="1" ht="9" customHeight="1">
      <c r="A107" s="54" t="s">
        <v>1890</v>
      </c>
      <c r="B107" s="54" t="s">
        <v>9090</v>
      </c>
      <c r="C107" s="108">
        <v>41514.574800000002</v>
      </c>
      <c r="D107" s="624"/>
      <c r="H107" s="101"/>
    </row>
    <row r="108" spans="1:8" s="19" customFormat="1" ht="9" customHeight="1">
      <c r="A108" s="54" t="s">
        <v>1891</v>
      </c>
      <c r="B108" s="54" t="s">
        <v>9058</v>
      </c>
      <c r="C108" s="108">
        <v>59268.850200000001</v>
      </c>
      <c r="D108" s="624"/>
      <c r="H108" s="101"/>
    </row>
    <row r="109" spans="1:8" s="19" customFormat="1" ht="9" customHeight="1">
      <c r="A109" s="54" t="s">
        <v>287</v>
      </c>
      <c r="B109" s="54" t="s">
        <v>5081</v>
      </c>
      <c r="C109" s="108">
        <v>47096.227599999998</v>
      </c>
      <c r="D109" s="624"/>
      <c r="H109" s="101"/>
    </row>
    <row r="110" spans="1:8" s="19" customFormat="1" ht="9" customHeight="1">
      <c r="A110" s="54" t="s">
        <v>288</v>
      </c>
      <c r="B110" s="54" t="s">
        <v>5082</v>
      </c>
      <c r="C110" s="108">
        <v>31417.511500000001</v>
      </c>
      <c r="D110" s="624"/>
      <c r="H110" s="101"/>
    </row>
    <row r="111" spans="1:8" s="19" customFormat="1" ht="9" customHeight="1">
      <c r="A111" s="54" t="s">
        <v>1815</v>
      </c>
      <c r="B111" s="54" t="s">
        <v>5083</v>
      </c>
      <c r="C111" s="108">
        <v>64537.595200000003</v>
      </c>
      <c r="D111" s="624"/>
      <c r="H111" s="101"/>
    </row>
    <row r="112" spans="1:8" s="19" customFormat="1" ht="9" customHeight="1">
      <c r="A112" s="54" t="s">
        <v>1798</v>
      </c>
      <c r="B112" s="54" t="s">
        <v>5084</v>
      </c>
      <c r="C112" s="108">
        <v>142071.26250000001</v>
      </c>
      <c r="D112" s="624"/>
      <c r="H112" s="101"/>
    </row>
    <row r="113" spans="1:8" s="19" customFormat="1" ht="9" customHeight="1">
      <c r="A113" s="54" t="s">
        <v>1068</v>
      </c>
      <c r="B113" s="54" t="s">
        <v>1069</v>
      </c>
      <c r="C113" s="108">
        <v>444.1764</v>
      </c>
      <c r="D113" s="624"/>
      <c r="H113" s="101"/>
    </row>
    <row r="114" spans="1:8" s="19" customFormat="1" ht="9" customHeight="1">
      <c r="A114" s="54" t="s">
        <v>2040</v>
      </c>
      <c r="B114" s="54" t="s">
        <v>1946</v>
      </c>
      <c r="C114" s="108">
        <v>444.108</v>
      </c>
      <c r="D114" s="624"/>
      <c r="H114" s="101"/>
    </row>
    <row r="115" spans="1:8" s="19" customFormat="1" ht="9" customHeight="1">
      <c r="A115" s="54" t="s">
        <v>1947</v>
      </c>
      <c r="B115" s="54" t="s">
        <v>1948</v>
      </c>
      <c r="C115" s="108">
        <v>685.75670000000002</v>
      </c>
      <c r="D115" s="624"/>
      <c r="H115" s="101"/>
    </row>
    <row r="116" spans="1:8" s="19" customFormat="1" ht="9" customHeight="1">
      <c r="A116" s="54" t="s">
        <v>2966</v>
      </c>
      <c r="B116" s="54" t="s">
        <v>1738</v>
      </c>
      <c r="C116" s="108">
        <v>958.80679999999995</v>
      </c>
      <c r="D116" s="624"/>
      <c r="H116" s="101"/>
    </row>
    <row r="117" spans="1:8" s="19" customFormat="1" ht="9" customHeight="1">
      <c r="A117" s="54" t="s">
        <v>1265</v>
      </c>
      <c r="B117" s="54" t="s">
        <v>10757</v>
      </c>
      <c r="C117" s="108">
        <v>2654.2894999999999</v>
      </c>
      <c r="D117" s="624"/>
      <c r="H117" s="101"/>
    </row>
    <row r="118" spans="1:8" s="19" customFormat="1" ht="9" customHeight="1">
      <c r="A118" s="54" t="s">
        <v>3684</v>
      </c>
      <c r="B118" s="54" t="s">
        <v>10758</v>
      </c>
      <c r="C118" s="108">
        <v>2248.5989</v>
      </c>
      <c r="D118" s="624"/>
      <c r="H118" s="101"/>
    </row>
    <row r="119" spans="1:8" s="19" customFormat="1" ht="9" customHeight="1">
      <c r="A119" s="54" t="s">
        <v>1912</v>
      </c>
      <c r="B119" s="54" t="s">
        <v>10759</v>
      </c>
      <c r="C119" s="108">
        <v>2711.1433000000002</v>
      </c>
      <c r="D119" s="624"/>
      <c r="H119" s="101"/>
    </row>
    <row r="120" spans="1:8" s="19" customFormat="1" ht="9" customHeight="1">
      <c r="A120" s="54" t="s">
        <v>3732</v>
      </c>
      <c r="B120" s="54" t="s">
        <v>628</v>
      </c>
      <c r="C120" s="108">
        <v>713.22320000000002</v>
      </c>
      <c r="D120" s="624"/>
      <c r="H120" s="101"/>
    </row>
    <row r="121" spans="1:8" s="19" customFormat="1" ht="9" customHeight="1">
      <c r="A121" s="54" t="s">
        <v>969</v>
      </c>
      <c r="B121" s="54" t="s">
        <v>1884</v>
      </c>
      <c r="C121" s="108">
        <v>932.8297</v>
      </c>
      <c r="D121" s="624"/>
      <c r="H121" s="101"/>
    </row>
    <row r="122" spans="1:8" s="19" customFormat="1" ht="9" customHeight="1">
      <c r="A122" s="54" t="s">
        <v>1885</v>
      </c>
      <c r="B122" s="54" t="s">
        <v>586</v>
      </c>
      <c r="C122" s="108">
        <v>1328.4777999999999</v>
      </c>
      <c r="D122" s="624"/>
      <c r="H122" s="101"/>
    </row>
    <row r="123" spans="1:8" s="19" customFormat="1" ht="9" customHeight="1">
      <c r="A123" s="54" t="s">
        <v>587</v>
      </c>
      <c r="B123" s="54" t="s">
        <v>535</v>
      </c>
      <c r="C123" s="108">
        <v>4373.9058999999997</v>
      </c>
      <c r="D123" s="624"/>
      <c r="H123" s="101"/>
    </row>
    <row r="124" spans="1:8" s="19" customFormat="1" ht="9" customHeight="1">
      <c r="A124" s="54" t="s">
        <v>9982</v>
      </c>
      <c r="B124" s="54" t="s">
        <v>9983</v>
      </c>
      <c r="C124" s="108">
        <v>3668.9321</v>
      </c>
      <c r="D124" s="624"/>
      <c r="H124" s="101"/>
    </row>
    <row r="125" spans="1:8" s="19" customFormat="1" ht="9" customHeight="1">
      <c r="A125" s="54" t="s">
        <v>536</v>
      </c>
      <c r="B125" s="54" t="s">
        <v>1918</v>
      </c>
      <c r="C125" s="108">
        <v>478.55619999999999</v>
      </c>
      <c r="D125" s="624"/>
      <c r="H125" s="101"/>
    </row>
    <row r="126" spans="1:8" s="19" customFormat="1" ht="9" customHeight="1">
      <c r="A126" s="54" t="s">
        <v>139</v>
      </c>
      <c r="B126" s="54" t="s">
        <v>10602</v>
      </c>
      <c r="C126" s="108">
        <v>745.89670000000001</v>
      </c>
      <c r="D126" s="624"/>
      <c r="H126" s="101"/>
    </row>
    <row r="127" spans="1:8" s="19" customFormat="1" ht="9" customHeight="1">
      <c r="A127" s="54" t="s">
        <v>2395</v>
      </c>
      <c r="B127" s="54" t="s">
        <v>1671</v>
      </c>
      <c r="C127" s="108">
        <v>805.40239999999994</v>
      </c>
      <c r="D127" s="624"/>
      <c r="H127" s="101"/>
    </row>
    <row r="128" spans="1:8" s="19" customFormat="1" ht="9" customHeight="1">
      <c r="A128" s="54" t="s">
        <v>1672</v>
      </c>
      <c r="B128" s="54" t="s">
        <v>1673</v>
      </c>
      <c r="C128" s="108">
        <v>1105.9326000000001</v>
      </c>
      <c r="D128" s="624"/>
      <c r="H128" s="101"/>
    </row>
    <row r="129" spans="1:8" s="19" customFormat="1" ht="9" customHeight="1">
      <c r="A129" s="54" t="s">
        <v>1674</v>
      </c>
      <c r="B129" s="54" t="s">
        <v>2396</v>
      </c>
      <c r="C129" s="108">
        <v>3862.6095</v>
      </c>
      <c r="D129" s="624"/>
      <c r="H129" s="101"/>
    </row>
    <row r="130" spans="1:8" s="19" customFormat="1" ht="9" customHeight="1">
      <c r="A130" s="54" t="s">
        <v>9984</v>
      </c>
      <c r="B130" s="54" t="s">
        <v>10603</v>
      </c>
      <c r="C130" s="108">
        <v>3085.4625999999998</v>
      </c>
      <c r="D130" s="624"/>
      <c r="H130" s="101"/>
    </row>
    <row r="131" spans="1:8" s="19" customFormat="1" ht="9" customHeight="1">
      <c r="A131" s="54" t="s">
        <v>2397</v>
      </c>
      <c r="B131" s="54" t="s">
        <v>3004</v>
      </c>
      <c r="C131" s="108">
        <v>1860.3185000000001</v>
      </c>
      <c r="D131" s="624"/>
      <c r="H131" s="101"/>
    </row>
    <row r="132" spans="1:8" s="19" customFormat="1" ht="9" customHeight="1">
      <c r="A132" s="54" t="s">
        <v>3005</v>
      </c>
      <c r="B132" s="54" t="s">
        <v>3249</v>
      </c>
      <c r="C132" s="108">
        <v>4648.9840000000004</v>
      </c>
      <c r="D132" s="624"/>
      <c r="H132" s="101"/>
    </row>
    <row r="133" spans="1:8" s="19" customFormat="1" ht="9" customHeight="1">
      <c r="A133" s="54" t="s">
        <v>3255</v>
      </c>
      <c r="B133" s="54" t="s">
        <v>2202</v>
      </c>
      <c r="C133" s="108">
        <v>3033.9751000000001</v>
      </c>
      <c r="D133" s="624"/>
      <c r="H133" s="101"/>
    </row>
    <row r="134" spans="1:8" s="19" customFormat="1" ht="9" customHeight="1">
      <c r="A134" s="54" t="s">
        <v>2203</v>
      </c>
      <c r="B134" s="54" t="s">
        <v>254</v>
      </c>
      <c r="C134" s="108">
        <v>1010.9843</v>
      </c>
      <c r="D134" s="624"/>
      <c r="H134" s="101"/>
    </row>
    <row r="135" spans="1:8" s="19" customFormat="1" ht="9" customHeight="1">
      <c r="A135" s="54" t="s">
        <v>255</v>
      </c>
      <c r="B135" s="54" t="s">
        <v>2406</v>
      </c>
      <c r="C135" s="108">
        <v>1402.1065000000001</v>
      </c>
      <c r="D135" s="624"/>
      <c r="H135" s="101"/>
    </row>
    <row r="136" spans="1:8" s="19" customFormat="1" ht="9" customHeight="1">
      <c r="A136" s="54" t="s">
        <v>2407</v>
      </c>
      <c r="B136" s="54" t="s">
        <v>129</v>
      </c>
      <c r="C136" s="108">
        <v>1591.9956</v>
      </c>
      <c r="D136" s="624"/>
      <c r="H136" s="101"/>
    </row>
    <row r="137" spans="1:8" s="19" customFormat="1" ht="9" customHeight="1">
      <c r="A137" s="54" t="s">
        <v>1374</v>
      </c>
      <c r="B137" s="54" t="s">
        <v>1375</v>
      </c>
      <c r="C137" s="108">
        <v>4079.328</v>
      </c>
      <c r="D137" s="624"/>
      <c r="H137" s="101"/>
    </row>
    <row r="138" spans="1:8" s="19" customFormat="1" ht="9" customHeight="1">
      <c r="A138" s="54" t="s">
        <v>1376</v>
      </c>
      <c r="B138" s="54" t="s">
        <v>1598</v>
      </c>
      <c r="C138" s="108">
        <v>2594.2743999999998</v>
      </c>
      <c r="D138" s="624"/>
      <c r="H138" s="101"/>
    </row>
    <row r="139" spans="1:8" s="19" customFormat="1" ht="9" customHeight="1">
      <c r="A139" s="54" t="s">
        <v>3323</v>
      </c>
      <c r="B139" s="54" t="s">
        <v>7762</v>
      </c>
      <c r="C139" s="108">
        <v>849.01660000000004</v>
      </c>
      <c r="D139" s="624"/>
      <c r="H139" s="101"/>
    </row>
    <row r="140" spans="1:8" s="19" customFormat="1" ht="9" customHeight="1">
      <c r="A140" s="54" t="s">
        <v>3408</v>
      </c>
      <c r="B140" s="54" t="s">
        <v>7763</v>
      </c>
      <c r="C140" s="108">
        <v>1172.4250999999999</v>
      </c>
      <c r="D140" s="624"/>
      <c r="H140" s="101"/>
    </row>
    <row r="141" spans="1:8" s="19" customFormat="1" ht="9" customHeight="1">
      <c r="A141" s="54" t="s">
        <v>115</v>
      </c>
      <c r="B141" s="54" t="s">
        <v>3454</v>
      </c>
      <c r="C141" s="108">
        <v>26468.624</v>
      </c>
      <c r="D141" s="624"/>
      <c r="H141" s="101"/>
    </row>
    <row r="142" spans="1:8" s="19" customFormat="1" ht="9" customHeight="1">
      <c r="A142" s="54" t="s">
        <v>1807</v>
      </c>
      <c r="B142" s="54" t="s">
        <v>2147</v>
      </c>
      <c r="C142" s="108">
        <v>72383.584000000003</v>
      </c>
      <c r="D142" s="624"/>
      <c r="H142" s="101"/>
    </row>
    <row r="143" spans="1:8" s="19" customFormat="1" ht="9" customHeight="1">
      <c r="A143" s="54" t="s">
        <v>11715</v>
      </c>
      <c r="B143" s="54" t="s">
        <v>11716</v>
      </c>
      <c r="C143" s="108">
        <v>78001.414399999994</v>
      </c>
      <c r="D143" s="624"/>
      <c r="H143" s="101"/>
    </row>
    <row r="144" spans="1:8" s="19" customFormat="1" ht="9" customHeight="1">
      <c r="A144" s="54" t="s">
        <v>698</v>
      </c>
      <c r="B144" s="54" t="s">
        <v>699</v>
      </c>
      <c r="C144" s="108">
        <v>37056.073600000003</v>
      </c>
      <c r="D144" s="624"/>
      <c r="H144" s="101"/>
    </row>
    <row r="145" spans="1:8" s="19" customFormat="1" ht="9" customHeight="1">
      <c r="A145" s="54" t="s">
        <v>700</v>
      </c>
      <c r="B145" s="54" t="s">
        <v>3727</v>
      </c>
      <c r="C145" s="108">
        <v>47577.04</v>
      </c>
      <c r="D145" s="624"/>
      <c r="H145" s="101"/>
    </row>
    <row r="146" spans="1:8" s="19" customFormat="1" ht="9" customHeight="1">
      <c r="A146" s="54" t="s">
        <v>7876</v>
      </c>
      <c r="B146" s="54" t="s">
        <v>7877</v>
      </c>
      <c r="C146" s="108">
        <v>136556.49280000001</v>
      </c>
      <c r="D146" s="624"/>
      <c r="H146" s="101"/>
    </row>
    <row r="147" spans="1:8" s="19" customFormat="1" ht="9" customHeight="1">
      <c r="A147" s="54" t="s">
        <v>7878</v>
      </c>
      <c r="B147" s="54" t="s">
        <v>7879</v>
      </c>
      <c r="C147" s="108">
        <v>170371.5104</v>
      </c>
      <c r="D147" s="624"/>
      <c r="H147" s="101"/>
    </row>
    <row r="148" spans="1:8" s="19" customFormat="1" ht="9" customHeight="1">
      <c r="A148" s="54" t="s">
        <v>10166</v>
      </c>
      <c r="B148" s="54" t="s">
        <v>10167</v>
      </c>
      <c r="C148" s="108">
        <v>85887.983999999997</v>
      </c>
      <c r="D148" s="624"/>
      <c r="H148" s="101"/>
    </row>
    <row r="149" spans="1:8" s="19" customFormat="1" ht="9" customHeight="1">
      <c r="A149" s="54" t="s">
        <v>1056</v>
      </c>
      <c r="B149" s="54" t="s">
        <v>382</v>
      </c>
      <c r="C149" s="108">
        <v>4068.9567999999999</v>
      </c>
      <c r="D149" s="624"/>
      <c r="H149" s="101"/>
    </row>
    <row r="150" spans="1:8" s="19" customFormat="1" ht="9" customHeight="1">
      <c r="A150" s="54" t="s">
        <v>6668</v>
      </c>
      <c r="B150" s="54" t="s">
        <v>10760</v>
      </c>
      <c r="C150" s="108">
        <v>21358.559000000001</v>
      </c>
      <c r="D150" s="624"/>
      <c r="H150" s="101"/>
    </row>
    <row r="151" spans="1:8" s="19" customFormat="1" ht="9" customHeight="1">
      <c r="A151" s="54" t="s">
        <v>3873</v>
      </c>
      <c r="B151" s="54" t="s">
        <v>10604</v>
      </c>
      <c r="C151" s="108">
        <v>14044.575999999999</v>
      </c>
      <c r="D151" s="624"/>
      <c r="H151" s="101"/>
    </row>
    <row r="152" spans="1:8" s="19" customFormat="1" ht="9" customHeight="1">
      <c r="A152" s="54" t="s">
        <v>6669</v>
      </c>
      <c r="B152" s="54" t="s">
        <v>8232</v>
      </c>
      <c r="C152" s="108">
        <v>11205.302900000001</v>
      </c>
      <c r="D152" s="624"/>
      <c r="H152" s="101"/>
    </row>
    <row r="153" spans="1:8" s="19" customFormat="1" ht="9" customHeight="1">
      <c r="A153" s="54" t="s">
        <v>8246</v>
      </c>
      <c r="B153" s="54" t="s">
        <v>8247</v>
      </c>
      <c r="C153" s="108">
        <v>2495.0817000000002</v>
      </c>
      <c r="D153" s="624"/>
      <c r="H153" s="101"/>
    </row>
    <row r="154" spans="1:8" s="19" customFormat="1" ht="9" customHeight="1">
      <c r="A154" s="54" t="s">
        <v>2201</v>
      </c>
      <c r="B154" s="54" t="s">
        <v>490</v>
      </c>
      <c r="C154" s="108">
        <v>5520.5745999999999</v>
      </c>
      <c r="D154" s="624"/>
      <c r="H154" s="101"/>
    </row>
    <row r="155" spans="1:8" s="19" customFormat="1" ht="9" customHeight="1">
      <c r="A155" s="54" t="s">
        <v>1204</v>
      </c>
      <c r="B155" s="54" t="s">
        <v>491</v>
      </c>
      <c r="C155" s="108">
        <v>6127.1954999999998</v>
      </c>
      <c r="D155" s="624"/>
      <c r="H155" s="101"/>
    </row>
    <row r="156" spans="1:8" s="19" customFormat="1" ht="9" customHeight="1">
      <c r="A156" s="54" t="s">
        <v>550</v>
      </c>
      <c r="B156" s="54" t="s">
        <v>3073</v>
      </c>
      <c r="C156" s="108">
        <v>4049.5077999999999</v>
      </c>
      <c r="D156" s="624"/>
      <c r="H156" s="101"/>
    </row>
    <row r="157" spans="1:8" s="19" customFormat="1" ht="9" customHeight="1">
      <c r="A157" s="54" t="s">
        <v>2977</v>
      </c>
      <c r="B157" s="54" t="s">
        <v>2978</v>
      </c>
      <c r="C157" s="108">
        <v>3077.9290000000001</v>
      </c>
      <c r="D157" s="624"/>
      <c r="H157" s="101"/>
    </row>
    <row r="158" spans="1:8" s="19" customFormat="1" ht="9" customHeight="1">
      <c r="A158" s="54" t="s">
        <v>2979</v>
      </c>
      <c r="B158" s="54" t="s">
        <v>909</v>
      </c>
      <c r="C158" s="108">
        <v>414.27170000000001</v>
      </c>
      <c r="D158" s="624"/>
      <c r="H158" s="101"/>
    </row>
    <row r="159" spans="1:8" s="19" customFormat="1" ht="9" customHeight="1">
      <c r="A159" s="54" t="s">
        <v>910</v>
      </c>
      <c r="B159" s="54" t="s">
        <v>604</v>
      </c>
      <c r="C159" s="108">
        <v>558.66079999999999</v>
      </c>
      <c r="D159" s="624"/>
      <c r="H159" s="101"/>
    </row>
    <row r="160" spans="1:8" s="19" customFormat="1" ht="9" customHeight="1">
      <c r="A160" s="54" t="s">
        <v>719</v>
      </c>
      <c r="B160" s="54" t="s">
        <v>3238</v>
      </c>
      <c r="C160" s="108">
        <v>599.52179999999998</v>
      </c>
      <c r="D160" s="624"/>
      <c r="H160" s="101"/>
    </row>
    <row r="161" spans="1:8" s="19" customFormat="1" ht="9" customHeight="1">
      <c r="A161" s="54" t="s">
        <v>3239</v>
      </c>
      <c r="B161" s="54" t="s">
        <v>1637</v>
      </c>
      <c r="C161" s="108">
        <v>1479.9898000000001</v>
      </c>
      <c r="D161" s="624"/>
      <c r="H161" s="101"/>
    </row>
    <row r="162" spans="1:8" s="19" customFormat="1" ht="9" customHeight="1">
      <c r="A162" s="54" t="s">
        <v>12991</v>
      </c>
      <c r="B162" s="54" t="s">
        <v>12992</v>
      </c>
      <c r="C162" s="108">
        <v>5142.4754999999996</v>
      </c>
      <c r="D162" s="624"/>
      <c r="H162" s="101"/>
    </row>
    <row r="163" spans="1:8" s="19" customFormat="1" ht="9" customHeight="1">
      <c r="A163" s="54" t="s">
        <v>1638</v>
      </c>
      <c r="B163" s="54" t="s">
        <v>334</v>
      </c>
      <c r="C163" s="108">
        <v>1844.4136000000001</v>
      </c>
      <c r="D163" s="624"/>
      <c r="H163" s="101"/>
    </row>
    <row r="164" spans="1:8" s="19" customFormat="1" ht="9" customHeight="1">
      <c r="A164" s="54" t="s">
        <v>4108</v>
      </c>
      <c r="B164" s="54" t="s">
        <v>140</v>
      </c>
      <c r="C164" s="108">
        <v>4213.3728000000001</v>
      </c>
      <c r="D164" s="624"/>
      <c r="H164" s="101"/>
    </row>
    <row r="165" spans="1:8" s="19" customFormat="1" ht="9" customHeight="1">
      <c r="A165" s="54" t="s">
        <v>335</v>
      </c>
      <c r="B165" s="54" t="s">
        <v>336</v>
      </c>
      <c r="C165" s="108">
        <v>6296.0753999999997</v>
      </c>
      <c r="D165" s="624"/>
      <c r="H165" s="101"/>
    </row>
    <row r="166" spans="1:8" s="19" customFormat="1" ht="9" customHeight="1">
      <c r="A166" s="54" t="s">
        <v>10566</v>
      </c>
      <c r="B166" s="54" t="s">
        <v>10567</v>
      </c>
      <c r="C166" s="108">
        <v>6996.3597</v>
      </c>
      <c r="D166" s="624"/>
      <c r="H166" s="101"/>
    </row>
    <row r="167" spans="1:8" s="19" customFormat="1" ht="9" customHeight="1">
      <c r="A167" s="54" t="s">
        <v>5050</v>
      </c>
      <c r="B167" s="54" t="s">
        <v>5051</v>
      </c>
      <c r="C167" s="108">
        <v>5398.6436000000003</v>
      </c>
      <c r="D167" s="624"/>
      <c r="H167" s="101"/>
    </row>
    <row r="168" spans="1:8" s="19" customFormat="1" ht="9" customHeight="1">
      <c r="A168" s="54" t="s">
        <v>5052</v>
      </c>
      <c r="B168" s="54" t="s">
        <v>5053</v>
      </c>
      <c r="C168" s="108">
        <v>28623.0952</v>
      </c>
      <c r="D168" s="624"/>
      <c r="H168" s="101"/>
    </row>
    <row r="169" spans="1:8" s="19" customFormat="1" ht="9" customHeight="1">
      <c r="A169" s="54" t="s">
        <v>337</v>
      </c>
      <c r="B169" s="54" t="s">
        <v>338</v>
      </c>
      <c r="C169" s="108">
        <v>4900.4768000000004</v>
      </c>
      <c r="D169" s="624"/>
      <c r="H169" s="101"/>
    </row>
    <row r="170" spans="1:8" s="19" customFormat="1" ht="9" customHeight="1">
      <c r="A170" s="54" t="s">
        <v>4883</v>
      </c>
      <c r="B170" s="54" t="s">
        <v>4884</v>
      </c>
      <c r="C170" s="108">
        <v>15200.552600000001</v>
      </c>
      <c r="D170" s="624"/>
      <c r="H170" s="101"/>
    </row>
    <row r="171" spans="1:8" s="19" customFormat="1" ht="9" customHeight="1">
      <c r="A171" s="54" t="s">
        <v>4940</v>
      </c>
      <c r="B171" s="54" t="s">
        <v>4941</v>
      </c>
      <c r="C171" s="108">
        <v>9896.0242999999991</v>
      </c>
      <c r="D171" s="624"/>
      <c r="H171" s="101"/>
    </row>
    <row r="172" spans="1:8" s="19" customFormat="1" ht="9" customHeight="1">
      <c r="A172" s="54" t="s">
        <v>5054</v>
      </c>
      <c r="B172" s="54" t="s">
        <v>5055</v>
      </c>
      <c r="C172" s="108">
        <v>20191.778900000001</v>
      </c>
      <c r="D172" s="624"/>
      <c r="H172" s="101"/>
    </row>
    <row r="173" spans="1:8" s="19" customFormat="1" ht="9" customHeight="1">
      <c r="A173" s="54" t="s">
        <v>5056</v>
      </c>
      <c r="B173" s="54" t="s">
        <v>5057</v>
      </c>
      <c r="C173" s="108">
        <v>31456.246299999999</v>
      </c>
      <c r="D173" s="624"/>
      <c r="H173" s="101"/>
    </row>
    <row r="174" spans="1:8" s="19" customFormat="1" ht="9" customHeight="1">
      <c r="A174" s="54" t="s">
        <v>7121</v>
      </c>
      <c r="B174" s="54" t="s">
        <v>7122</v>
      </c>
      <c r="C174" s="108">
        <v>67833.64</v>
      </c>
      <c r="D174" s="624"/>
      <c r="H174" s="101"/>
    </row>
    <row r="175" spans="1:8" s="19" customFormat="1" ht="9" customHeight="1">
      <c r="A175" s="54" t="s">
        <v>690</v>
      </c>
      <c r="B175" s="54" t="s">
        <v>1853</v>
      </c>
      <c r="C175" s="108">
        <v>184.52680000000001</v>
      </c>
      <c r="D175" s="624"/>
      <c r="H175" s="101"/>
    </row>
    <row r="176" spans="1:8" s="19" customFormat="1" ht="9" customHeight="1">
      <c r="A176" s="54" t="s">
        <v>1854</v>
      </c>
      <c r="B176" s="54" t="s">
        <v>1855</v>
      </c>
      <c r="C176" s="108">
        <v>293.8458</v>
      </c>
      <c r="D176" s="624"/>
      <c r="H176" s="101"/>
    </row>
    <row r="177" spans="1:8" s="19" customFormat="1" ht="9" customHeight="1">
      <c r="A177" s="54" t="s">
        <v>1856</v>
      </c>
      <c r="B177" s="54" t="s">
        <v>1857</v>
      </c>
      <c r="C177" s="108">
        <v>340.23250000000002</v>
      </c>
      <c r="D177" s="624"/>
      <c r="H177" s="101"/>
    </row>
    <row r="178" spans="1:8" s="19" customFormat="1" ht="9" customHeight="1">
      <c r="A178" s="54" t="s">
        <v>1858</v>
      </c>
      <c r="B178" s="54" t="s">
        <v>504</v>
      </c>
      <c r="C178" s="108">
        <v>721.10900000000004</v>
      </c>
      <c r="D178" s="624"/>
      <c r="H178" s="101"/>
    </row>
    <row r="179" spans="1:8" s="19" customFormat="1" ht="9" customHeight="1">
      <c r="A179" s="54" t="s">
        <v>505</v>
      </c>
      <c r="B179" s="54" t="s">
        <v>3462</v>
      </c>
      <c r="C179" s="108">
        <v>326.96069999999997</v>
      </c>
      <c r="D179" s="624"/>
      <c r="H179" s="101"/>
    </row>
    <row r="180" spans="1:8" s="19" customFormat="1" ht="9" customHeight="1">
      <c r="A180" s="54" t="s">
        <v>999</v>
      </c>
      <c r="B180" s="54" t="s">
        <v>682</v>
      </c>
      <c r="C180" s="108">
        <v>458.9853</v>
      </c>
      <c r="D180" s="624"/>
      <c r="H180" s="101"/>
    </row>
    <row r="181" spans="1:8" s="19" customFormat="1" ht="9" customHeight="1">
      <c r="A181" s="54" t="s">
        <v>683</v>
      </c>
      <c r="B181" s="54" t="s">
        <v>3381</v>
      </c>
      <c r="C181" s="108">
        <v>674.40920000000006</v>
      </c>
      <c r="D181" s="624"/>
      <c r="H181" s="101"/>
    </row>
    <row r="182" spans="1:8" s="19" customFormat="1" ht="9" customHeight="1">
      <c r="A182" s="54" t="s">
        <v>3382</v>
      </c>
      <c r="B182" s="54" t="s">
        <v>904</v>
      </c>
      <c r="C182" s="108">
        <v>1742.0554999999999</v>
      </c>
      <c r="D182" s="624"/>
      <c r="H182" s="101"/>
    </row>
    <row r="183" spans="1:8" s="19" customFormat="1" ht="9" customHeight="1">
      <c r="A183" s="54" t="s">
        <v>1120</v>
      </c>
      <c r="B183" s="54" t="s">
        <v>1121</v>
      </c>
      <c r="C183" s="108">
        <v>3770.4285</v>
      </c>
      <c r="D183" s="624"/>
      <c r="H183" s="101"/>
    </row>
    <row r="184" spans="1:8" s="19" customFormat="1" ht="9" customHeight="1">
      <c r="A184" s="54" t="s">
        <v>1878</v>
      </c>
      <c r="B184" s="54" t="s">
        <v>1462</v>
      </c>
      <c r="C184" s="108">
        <v>11559.7664</v>
      </c>
      <c r="D184" s="624"/>
      <c r="H184" s="101"/>
    </row>
    <row r="185" spans="1:8" s="82" customFormat="1" ht="9" customHeight="1">
      <c r="A185" s="54" t="s">
        <v>1463</v>
      </c>
      <c r="B185" s="54" t="s">
        <v>857</v>
      </c>
      <c r="C185" s="108">
        <v>43430.150399999999</v>
      </c>
      <c r="D185" s="624"/>
      <c r="H185" s="101"/>
    </row>
    <row r="186" spans="1:8" ht="9" customHeight="1">
      <c r="A186" s="54" t="s">
        <v>5097</v>
      </c>
      <c r="B186" s="54" t="s">
        <v>5098</v>
      </c>
      <c r="C186" s="108">
        <v>75581.426000000007</v>
      </c>
      <c r="D186" s="624"/>
      <c r="H186" s="101"/>
    </row>
    <row r="187" spans="1:8" ht="9" customHeight="1">
      <c r="A187" s="54" t="s">
        <v>3383</v>
      </c>
      <c r="B187" s="54" t="s">
        <v>7748</v>
      </c>
      <c r="C187" s="108">
        <v>1226.1777</v>
      </c>
      <c r="D187" s="624"/>
      <c r="H187" s="101"/>
    </row>
    <row r="188" spans="1:8" ht="9" customHeight="1">
      <c r="A188" s="54" t="s">
        <v>3568</v>
      </c>
      <c r="B188" s="54" t="s">
        <v>7749</v>
      </c>
      <c r="C188" s="108">
        <v>2184.9776000000002</v>
      </c>
      <c r="D188" s="624"/>
      <c r="H188" s="101"/>
    </row>
    <row r="189" spans="1:8" ht="9" customHeight="1">
      <c r="A189" s="54" t="s">
        <v>7750</v>
      </c>
      <c r="B189" s="54" t="s">
        <v>7751</v>
      </c>
      <c r="C189" s="108">
        <v>16357.6096</v>
      </c>
      <c r="D189" s="624"/>
      <c r="H189" s="101"/>
    </row>
    <row r="190" spans="1:8" ht="9" customHeight="1">
      <c r="A190" s="54" t="s">
        <v>7752</v>
      </c>
      <c r="B190" s="54" t="s">
        <v>7753</v>
      </c>
      <c r="C190" s="108">
        <v>20577.4647</v>
      </c>
      <c r="D190" s="624"/>
    </row>
    <row r="191" spans="1:8" ht="9" customHeight="1">
      <c r="A191" s="54" t="s">
        <v>11717</v>
      </c>
      <c r="B191" s="54" t="s">
        <v>11718</v>
      </c>
      <c r="C191" s="108">
        <v>105178.7494</v>
      </c>
      <c r="D191" s="624"/>
    </row>
    <row r="192" spans="1:8" ht="9" customHeight="1">
      <c r="A192" s="54" t="s">
        <v>1410</v>
      </c>
      <c r="B192" s="54" t="s">
        <v>2167</v>
      </c>
      <c r="C192" s="108">
        <v>3485.4681</v>
      </c>
      <c r="D192" s="624"/>
    </row>
    <row r="193" spans="1:4" ht="9" customHeight="1">
      <c r="A193" s="54" t="s">
        <v>1411</v>
      </c>
      <c r="B193" s="54" t="s">
        <v>1296</v>
      </c>
      <c r="C193" s="108">
        <v>3428.8890999999999</v>
      </c>
      <c r="D193" s="624"/>
    </row>
    <row r="194" spans="1:4" ht="9" customHeight="1">
      <c r="A194" s="54" t="s">
        <v>421</v>
      </c>
      <c r="B194" s="54" t="s">
        <v>516</v>
      </c>
      <c r="C194" s="108">
        <v>4453.9418999999998</v>
      </c>
      <c r="D194" s="624"/>
    </row>
    <row r="195" spans="1:4" ht="9" customHeight="1">
      <c r="A195" s="54" t="s">
        <v>3715</v>
      </c>
      <c r="B195" s="54" t="s">
        <v>517</v>
      </c>
      <c r="C195" s="108">
        <v>4341.0153</v>
      </c>
      <c r="D195" s="624"/>
    </row>
    <row r="196" spans="1:4" ht="9" customHeight="1">
      <c r="A196" s="54" t="s">
        <v>3716</v>
      </c>
      <c r="B196" s="54" t="s">
        <v>538</v>
      </c>
      <c r="C196" s="108">
        <v>5014.3859000000002</v>
      </c>
      <c r="D196" s="624"/>
    </row>
    <row r="197" spans="1:4" ht="9" customHeight="1">
      <c r="A197" s="54" t="s">
        <v>1087</v>
      </c>
      <c r="B197" s="54" t="s">
        <v>1698</v>
      </c>
      <c r="C197" s="108">
        <v>32707.5435</v>
      </c>
      <c r="D197" s="624"/>
    </row>
    <row r="198" spans="1:4" ht="9" customHeight="1">
      <c r="A198" s="54" t="s">
        <v>539</v>
      </c>
      <c r="B198" s="54" t="s">
        <v>16831</v>
      </c>
      <c r="C198" s="108">
        <v>874.98599999999999</v>
      </c>
      <c r="D198" s="624"/>
    </row>
    <row r="199" spans="1:4" ht="9" customHeight="1">
      <c r="A199" s="54" t="s">
        <v>540</v>
      </c>
      <c r="B199" s="54" t="s">
        <v>16832</v>
      </c>
      <c r="C199" s="108">
        <v>1241.8534999999999</v>
      </c>
      <c r="D199" s="624"/>
    </row>
    <row r="200" spans="1:4" ht="9" customHeight="1">
      <c r="A200" s="54" t="s">
        <v>2905</v>
      </c>
      <c r="B200" s="54" t="s">
        <v>16833</v>
      </c>
      <c r="C200" s="108">
        <v>1241.7899</v>
      </c>
      <c r="D200" s="624"/>
    </row>
    <row r="201" spans="1:4" ht="9" customHeight="1">
      <c r="A201" s="54" t="s">
        <v>764</v>
      </c>
      <c r="B201" s="54" t="s">
        <v>16834</v>
      </c>
      <c r="C201" s="108">
        <v>1872.4625000000001</v>
      </c>
      <c r="D201" s="624"/>
    </row>
    <row r="202" spans="1:4" ht="9" customHeight="1">
      <c r="A202" s="54" t="s">
        <v>385</v>
      </c>
      <c r="B202" s="54" t="s">
        <v>16835</v>
      </c>
      <c r="C202" s="108">
        <v>2258.6885000000002</v>
      </c>
      <c r="D202" s="624"/>
    </row>
    <row r="203" spans="1:4" ht="9" customHeight="1">
      <c r="A203" s="54" t="s">
        <v>386</v>
      </c>
      <c r="B203" s="54" t="s">
        <v>16836</v>
      </c>
      <c r="C203" s="108">
        <v>4136.0388999999996</v>
      </c>
      <c r="D203" s="624"/>
    </row>
    <row r="204" spans="1:4" ht="9" customHeight="1">
      <c r="A204" s="54" t="s">
        <v>3651</v>
      </c>
      <c r="B204" s="54" t="s">
        <v>16837</v>
      </c>
      <c r="C204" s="108">
        <v>3706.0016999999998</v>
      </c>
      <c r="D204" s="624"/>
    </row>
    <row r="205" spans="1:4" ht="9" customHeight="1">
      <c r="A205" s="54" t="s">
        <v>381</v>
      </c>
      <c r="B205" s="54" t="s">
        <v>16838</v>
      </c>
      <c r="C205" s="108">
        <v>5377.5544</v>
      </c>
      <c r="D205" s="624"/>
    </row>
    <row r="206" spans="1:4" ht="9" customHeight="1">
      <c r="A206" s="54" t="s">
        <v>1464</v>
      </c>
      <c r="B206" s="54" t="s">
        <v>16839</v>
      </c>
      <c r="C206" s="108">
        <v>8369.8579000000009</v>
      </c>
      <c r="D206" s="624"/>
    </row>
    <row r="207" spans="1:4" ht="9" customHeight="1">
      <c r="A207" s="54" t="s">
        <v>720</v>
      </c>
      <c r="B207" s="54" t="s">
        <v>16840</v>
      </c>
      <c r="C207" s="108">
        <v>10349.876399999999</v>
      </c>
      <c r="D207" s="624"/>
    </row>
    <row r="208" spans="1:4" ht="9" customHeight="1">
      <c r="A208" s="54" t="s">
        <v>721</v>
      </c>
      <c r="B208" s="54" t="s">
        <v>722</v>
      </c>
      <c r="C208" s="108">
        <v>5674.4629000000004</v>
      </c>
      <c r="D208" s="624"/>
    </row>
    <row r="209" spans="1:4" ht="9" customHeight="1">
      <c r="A209" s="54" t="s">
        <v>3353</v>
      </c>
      <c r="B209" s="54" t="s">
        <v>3354</v>
      </c>
      <c r="C209" s="108">
        <v>4546.7494999999999</v>
      </c>
      <c r="D209" s="624"/>
    </row>
    <row r="210" spans="1:4" ht="9" customHeight="1">
      <c r="A210" s="54" t="s">
        <v>727</v>
      </c>
      <c r="B210" s="54" t="s">
        <v>728</v>
      </c>
      <c r="C210" s="108">
        <v>29114.272000000001</v>
      </c>
      <c r="D210" s="624"/>
    </row>
    <row r="211" spans="1:4" ht="9" customHeight="1">
      <c r="A211" s="54" t="s">
        <v>10072</v>
      </c>
      <c r="B211" s="54" t="s">
        <v>10073</v>
      </c>
      <c r="C211" s="108">
        <v>136596.24979999999</v>
      </c>
      <c r="D211" s="624"/>
    </row>
    <row r="212" spans="1:4" ht="9" customHeight="1">
      <c r="A212" s="54" t="s">
        <v>1316</v>
      </c>
      <c r="B212" s="54" t="s">
        <v>7853</v>
      </c>
      <c r="C212" s="108">
        <v>178200.38920000001</v>
      </c>
      <c r="D212" s="624"/>
    </row>
    <row r="213" spans="1:4" ht="9" customHeight="1">
      <c r="A213" s="54" t="s">
        <v>5199</v>
      </c>
      <c r="B213" s="54" t="s">
        <v>5200</v>
      </c>
      <c r="C213" s="108">
        <v>22628.620900000002</v>
      </c>
      <c r="D213" s="624"/>
    </row>
    <row r="214" spans="1:4" ht="9" customHeight="1">
      <c r="A214" s="54" t="s">
        <v>4930</v>
      </c>
      <c r="B214" s="54" t="s">
        <v>4931</v>
      </c>
      <c r="C214" s="108">
        <v>57803.153400000003</v>
      </c>
      <c r="D214" s="624"/>
    </row>
    <row r="215" spans="1:4" ht="9" customHeight="1">
      <c r="A215" s="54" t="s">
        <v>4932</v>
      </c>
      <c r="B215" s="54" t="s">
        <v>4933</v>
      </c>
      <c r="C215" s="108">
        <v>42372.652000000002</v>
      </c>
      <c r="D215" s="624"/>
    </row>
    <row r="216" spans="1:4" ht="9" customHeight="1">
      <c r="A216" s="54" t="s">
        <v>1317</v>
      </c>
      <c r="B216" s="54" t="s">
        <v>1318</v>
      </c>
      <c r="C216" s="108">
        <v>89534.172000000006</v>
      </c>
      <c r="D216" s="624"/>
    </row>
    <row r="217" spans="1:4" ht="9" customHeight="1">
      <c r="A217" s="54" t="s">
        <v>4934</v>
      </c>
      <c r="B217" s="54" t="s">
        <v>4935</v>
      </c>
      <c r="C217" s="108">
        <v>284461.00309999997</v>
      </c>
      <c r="D217" s="624"/>
    </row>
    <row r="218" spans="1:4" ht="9" customHeight="1">
      <c r="A218" s="54" t="s">
        <v>2278</v>
      </c>
      <c r="B218" s="54" t="s">
        <v>2279</v>
      </c>
      <c r="C218" s="108">
        <v>5674.4570000000003</v>
      </c>
      <c r="D218" s="624"/>
    </row>
    <row r="219" spans="1:4" ht="9" customHeight="1">
      <c r="A219" s="54" t="s">
        <v>2280</v>
      </c>
      <c r="B219" s="54" t="s">
        <v>208</v>
      </c>
      <c r="C219" s="108">
        <v>4546.7494999999999</v>
      </c>
      <c r="D219" s="624"/>
    </row>
    <row r="220" spans="1:4" ht="9" customHeight="1">
      <c r="A220" s="54" t="s">
        <v>1160</v>
      </c>
      <c r="B220" s="54" t="s">
        <v>837</v>
      </c>
      <c r="C220" s="108">
        <v>14973.6788</v>
      </c>
      <c r="D220" s="624"/>
    </row>
    <row r="221" spans="1:4" ht="9" customHeight="1">
      <c r="A221" s="54" t="s">
        <v>2920</v>
      </c>
      <c r="B221" s="54" t="s">
        <v>703</v>
      </c>
      <c r="C221" s="108">
        <v>14282.2534</v>
      </c>
      <c r="D221" s="624"/>
    </row>
    <row r="222" spans="1:4" ht="9" customHeight="1">
      <c r="A222" s="54" t="s">
        <v>838</v>
      </c>
      <c r="B222" s="54" t="s">
        <v>839</v>
      </c>
      <c r="C222" s="108">
        <v>9642.2495999999992</v>
      </c>
      <c r="D222" s="624"/>
    </row>
    <row r="223" spans="1:4" ht="9" customHeight="1">
      <c r="A223" s="54" t="s">
        <v>285</v>
      </c>
      <c r="B223" s="54" t="s">
        <v>286</v>
      </c>
      <c r="C223" s="108">
        <v>11571.650299999999</v>
      </c>
      <c r="D223" s="624"/>
    </row>
    <row r="224" spans="1:4" ht="9" customHeight="1">
      <c r="A224" s="54" t="s">
        <v>13</v>
      </c>
      <c r="B224" s="54" t="s">
        <v>12</v>
      </c>
      <c r="C224" s="108">
        <v>24048.635600000001</v>
      </c>
      <c r="D224" s="624"/>
    </row>
    <row r="225" spans="1:8" ht="9" customHeight="1">
      <c r="A225" s="54" t="s">
        <v>10074</v>
      </c>
      <c r="B225" s="54" t="s">
        <v>10075</v>
      </c>
      <c r="C225" s="108">
        <v>32019.040499999999</v>
      </c>
      <c r="D225" s="624"/>
    </row>
    <row r="226" spans="1:8" ht="9" customHeight="1">
      <c r="A226" s="54" t="s">
        <v>10076</v>
      </c>
      <c r="B226" s="54" t="s">
        <v>10077</v>
      </c>
      <c r="C226" s="108">
        <v>36645.539900000003</v>
      </c>
      <c r="D226" s="624"/>
    </row>
    <row r="227" spans="1:8" ht="9" customHeight="1">
      <c r="A227" s="54" t="s">
        <v>2852</v>
      </c>
      <c r="B227" s="54" t="s">
        <v>772</v>
      </c>
      <c r="C227" s="108">
        <v>1315.8688</v>
      </c>
      <c r="D227" s="624"/>
    </row>
    <row r="228" spans="1:8" ht="9" customHeight="1">
      <c r="A228" s="54" t="s">
        <v>2853</v>
      </c>
      <c r="B228" s="54" t="s">
        <v>2854</v>
      </c>
      <c r="C228" s="108">
        <v>11383.0209</v>
      </c>
      <c r="D228" s="624"/>
    </row>
    <row r="229" spans="1:8" ht="9" customHeight="1">
      <c r="A229" s="54" t="s">
        <v>5093</v>
      </c>
      <c r="B229" s="54" t="s">
        <v>5094</v>
      </c>
      <c r="C229" s="108">
        <v>35867.686399999999</v>
      </c>
      <c r="D229" s="624"/>
      <c r="H229" s="2"/>
    </row>
    <row r="230" spans="1:8" ht="9" customHeight="1">
      <c r="A230" s="54" t="s">
        <v>4694</v>
      </c>
      <c r="B230" s="54" t="s">
        <v>4695</v>
      </c>
      <c r="C230" s="108">
        <v>65662.000899999999</v>
      </c>
      <c r="D230" s="624"/>
      <c r="H230" s="2"/>
    </row>
    <row r="231" spans="1:8" ht="9" customHeight="1">
      <c r="A231" s="54" t="s">
        <v>1820</v>
      </c>
      <c r="B231" s="54" t="s">
        <v>5993</v>
      </c>
      <c r="C231" s="108">
        <v>125506.64</v>
      </c>
      <c r="D231" s="624"/>
    </row>
    <row r="232" spans="1:8" ht="9" customHeight="1">
      <c r="A232" s="54" t="s">
        <v>4885</v>
      </c>
      <c r="B232" s="54" t="s">
        <v>9091</v>
      </c>
      <c r="C232" s="108">
        <v>33472.879999999997</v>
      </c>
      <c r="D232" s="624"/>
    </row>
    <row r="233" spans="1:8" ht="9" customHeight="1">
      <c r="A233" s="54" t="s">
        <v>5354</v>
      </c>
      <c r="B233" s="54" t="s">
        <v>9102</v>
      </c>
      <c r="C233" s="108">
        <v>17498.88</v>
      </c>
      <c r="D233" s="624"/>
    </row>
    <row r="234" spans="1:8" ht="9" customHeight="1">
      <c r="A234" s="54" t="s">
        <v>5355</v>
      </c>
      <c r="B234" s="54" t="s">
        <v>9092</v>
      </c>
      <c r="C234" s="108">
        <v>22465.52</v>
      </c>
      <c r="D234" s="624"/>
    </row>
    <row r="235" spans="1:8" ht="9" customHeight="1">
      <c r="A235" s="54" t="s">
        <v>5356</v>
      </c>
      <c r="B235" s="54" t="s">
        <v>9412</v>
      </c>
      <c r="C235" s="108">
        <v>18925.759999999998</v>
      </c>
      <c r="D235" s="624"/>
    </row>
    <row r="236" spans="1:8" ht="9" customHeight="1">
      <c r="A236" s="54" t="s">
        <v>5357</v>
      </c>
      <c r="B236" s="54" t="s">
        <v>9093</v>
      </c>
      <c r="C236" s="108">
        <v>50587.6</v>
      </c>
      <c r="D236" s="624"/>
    </row>
    <row r="237" spans="1:8" ht="9" customHeight="1">
      <c r="A237" s="54" t="s">
        <v>1304</v>
      </c>
      <c r="B237" s="54" t="s">
        <v>4927</v>
      </c>
      <c r="C237" s="108">
        <v>33045.599999999999</v>
      </c>
      <c r="D237" s="624"/>
    </row>
    <row r="238" spans="1:8" ht="9" customHeight="1">
      <c r="A238" s="54" t="s">
        <v>4956</v>
      </c>
      <c r="B238" s="54" t="s">
        <v>4957</v>
      </c>
      <c r="C238" s="108">
        <v>5292</v>
      </c>
      <c r="D238" s="624"/>
    </row>
    <row r="239" spans="1:8" ht="9" customHeight="1">
      <c r="A239" s="54" t="s">
        <v>7909</v>
      </c>
      <c r="B239" s="54" t="s">
        <v>7910</v>
      </c>
      <c r="C239" s="108">
        <v>38568.566400000003</v>
      </c>
      <c r="D239" s="624"/>
    </row>
    <row r="240" spans="1:8" ht="9" customHeight="1">
      <c r="A240" s="54" t="s">
        <v>7911</v>
      </c>
      <c r="B240" s="54" t="s">
        <v>7912</v>
      </c>
      <c r="C240" s="108">
        <v>6704.3512000000001</v>
      </c>
      <c r="D240" s="624"/>
    </row>
    <row r="241" spans="1:4" ht="9" customHeight="1">
      <c r="A241" s="54" t="s">
        <v>6674</v>
      </c>
      <c r="B241" s="54" t="s">
        <v>11023</v>
      </c>
      <c r="C241" s="108">
        <v>420.20699999999999</v>
      </c>
      <c r="D241" s="624"/>
    </row>
    <row r="242" spans="1:4" ht="9" customHeight="1">
      <c r="A242" s="54" t="s">
        <v>6675</v>
      </c>
      <c r="B242" s="54" t="s">
        <v>11024</v>
      </c>
      <c r="C242" s="108">
        <v>543.5806</v>
      </c>
      <c r="D242" s="624"/>
    </row>
    <row r="243" spans="1:4" ht="9" customHeight="1">
      <c r="A243" s="54" t="s">
        <v>6676</v>
      </c>
      <c r="B243" s="54" t="s">
        <v>11025</v>
      </c>
      <c r="C243" s="108">
        <v>2125.0893999999998</v>
      </c>
      <c r="D243" s="624"/>
    </row>
    <row r="244" spans="1:4" ht="9" customHeight="1">
      <c r="A244" s="54" t="s">
        <v>6677</v>
      </c>
      <c r="B244" s="54" t="s">
        <v>11026</v>
      </c>
      <c r="C244" s="108">
        <v>3479.5645</v>
      </c>
      <c r="D244" s="624"/>
    </row>
    <row r="245" spans="1:4" ht="9" customHeight="1">
      <c r="A245" s="54" t="s">
        <v>6678</v>
      </c>
      <c r="B245" s="54" t="s">
        <v>11027</v>
      </c>
      <c r="C245" s="108">
        <v>5615.7528000000002</v>
      </c>
      <c r="D245" s="624"/>
    </row>
    <row r="246" spans="1:4" ht="9" customHeight="1">
      <c r="A246" s="54" t="s">
        <v>6679</v>
      </c>
      <c r="B246" s="54" t="s">
        <v>11028</v>
      </c>
      <c r="C246" s="108">
        <v>10350.6032</v>
      </c>
      <c r="D246" s="624"/>
    </row>
    <row r="247" spans="1:4" ht="9" customHeight="1">
      <c r="A247" s="54" t="s">
        <v>5936</v>
      </c>
      <c r="B247" s="54" t="s">
        <v>5994</v>
      </c>
      <c r="C247" s="108">
        <v>1915.9627</v>
      </c>
      <c r="D247" s="624"/>
    </row>
    <row r="248" spans="1:4" ht="9" customHeight="1">
      <c r="A248" s="54" t="s">
        <v>5937</v>
      </c>
      <c r="B248" s="54" t="s">
        <v>6591</v>
      </c>
      <c r="C248" s="108">
        <v>3493.2184000000002</v>
      </c>
      <c r="D248" s="624"/>
    </row>
    <row r="249" spans="1:4" ht="9" customHeight="1">
      <c r="A249" s="54" t="s">
        <v>5938</v>
      </c>
      <c r="B249" s="54" t="s">
        <v>5995</v>
      </c>
      <c r="C249" s="108">
        <v>5835.9784</v>
      </c>
      <c r="D249" s="624"/>
    </row>
    <row r="250" spans="1:4" ht="9" customHeight="1">
      <c r="A250" s="54" t="s">
        <v>5939</v>
      </c>
      <c r="B250" s="54" t="s">
        <v>5996</v>
      </c>
      <c r="C250" s="108">
        <v>12244.345600000001</v>
      </c>
      <c r="D250" s="624"/>
    </row>
    <row r="251" spans="1:4" ht="9" customHeight="1">
      <c r="A251" s="54" t="s">
        <v>5940</v>
      </c>
      <c r="B251" s="54" t="s">
        <v>5997</v>
      </c>
      <c r="C251" s="108">
        <v>17624.875</v>
      </c>
      <c r="D251" s="624"/>
    </row>
    <row r="252" spans="1:4" ht="9" customHeight="1">
      <c r="A252" s="54" t="s">
        <v>5941</v>
      </c>
      <c r="B252" s="54" t="s">
        <v>5998</v>
      </c>
      <c r="C252" s="108">
        <v>32391.662100000001</v>
      </c>
      <c r="D252" s="624"/>
    </row>
    <row r="253" spans="1:4" ht="9" customHeight="1">
      <c r="A253" s="54" t="s">
        <v>5942</v>
      </c>
      <c r="B253" s="54" t="s">
        <v>5999</v>
      </c>
      <c r="C253" s="108">
        <v>1805.8498999999999</v>
      </c>
      <c r="D253" s="624"/>
    </row>
    <row r="254" spans="1:4" ht="9" customHeight="1">
      <c r="A254" s="54" t="s">
        <v>5943</v>
      </c>
      <c r="B254" s="54" t="s">
        <v>6000</v>
      </c>
      <c r="C254" s="108">
        <v>2862.9328</v>
      </c>
      <c r="D254" s="624"/>
    </row>
    <row r="255" spans="1:4" ht="9" customHeight="1">
      <c r="A255" s="54" t="s">
        <v>5944</v>
      </c>
      <c r="B255" s="54" t="s">
        <v>6001</v>
      </c>
      <c r="C255" s="108">
        <v>5065.1887999999999</v>
      </c>
      <c r="D255" s="624"/>
    </row>
    <row r="256" spans="1:4" ht="9" customHeight="1">
      <c r="A256" s="54" t="s">
        <v>5945</v>
      </c>
      <c r="B256" s="54" t="s">
        <v>6002</v>
      </c>
      <c r="C256" s="108">
        <v>8368.5727999999999</v>
      </c>
      <c r="D256" s="624"/>
    </row>
    <row r="257" spans="1:4" ht="9" customHeight="1">
      <c r="A257" s="54" t="s">
        <v>5946</v>
      </c>
      <c r="B257" s="54" t="s">
        <v>6003</v>
      </c>
      <c r="C257" s="108">
        <v>15856.243200000001</v>
      </c>
      <c r="D257" s="624"/>
    </row>
    <row r="258" spans="1:4" ht="9" customHeight="1">
      <c r="A258" s="54" t="s">
        <v>5947</v>
      </c>
      <c r="B258" s="54" t="s">
        <v>6004</v>
      </c>
      <c r="C258" s="108">
        <v>27528.2</v>
      </c>
      <c r="D258" s="624"/>
    </row>
    <row r="259" spans="1:4" ht="9" customHeight="1">
      <c r="A259" s="54" t="s">
        <v>5948</v>
      </c>
      <c r="B259" s="54" t="s">
        <v>11029</v>
      </c>
      <c r="C259" s="108">
        <v>625.17319999999995</v>
      </c>
      <c r="D259" s="624"/>
    </row>
    <row r="260" spans="1:4" ht="9" customHeight="1">
      <c r="A260" s="54" t="s">
        <v>5949</v>
      </c>
      <c r="B260" s="54" t="s">
        <v>11030</v>
      </c>
      <c r="C260" s="108">
        <v>749.77120000000002</v>
      </c>
      <c r="D260" s="624"/>
    </row>
    <row r="261" spans="1:4" ht="9" customHeight="1">
      <c r="A261" s="54" t="s">
        <v>5950</v>
      </c>
      <c r="B261" s="54" t="s">
        <v>11031</v>
      </c>
      <c r="C261" s="108">
        <v>1131.5301999999999</v>
      </c>
      <c r="D261" s="624"/>
    </row>
    <row r="262" spans="1:4" ht="9" customHeight="1">
      <c r="A262" s="54" t="s">
        <v>5951</v>
      </c>
      <c r="B262" s="54" t="s">
        <v>11032</v>
      </c>
      <c r="C262" s="108">
        <v>4082.9825999999998</v>
      </c>
      <c r="D262" s="624"/>
    </row>
    <row r="263" spans="1:4" ht="9" customHeight="1">
      <c r="A263" s="54" t="s">
        <v>5952</v>
      </c>
      <c r="B263" s="54" t="s">
        <v>5953</v>
      </c>
      <c r="C263" s="108">
        <v>6073.4366</v>
      </c>
      <c r="D263" s="624"/>
    </row>
    <row r="264" spans="1:4" ht="9" customHeight="1">
      <c r="A264" s="54" t="s">
        <v>5954</v>
      </c>
      <c r="B264" s="54" t="s">
        <v>5955</v>
      </c>
      <c r="C264" s="108">
        <v>11001.3698</v>
      </c>
      <c r="D264" s="624"/>
    </row>
    <row r="265" spans="1:4" ht="9" customHeight="1">
      <c r="A265" s="54" t="s">
        <v>5956</v>
      </c>
      <c r="B265" s="54" t="s">
        <v>11033</v>
      </c>
      <c r="C265" s="108">
        <v>1560.6067</v>
      </c>
      <c r="D265" s="624"/>
    </row>
    <row r="266" spans="1:4" ht="9" customHeight="1">
      <c r="A266" s="54" t="s">
        <v>5957</v>
      </c>
      <c r="B266" s="54" t="s">
        <v>11034</v>
      </c>
      <c r="C266" s="108">
        <v>1928.0751</v>
      </c>
      <c r="D266" s="624"/>
    </row>
    <row r="267" spans="1:4" ht="9" customHeight="1">
      <c r="A267" s="54" t="s">
        <v>5958</v>
      </c>
      <c r="B267" s="54" t="s">
        <v>11035</v>
      </c>
      <c r="C267" s="108">
        <v>7383.3935000000001</v>
      </c>
      <c r="D267" s="624"/>
    </row>
    <row r="268" spans="1:4" ht="9" customHeight="1">
      <c r="A268" s="54" t="s">
        <v>5959</v>
      </c>
      <c r="B268" s="54" t="s">
        <v>11036</v>
      </c>
      <c r="C268" s="108">
        <v>10460.716</v>
      </c>
      <c r="D268" s="624"/>
    </row>
    <row r="269" spans="1:4" ht="9" customHeight="1">
      <c r="A269" s="54" t="s">
        <v>5960</v>
      </c>
      <c r="B269" s="54" t="s">
        <v>5961</v>
      </c>
      <c r="C269" s="108">
        <v>16957.371200000001</v>
      </c>
      <c r="D269" s="624"/>
    </row>
    <row r="270" spans="1:4" ht="9" customHeight="1">
      <c r="A270" s="54" t="s">
        <v>5962</v>
      </c>
      <c r="B270" s="54" t="s">
        <v>5963</v>
      </c>
      <c r="C270" s="108">
        <v>33474.2912</v>
      </c>
      <c r="D270" s="624"/>
    </row>
    <row r="271" spans="1:4" ht="9" customHeight="1">
      <c r="A271" s="54" t="s">
        <v>5964</v>
      </c>
      <c r="B271" s="54" t="s">
        <v>5965</v>
      </c>
      <c r="C271" s="108">
        <v>839.2799</v>
      </c>
      <c r="D271" s="624"/>
    </row>
    <row r="272" spans="1:4" ht="9" customHeight="1">
      <c r="A272" s="54" t="s">
        <v>6609</v>
      </c>
      <c r="B272" s="54" t="s">
        <v>6610</v>
      </c>
      <c r="C272" s="108">
        <v>1542.4602</v>
      </c>
      <c r="D272" s="624"/>
    </row>
    <row r="273" spans="1:4" ht="9" customHeight="1">
      <c r="A273" s="54" t="s">
        <v>5966</v>
      </c>
      <c r="B273" s="54" t="s">
        <v>5967</v>
      </c>
      <c r="C273" s="108">
        <v>2312.3688000000002</v>
      </c>
      <c r="D273" s="624"/>
    </row>
    <row r="274" spans="1:4" ht="9" customHeight="1">
      <c r="A274" s="54" t="s">
        <v>11037</v>
      </c>
      <c r="B274" s="54" t="s">
        <v>11038</v>
      </c>
      <c r="C274" s="108">
        <v>4844.9632000000001</v>
      </c>
      <c r="D274" s="624"/>
    </row>
    <row r="275" spans="1:4" ht="9" customHeight="1">
      <c r="A275" s="54" t="s">
        <v>5968</v>
      </c>
      <c r="B275" s="54" t="s">
        <v>5969</v>
      </c>
      <c r="C275" s="108">
        <v>5954.3496999999998</v>
      </c>
      <c r="D275" s="624"/>
    </row>
    <row r="276" spans="1:4" ht="9" customHeight="1">
      <c r="A276" s="54" t="s">
        <v>5970</v>
      </c>
      <c r="B276" s="54" t="s">
        <v>5971</v>
      </c>
      <c r="C276" s="108">
        <v>8368.5727999999999</v>
      </c>
      <c r="D276" s="624"/>
    </row>
    <row r="277" spans="1:4" ht="9" customHeight="1">
      <c r="A277" s="54" t="s">
        <v>9183</v>
      </c>
      <c r="B277" s="54" t="s">
        <v>9184</v>
      </c>
      <c r="C277" s="108">
        <v>6386.5424000000003</v>
      </c>
      <c r="D277" s="624"/>
    </row>
    <row r="278" spans="1:4" ht="9" customHeight="1">
      <c r="A278" s="54" t="s">
        <v>5972</v>
      </c>
      <c r="B278" s="54" t="s">
        <v>5973</v>
      </c>
      <c r="C278" s="108">
        <v>3243.7028</v>
      </c>
      <c r="D278" s="624"/>
    </row>
    <row r="279" spans="1:4" ht="9" customHeight="1">
      <c r="A279" s="54" t="s">
        <v>5974</v>
      </c>
      <c r="B279" s="54" t="s">
        <v>5975</v>
      </c>
      <c r="C279" s="108">
        <v>7939.1328999999996</v>
      </c>
      <c r="D279" s="624"/>
    </row>
    <row r="280" spans="1:4" ht="9" customHeight="1">
      <c r="A280" s="54" t="s">
        <v>5976</v>
      </c>
      <c r="B280" s="54" t="s">
        <v>5977</v>
      </c>
      <c r="C280" s="108">
        <v>9232.0774000000001</v>
      </c>
      <c r="D280" s="624"/>
    </row>
    <row r="281" spans="1:4" ht="9" customHeight="1">
      <c r="A281" s="54" t="s">
        <v>5978</v>
      </c>
      <c r="B281" s="54" t="s">
        <v>5979</v>
      </c>
      <c r="C281" s="108">
        <v>29730.455999999998</v>
      </c>
      <c r="D281" s="624"/>
    </row>
    <row r="282" spans="1:4" ht="9" customHeight="1">
      <c r="A282" s="54" t="s">
        <v>7901</v>
      </c>
      <c r="B282" s="54" t="s">
        <v>11039</v>
      </c>
      <c r="C282" s="108">
        <v>1213.6409000000001</v>
      </c>
      <c r="D282" s="624"/>
    </row>
    <row r="283" spans="1:4" ht="9" customHeight="1">
      <c r="A283" s="54" t="s">
        <v>7902</v>
      </c>
      <c r="B283" s="54" t="s">
        <v>11040</v>
      </c>
      <c r="C283" s="108">
        <v>1756.8272999999999</v>
      </c>
      <c r="D283" s="624"/>
    </row>
    <row r="284" spans="1:4" ht="9" customHeight="1">
      <c r="A284" s="54" t="s">
        <v>7903</v>
      </c>
      <c r="B284" s="54" t="s">
        <v>11041</v>
      </c>
      <c r="C284" s="108">
        <v>3742.7341000000001</v>
      </c>
      <c r="D284" s="624"/>
    </row>
    <row r="285" spans="1:4" ht="9" customHeight="1">
      <c r="A285" s="54" t="s">
        <v>8059</v>
      </c>
      <c r="B285" s="54" t="s">
        <v>11042</v>
      </c>
      <c r="C285" s="108">
        <v>6878.9669000000004</v>
      </c>
      <c r="D285" s="624"/>
    </row>
    <row r="286" spans="1:4" ht="9" customHeight="1">
      <c r="A286" s="54" t="s">
        <v>7904</v>
      </c>
      <c r="B286" s="54" t="s">
        <v>11043</v>
      </c>
      <c r="C286" s="108">
        <v>1092.2752</v>
      </c>
      <c r="D286" s="624"/>
    </row>
    <row r="287" spans="1:4" ht="9" customHeight="1">
      <c r="A287" s="54" t="s">
        <v>7905</v>
      </c>
      <c r="B287" s="54" t="s">
        <v>11044</v>
      </c>
      <c r="C287" s="108">
        <v>1812.3905999999999</v>
      </c>
      <c r="D287" s="624"/>
    </row>
    <row r="288" spans="1:4" ht="9" customHeight="1">
      <c r="A288" s="54" t="s">
        <v>7906</v>
      </c>
      <c r="B288" s="54" t="s">
        <v>11045</v>
      </c>
      <c r="C288" s="108">
        <v>4763.4796999999999</v>
      </c>
      <c r="D288" s="624"/>
    </row>
    <row r="289" spans="1:6" ht="9" customHeight="1">
      <c r="A289" s="54" t="s">
        <v>8060</v>
      </c>
      <c r="B289" s="54" t="s">
        <v>11046</v>
      </c>
      <c r="C289" s="108">
        <v>7712.3005000000003</v>
      </c>
      <c r="D289" s="624"/>
    </row>
    <row r="290" spans="1:6" ht="9" customHeight="1">
      <c r="A290" s="54" t="s">
        <v>12711</v>
      </c>
      <c r="B290" s="54" t="s">
        <v>12733</v>
      </c>
      <c r="C290" s="108">
        <v>1501.3553999999999</v>
      </c>
      <c r="D290" s="624"/>
      <c r="E290" s="54"/>
      <c r="F290" s="54"/>
    </row>
    <row r="291" spans="1:6" ht="9" customHeight="1">
      <c r="A291" s="54" t="s">
        <v>12712</v>
      </c>
      <c r="B291" s="54" t="s">
        <v>12734</v>
      </c>
      <c r="C291" s="108">
        <v>1501.3553999999999</v>
      </c>
      <c r="D291" s="624"/>
      <c r="E291" s="54"/>
      <c r="F291" s="54"/>
    </row>
    <row r="292" spans="1:6" ht="9" customHeight="1">
      <c r="A292" s="54" t="s">
        <v>12713</v>
      </c>
      <c r="B292" s="54" t="s">
        <v>12714</v>
      </c>
      <c r="C292" s="108">
        <v>1583.29</v>
      </c>
      <c r="D292" s="624"/>
      <c r="E292" s="54"/>
      <c r="F292" s="54"/>
    </row>
    <row r="293" spans="1:6" ht="9" customHeight="1">
      <c r="A293" s="54" t="s">
        <v>12715</v>
      </c>
      <c r="B293" s="54" t="s">
        <v>12716</v>
      </c>
      <c r="C293" s="108">
        <v>1583.29</v>
      </c>
      <c r="D293" s="624"/>
      <c r="E293" s="54"/>
      <c r="F293" s="54"/>
    </row>
    <row r="294" spans="1:6" ht="9" customHeight="1">
      <c r="A294" s="54" t="s">
        <v>12717</v>
      </c>
      <c r="B294" s="54" t="s">
        <v>12718</v>
      </c>
      <c r="C294" s="108">
        <v>2230.1332000000002</v>
      </c>
      <c r="D294" s="624"/>
      <c r="E294" s="54"/>
      <c r="F294" s="54"/>
    </row>
    <row r="295" spans="1:6" ht="9" customHeight="1">
      <c r="A295" s="54" t="s">
        <v>12719</v>
      </c>
      <c r="B295" s="54" t="s">
        <v>12720</v>
      </c>
      <c r="C295" s="108">
        <v>1584.5574999999999</v>
      </c>
      <c r="D295" s="624"/>
      <c r="E295" s="54"/>
      <c r="F295" s="54"/>
    </row>
    <row r="296" spans="1:6" ht="9" customHeight="1">
      <c r="A296" s="54" t="s">
        <v>12721</v>
      </c>
      <c r="B296" s="54" t="s">
        <v>12722</v>
      </c>
      <c r="C296" s="108">
        <v>5506.2160000000003</v>
      </c>
      <c r="D296" s="624"/>
      <c r="E296" s="54"/>
      <c r="F296" s="54"/>
    </row>
    <row r="297" spans="1:6" ht="9" customHeight="1">
      <c r="A297" s="54" t="s">
        <v>12723</v>
      </c>
      <c r="B297" s="54" t="s">
        <v>12724</v>
      </c>
      <c r="C297" s="108">
        <v>6843.6904999999997</v>
      </c>
      <c r="D297" s="624"/>
      <c r="E297" s="54"/>
      <c r="F297" s="54"/>
    </row>
    <row r="298" spans="1:6" ht="9" customHeight="1">
      <c r="A298" s="54" t="s">
        <v>12725</v>
      </c>
      <c r="B298" s="54" t="s">
        <v>12726</v>
      </c>
      <c r="C298" s="108">
        <v>3002.7424000000001</v>
      </c>
      <c r="D298" s="624"/>
      <c r="E298" s="54"/>
      <c r="F298" s="54"/>
    </row>
    <row r="299" spans="1:6" ht="9" customHeight="1">
      <c r="A299" s="54" t="s">
        <v>12727</v>
      </c>
      <c r="B299" s="54" t="s">
        <v>12728</v>
      </c>
      <c r="C299" s="108">
        <v>2183.7449999999999</v>
      </c>
      <c r="D299" s="624"/>
      <c r="E299" s="54"/>
      <c r="F299" s="54"/>
    </row>
    <row r="300" spans="1:6" ht="9" customHeight="1">
      <c r="A300" s="54" t="s">
        <v>12729</v>
      </c>
      <c r="B300" s="54" t="s">
        <v>12730</v>
      </c>
      <c r="C300" s="108">
        <v>20600.333699999999</v>
      </c>
      <c r="D300" s="624"/>
      <c r="E300" s="54"/>
      <c r="F300" s="54"/>
    </row>
    <row r="301" spans="1:6" ht="9" customHeight="1">
      <c r="A301" s="54" t="s">
        <v>12731</v>
      </c>
      <c r="B301" s="54" t="s">
        <v>16921</v>
      </c>
      <c r="C301" s="108">
        <v>22643.472399999999</v>
      </c>
      <c r="D301" s="624"/>
      <c r="E301" s="54"/>
      <c r="F301" s="54"/>
    </row>
    <row r="302" spans="1:6" ht="9" customHeight="1">
      <c r="A302" s="54"/>
      <c r="B302" s="108"/>
      <c r="C302" s="2"/>
      <c r="D302" s="624"/>
      <c r="E302" s="54"/>
      <c r="F302" s="108"/>
    </row>
    <row r="303" spans="1:6" ht="9" customHeight="1">
      <c r="D303" s="624"/>
      <c r="E303" s="54"/>
      <c r="F303" s="108"/>
    </row>
    <row r="304" spans="1:6" ht="9" customHeight="1">
      <c r="E304" s="54"/>
      <c r="F304" s="108"/>
    </row>
    <row r="305" spans="5:6" ht="9" customHeight="1">
      <c r="E305" s="54"/>
      <c r="F305" s="108"/>
    </row>
    <row r="306" spans="5:6" ht="9" customHeight="1">
      <c r="E306" s="54"/>
      <c r="F306" s="108"/>
    </row>
    <row r="307" spans="5:6" ht="9" customHeight="1">
      <c r="E307" s="54"/>
      <c r="F307" s="108"/>
    </row>
    <row r="308" spans="5:6" ht="9" customHeight="1">
      <c r="E308" s="54"/>
      <c r="F308" s="108"/>
    </row>
    <row r="309" spans="5:6" ht="9" customHeight="1">
      <c r="E309" s="54"/>
      <c r="F309" s="108"/>
    </row>
    <row r="310" spans="5:6" ht="9" customHeight="1">
      <c r="E310" s="54"/>
      <c r="F310" s="108"/>
    </row>
    <row r="311" spans="5:6" ht="9" customHeight="1">
      <c r="E311" s="54"/>
      <c r="F311" s="108"/>
    </row>
    <row r="312" spans="5:6" ht="9" customHeight="1">
      <c r="E312" s="54"/>
      <c r="F312" s="108"/>
    </row>
    <row r="313" spans="5:6" ht="9" customHeight="1">
      <c r="E313" s="54"/>
      <c r="F313" s="108"/>
    </row>
    <row r="314" spans="5:6" ht="9" customHeight="1">
      <c r="E314" s="54"/>
      <c r="F314" s="108"/>
    </row>
    <row r="315" spans="5:6" ht="9" customHeight="1">
      <c r="E315" s="54"/>
      <c r="F315" s="108"/>
    </row>
    <row r="316" spans="5:6" ht="9" customHeight="1">
      <c r="E316" s="54"/>
      <c r="F316" s="108"/>
    </row>
    <row r="317" spans="5:6" ht="9" customHeight="1">
      <c r="E317" s="54"/>
      <c r="F317" s="108"/>
    </row>
    <row r="318" spans="5:6" ht="9" customHeight="1">
      <c r="E318" s="54"/>
      <c r="F318" s="108"/>
    </row>
    <row r="319" spans="5:6" ht="9" customHeight="1">
      <c r="E319" s="54"/>
      <c r="F319" s="108"/>
    </row>
    <row r="320" spans="5:6" ht="9" customHeight="1">
      <c r="E320" s="54"/>
      <c r="F320" s="108"/>
    </row>
    <row r="321" spans="5:6" ht="9" customHeight="1">
      <c r="E321" s="54"/>
      <c r="F321" s="108"/>
    </row>
    <row r="322" spans="5:6" ht="9" customHeight="1">
      <c r="E322" s="54"/>
      <c r="F322" s="108"/>
    </row>
    <row r="323" spans="5:6" ht="9" customHeight="1">
      <c r="E323" s="54"/>
      <c r="F323" s="108"/>
    </row>
    <row r="324" spans="5:6" ht="9" customHeight="1">
      <c r="E324" s="54"/>
      <c r="F324" s="108"/>
    </row>
    <row r="325" spans="5:6" ht="9" customHeight="1">
      <c r="E325" s="54"/>
      <c r="F325" s="108"/>
    </row>
    <row r="326" spans="5:6" ht="9" customHeight="1">
      <c r="E326" s="54"/>
      <c r="F326" s="108"/>
    </row>
    <row r="327" spans="5:6" ht="9" customHeight="1">
      <c r="E327" s="54"/>
      <c r="F327" s="108"/>
    </row>
    <row r="328" spans="5:6" ht="9" customHeight="1">
      <c r="E328" s="54"/>
      <c r="F328" s="108"/>
    </row>
    <row r="329" spans="5:6" ht="9" customHeight="1">
      <c r="E329" s="54"/>
      <c r="F329" s="108"/>
    </row>
    <row r="330" spans="5:6" ht="9" customHeight="1">
      <c r="E330" s="54"/>
      <c r="F330" s="108"/>
    </row>
    <row r="331" spans="5:6" ht="9" customHeight="1">
      <c r="E331" s="54"/>
      <c r="F331" s="108"/>
    </row>
    <row r="332" spans="5:6" ht="9" customHeight="1">
      <c r="E332" s="54"/>
      <c r="F332" s="108"/>
    </row>
    <row r="333" spans="5:6" ht="9" customHeight="1">
      <c r="E333" s="54"/>
      <c r="F333" s="108"/>
    </row>
    <row r="334" spans="5:6" ht="9" customHeight="1">
      <c r="E334" s="54"/>
      <c r="F334" s="108"/>
    </row>
    <row r="335" spans="5:6" ht="9" customHeight="1">
      <c r="E335" s="54"/>
      <c r="F335" s="108"/>
    </row>
    <row r="336" spans="5:6" ht="9" customHeight="1">
      <c r="E336" s="54"/>
      <c r="F336" s="108"/>
    </row>
    <row r="337" spans="5:6" ht="9" customHeight="1">
      <c r="E337" s="54"/>
      <c r="F337" s="108"/>
    </row>
    <row r="338" spans="5:6" ht="9" customHeight="1">
      <c r="E338" s="54"/>
      <c r="F338" s="108"/>
    </row>
    <row r="339" spans="5:6" ht="9" customHeight="1">
      <c r="E339" s="54"/>
      <c r="F339" s="108"/>
    </row>
    <row r="340" spans="5:6" ht="9" customHeight="1">
      <c r="E340" s="54"/>
      <c r="F340" s="108"/>
    </row>
    <row r="341" spans="5:6" ht="9" customHeight="1">
      <c r="E341" s="54"/>
      <c r="F341" s="108"/>
    </row>
    <row r="342" spans="5:6" ht="9" customHeight="1">
      <c r="E342" s="54"/>
      <c r="F342" s="108"/>
    </row>
    <row r="343" spans="5:6" ht="9" customHeight="1">
      <c r="E343" s="54"/>
      <c r="F343" s="108"/>
    </row>
    <row r="344" spans="5:6" ht="9" customHeight="1">
      <c r="E344" s="54"/>
      <c r="F344" s="108"/>
    </row>
    <row r="345" spans="5:6" ht="9" customHeight="1">
      <c r="E345" s="54"/>
      <c r="F345" s="108"/>
    </row>
    <row r="346" spans="5:6" ht="9" customHeight="1">
      <c r="E346" s="54"/>
      <c r="F346" s="108"/>
    </row>
    <row r="347" spans="5:6" ht="9" customHeight="1">
      <c r="E347" s="54"/>
      <c r="F347" s="108"/>
    </row>
    <row r="348" spans="5:6" ht="9" customHeight="1">
      <c r="E348" s="54"/>
      <c r="F348" s="108"/>
    </row>
    <row r="349" spans="5:6" ht="9" customHeight="1">
      <c r="E349" s="54"/>
      <c r="F349" s="108"/>
    </row>
    <row r="350" spans="5:6" ht="9" customHeight="1">
      <c r="E350" s="54"/>
      <c r="F350" s="108"/>
    </row>
    <row r="351" spans="5:6" ht="9" customHeight="1">
      <c r="E351" s="54"/>
      <c r="F351" s="108"/>
    </row>
    <row r="352" spans="5:6" ht="9" customHeight="1">
      <c r="E352" s="54"/>
      <c r="F352" s="108"/>
    </row>
    <row r="353" spans="5:6" ht="9" customHeight="1">
      <c r="E353" s="54"/>
      <c r="F353" s="108"/>
    </row>
    <row r="354" spans="5:6" ht="9" customHeight="1">
      <c r="E354" s="54"/>
      <c r="F354" s="108"/>
    </row>
    <row r="355" spans="5:6" ht="9" customHeight="1">
      <c r="E355" s="54"/>
      <c r="F355" s="108"/>
    </row>
    <row r="356" spans="5:6" ht="9" customHeight="1">
      <c r="E356" s="54"/>
      <c r="F356" s="108"/>
    </row>
    <row r="357" spans="5:6" ht="9" customHeight="1">
      <c r="E357" s="54"/>
      <c r="F357" s="108"/>
    </row>
    <row r="358" spans="5:6" ht="9" customHeight="1">
      <c r="E358" s="54"/>
      <c r="F358" s="108"/>
    </row>
    <row r="359" spans="5:6" ht="9" customHeight="1">
      <c r="E359" s="54"/>
      <c r="F359" s="108"/>
    </row>
    <row r="360" spans="5:6" ht="9" customHeight="1">
      <c r="E360" s="54"/>
      <c r="F360" s="108"/>
    </row>
    <row r="361" spans="5:6" ht="9" customHeight="1">
      <c r="E361" s="54"/>
      <c r="F361" s="108"/>
    </row>
    <row r="362" spans="5:6" ht="9" customHeight="1">
      <c r="E362" s="54"/>
      <c r="F362" s="108"/>
    </row>
    <row r="363" spans="5:6" ht="9" customHeight="1">
      <c r="E363" s="54"/>
      <c r="F363" s="108"/>
    </row>
    <row r="364" spans="5:6" ht="9" customHeight="1">
      <c r="E364" s="54"/>
      <c r="F364" s="108"/>
    </row>
    <row r="365" spans="5:6" ht="9" customHeight="1">
      <c r="E365" s="54"/>
      <c r="F365" s="108"/>
    </row>
    <row r="366" spans="5:6" ht="9" customHeight="1">
      <c r="E366" s="54"/>
      <c r="F366" s="108"/>
    </row>
    <row r="367" spans="5:6" ht="9" customHeight="1">
      <c r="E367" s="54"/>
      <c r="F367" s="108"/>
    </row>
    <row r="368" spans="5:6" ht="9" customHeight="1">
      <c r="E368" s="54"/>
      <c r="F368" s="108"/>
    </row>
    <row r="369" spans="5:6" ht="9" customHeight="1">
      <c r="E369" s="54"/>
      <c r="F369" s="108"/>
    </row>
    <row r="370" spans="5:6" ht="9" customHeight="1">
      <c r="E370" s="54"/>
      <c r="F370" s="108"/>
    </row>
    <row r="371" spans="5:6" ht="9" customHeight="1">
      <c r="E371" s="54"/>
      <c r="F371" s="108"/>
    </row>
    <row r="372" spans="5:6" ht="9" customHeight="1">
      <c r="E372" s="54"/>
      <c r="F372" s="108"/>
    </row>
    <row r="373" spans="5:6" ht="9" customHeight="1">
      <c r="E373" s="54"/>
      <c r="F373" s="108"/>
    </row>
    <row r="374" spans="5:6" ht="9" customHeight="1">
      <c r="E374" s="54"/>
      <c r="F374" s="108"/>
    </row>
    <row r="375" spans="5:6" ht="9" customHeight="1">
      <c r="E375" s="54"/>
      <c r="F375" s="108"/>
    </row>
    <row r="376" spans="5:6" ht="9" customHeight="1">
      <c r="E376" s="54"/>
      <c r="F376" s="108"/>
    </row>
    <row r="377" spans="5:6" ht="9" customHeight="1">
      <c r="E377" s="54"/>
      <c r="F377" s="108"/>
    </row>
    <row r="378" spans="5:6" ht="9" customHeight="1">
      <c r="E378" s="54"/>
      <c r="F378" s="108"/>
    </row>
    <row r="379" spans="5:6" ht="9" customHeight="1">
      <c r="E379" s="54"/>
      <c r="F379" s="108"/>
    </row>
    <row r="380" spans="5:6" ht="9" customHeight="1">
      <c r="E380" s="54"/>
      <c r="F380" s="108"/>
    </row>
    <row r="381" spans="5:6" ht="9" customHeight="1">
      <c r="E381" s="54"/>
      <c r="F381" s="108"/>
    </row>
    <row r="382" spans="5:6" ht="9" customHeight="1">
      <c r="E382" s="54"/>
      <c r="F382" s="108"/>
    </row>
    <row r="383" spans="5:6" ht="9" customHeight="1">
      <c r="E383" s="54"/>
      <c r="F383" s="108"/>
    </row>
    <row r="384" spans="5:6" ht="9" customHeight="1">
      <c r="E384" s="54"/>
      <c r="F384" s="108"/>
    </row>
    <row r="385" spans="5:6" ht="9" customHeight="1">
      <c r="E385" s="54"/>
      <c r="F385" s="108"/>
    </row>
    <row r="386" spans="5:6" ht="9" customHeight="1">
      <c r="E386" s="54"/>
      <c r="F386" s="108"/>
    </row>
    <row r="387" spans="5:6" ht="9" customHeight="1">
      <c r="E387" s="54"/>
      <c r="F387" s="108"/>
    </row>
    <row r="388" spans="5:6" ht="9" customHeight="1">
      <c r="E388" s="54"/>
      <c r="F388" s="108"/>
    </row>
    <row r="389" spans="5:6">
      <c r="E389" s="54"/>
      <c r="F389" s="108"/>
    </row>
    <row r="390" spans="5:6">
      <c r="E390" s="54"/>
      <c r="F390" s="108"/>
    </row>
    <row r="391" spans="5:6">
      <c r="E391" s="54"/>
      <c r="F391" s="108"/>
    </row>
    <row r="392" spans="5:6">
      <c r="E392" s="54"/>
      <c r="F392" s="108"/>
    </row>
  </sheetData>
  <mergeCells count="2">
    <mergeCell ref="A3:B3"/>
    <mergeCell ref="B1:B2"/>
  </mergeCells>
  <phoneticPr fontId="3" type="noConversion"/>
  <pageMargins left="0.78740157480314965" right="0" top="0" bottom="0.27559055118110237" header="0" footer="0"/>
  <pageSetup paperSize="9" scale="92" orientation="portrait" r:id="rId1"/>
  <headerFooter alignWithMargins="0">
    <oddFooter>Página &amp;P de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1:M57"/>
  <sheetViews>
    <sheetView showGridLines="0" zoomScaleNormal="100" zoomScaleSheetLayoutView="100" workbookViewId="0">
      <selection activeCell="Y19" sqref="Y19"/>
    </sheetView>
  </sheetViews>
  <sheetFormatPr baseColWidth="10" defaultRowHeight="20.25" customHeight="1"/>
  <cols>
    <col min="1" max="1" width="14.85546875" style="46" customWidth="1"/>
    <col min="2" max="2" width="45.42578125" style="115" customWidth="1"/>
    <col min="3" max="3" width="16.42578125" style="136" customWidth="1"/>
    <col min="4" max="5" width="16.42578125" style="115" customWidth="1"/>
    <col min="6" max="6" width="12.42578125" style="191" customWidth="1"/>
    <col min="7" max="7" width="10.42578125" style="618" customWidth="1"/>
    <col min="8" max="8" width="41.7109375" style="622" customWidth="1"/>
    <col min="9" max="9" width="11.5703125" style="618" customWidth="1"/>
    <col min="10" max="10" width="11.42578125" style="520"/>
    <col min="11" max="13" width="11.42578125" style="136"/>
    <col min="14" max="16384" width="11.42578125" style="115"/>
  </cols>
  <sheetData>
    <row r="1" spans="1:13" ht="45" customHeight="1" thickBot="1">
      <c r="A1" s="634"/>
      <c r="B1" s="274"/>
      <c r="C1" s="971">
        <v>45750</v>
      </c>
      <c r="D1" s="971"/>
      <c r="E1" s="854"/>
      <c r="H1" s="619"/>
    </row>
    <row r="2" spans="1:13" ht="5.25" customHeight="1" thickTop="1">
      <c r="H2" s="619"/>
    </row>
    <row r="3" spans="1:13" ht="22.5" customHeight="1">
      <c r="A3" s="972" t="s">
        <v>6605</v>
      </c>
      <c r="B3" s="972"/>
      <c r="C3" s="972"/>
      <c r="D3" s="972"/>
      <c r="E3" s="853"/>
      <c r="H3" s="619"/>
    </row>
    <row r="4" spans="1:13" ht="5.25" customHeight="1" thickBot="1">
      <c r="H4" s="619"/>
    </row>
    <row r="5" spans="1:13" s="237" customFormat="1" ht="16.5" customHeight="1" thickTop="1" thickBot="1">
      <c r="A5" s="384" t="s">
        <v>1868</v>
      </c>
      <c r="B5" s="374" t="s">
        <v>400</v>
      </c>
      <c r="C5" s="390" t="s">
        <v>401</v>
      </c>
      <c r="D5" s="375"/>
      <c r="F5" s="191"/>
      <c r="G5" s="618"/>
      <c r="H5" s="620"/>
      <c r="I5" s="621"/>
      <c r="J5" s="521"/>
      <c r="K5" s="522"/>
      <c r="L5" s="522"/>
      <c r="M5" s="522"/>
    </row>
    <row r="6" spans="1:13" s="60" customFormat="1" ht="14.25" customHeight="1" thickTop="1">
      <c r="A6" s="491" t="s">
        <v>9103</v>
      </c>
      <c r="B6" s="492" t="s">
        <v>9104</v>
      </c>
      <c r="C6" s="569" t="s">
        <v>10653</v>
      </c>
      <c r="F6" s="191"/>
      <c r="J6" s="520"/>
      <c r="K6" s="523"/>
      <c r="L6" s="523"/>
      <c r="M6" s="523"/>
    </row>
    <row r="7" spans="1:13" s="237" customFormat="1" ht="14.25" customHeight="1">
      <c r="A7" s="205" t="s">
        <v>6674</v>
      </c>
      <c r="B7" s="426" t="s">
        <v>11023</v>
      </c>
      <c r="C7" s="598">
        <v>396.42169999999999</v>
      </c>
      <c r="E7" s="843"/>
      <c r="F7" s="595"/>
      <c r="G7" s="595"/>
      <c r="I7" s="620"/>
      <c r="J7" s="2"/>
      <c r="K7" s="522"/>
      <c r="L7" s="522"/>
      <c r="M7" s="522"/>
    </row>
    <row r="8" spans="1:13" s="237" customFormat="1" ht="14.25" customHeight="1">
      <c r="A8" s="205" t="s">
        <v>6675</v>
      </c>
      <c r="B8" s="426" t="s">
        <v>11024</v>
      </c>
      <c r="C8" s="598">
        <v>512.81190000000004</v>
      </c>
      <c r="E8" s="843"/>
      <c r="F8" s="595"/>
      <c r="G8" s="595"/>
      <c r="I8" s="620"/>
      <c r="J8" s="2"/>
      <c r="K8" s="522"/>
      <c r="L8" s="522"/>
      <c r="M8" s="522"/>
    </row>
    <row r="9" spans="1:13" s="237" customFormat="1" ht="14.25" customHeight="1">
      <c r="A9" s="205" t="s">
        <v>6676</v>
      </c>
      <c r="B9" s="426" t="s">
        <v>11025</v>
      </c>
      <c r="C9" s="598">
        <v>2004.8013000000001</v>
      </c>
      <c r="E9" s="843"/>
      <c r="F9" s="595"/>
      <c r="G9" s="595"/>
      <c r="I9" s="620"/>
      <c r="J9" s="2"/>
      <c r="K9" s="522"/>
      <c r="L9" s="522"/>
      <c r="M9" s="522"/>
    </row>
    <row r="10" spans="1:13" s="237" customFormat="1" ht="14.25" customHeight="1">
      <c r="A10" s="205" t="s">
        <v>6677</v>
      </c>
      <c r="B10" s="426" t="s">
        <v>11026</v>
      </c>
      <c r="C10" s="598">
        <v>3282.6080000000002</v>
      </c>
      <c r="E10" s="843"/>
      <c r="F10" s="595"/>
      <c r="G10" s="595"/>
      <c r="I10" s="620"/>
      <c r="J10" s="2"/>
      <c r="K10" s="522"/>
      <c r="L10" s="522"/>
      <c r="M10" s="522"/>
    </row>
    <row r="11" spans="1:13" s="237" customFormat="1" ht="14.25" customHeight="1">
      <c r="A11" s="205" t="s">
        <v>6678</v>
      </c>
      <c r="B11" s="426" t="s">
        <v>11027</v>
      </c>
      <c r="C11" s="598">
        <v>5297.88</v>
      </c>
      <c r="E11" s="843"/>
      <c r="F11" s="595"/>
      <c r="G11" s="595"/>
      <c r="I11" s="620"/>
      <c r="J11" s="2"/>
      <c r="K11" s="522"/>
      <c r="L11" s="522"/>
      <c r="M11" s="522"/>
    </row>
    <row r="12" spans="1:13" s="237" customFormat="1" ht="14.25" customHeight="1">
      <c r="A12" s="205" t="s">
        <v>6679</v>
      </c>
      <c r="B12" s="426" t="s">
        <v>11028</v>
      </c>
      <c r="C12" s="598">
        <v>9764.7199999999993</v>
      </c>
      <c r="E12" s="843"/>
      <c r="F12" s="595"/>
      <c r="G12" s="595"/>
      <c r="I12" s="620"/>
      <c r="J12" s="2"/>
      <c r="K12" s="522"/>
      <c r="L12" s="522"/>
      <c r="M12" s="522"/>
    </row>
    <row r="13" spans="1:13" s="385" customFormat="1" ht="14.25" customHeight="1">
      <c r="A13" s="205" t="s">
        <v>5936</v>
      </c>
      <c r="B13" s="426" t="s">
        <v>5994</v>
      </c>
      <c r="C13" s="598">
        <v>1807.5119999999999</v>
      </c>
      <c r="E13" s="843"/>
      <c r="F13" s="595"/>
      <c r="G13" s="595"/>
      <c r="I13" s="595"/>
      <c r="J13" s="2"/>
      <c r="K13" s="524"/>
      <c r="L13" s="524"/>
      <c r="M13" s="524"/>
    </row>
    <row r="14" spans="1:13" s="385" customFormat="1" ht="14.25" customHeight="1">
      <c r="A14" s="205" t="s">
        <v>5937</v>
      </c>
      <c r="B14" s="426" t="s">
        <v>6591</v>
      </c>
      <c r="C14" s="598">
        <v>3295.4890999999998</v>
      </c>
      <c r="E14" s="843"/>
      <c r="F14" s="595"/>
      <c r="G14" s="595"/>
      <c r="I14" s="595"/>
      <c r="J14" s="2"/>
      <c r="K14" s="524"/>
      <c r="L14" s="524"/>
      <c r="M14" s="524"/>
    </row>
    <row r="15" spans="1:13" s="385" customFormat="1" ht="14.25" customHeight="1">
      <c r="A15" s="205" t="s">
        <v>5938</v>
      </c>
      <c r="B15" s="426" t="s">
        <v>5995</v>
      </c>
      <c r="C15" s="598">
        <v>5505.64</v>
      </c>
      <c r="E15" s="843"/>
      <c r="F15" s="595"/>
      <c r="G15" s="595"/>
      <c r="I15" s="595"/>
      <c r="J15" s="2"/>
      <c r="K15" s="524"/>
      <c r="L15" s="524"/>
      <c r="M15" s="524"/>
    </row>
    <row r="16" spans="1:13" s="385" customFormat="1" ht="14.25" customHeight="1">
      <c r="A16" s="205" t="s">
        <v>5939</v>
      </c>
      <c r="B16" s="426" t="s">
        <v>5996</v>
      </c>
      <c r="C16" s="598">
        <v>11551.269399999999</v>
      </c>
      <c r="E16" s="843"/>
      <c r="F16" s="595"/>
      <c r="G16" s="595"/>
      <c r="I16" s="595"/>
      <c r="J16" s="2"/>
      <c r="K16" s="524"/>
      <c r="L16" s="524"/>
      <c r="M16" s="524"/>
    </row>
    <row r="17" spans="1:13" s="385" customFormat="1" ht="14.25" customHeight="1">
      <c r="A17" s="205" t="s">
        <v>5940</v>
      </c>
      <c r="B17" s="426" t="s">
        <v>5997</v>
      </c>
      <c r="C17" s="598">
        <v>16627.240600000001</v>
      </c>
      <c r="E17" s="843"/>
      <c r="F17" s="595"/>
      <c r="G17" s="595"/>
      <c r="I17" s="595"/>
      <c r="J17" s="2"/>
      <c r="K17" s="524"/>
      <c r="L17" s="524"/>
      <c r="M17" s="524"/>
    </row>
    <row r="18" spans="1:13" s="385" customFormat="1" ht="14.25" customHeight="1">
      <c r="A18" s="205" t="s">
        <v>5941</v>
      </c>
      <c r="B18" s="426" t="s">
        <v>5998</v>
      </c>
      <c r="C18" s="598">
        <v>30558.1718</v>
      </c>
      <c r="E18" s="843"/>
      <c r="F18" s="595"/>
      <c r="G18" s="595"/>
      <c r="I18" s="595"/>
      <c r="J18" s="2"/>
      <c r="K18" s="524"/>
      <c r="L18" s="524"/>
      <c r="M18" s="524"/>
    </row>
    <row r="19" spans="1:13" s="385" customFormat="1" ht="14.25" customHeight="1">
      <c r="A19" s="205" t="s">
        <v>5942</v>
      </c>
      <c r="B19" s="426" t="s">
        <v>5999</v>
      </c>
      <c r="C19" s="598">
        <v>1703.6320000000001</v>
      </c>
      <c r="E19" s="843"/>
      <c r="F19" s="595"/>
      <c r="G19" s="595"/>
      <c r="I19" s="595"/>
      <c r="J19" s="2"/>
      <c r="K19" s="524"/>
      <c r="L19" s="524"/>
      <c r="M19" s="524"/>
    </row>
    <row r="20" spans="1:13" s="385" customFormat="1" ht="14.25" customHeight="1">
      <c r="A20" s="205" t="s">
        <v>5943</v>
      </c>
      <c r="B20" s="426" t="s">
        <v>6000</v>
      </c>
      <c r="C20" s="598">
        <v>2700.88</v>
      </c>
      <c r="E20" s="843"/>
      <c r="F20" s="595"/>
      <c r="G20" s="595"/>
      <c r="I20" s="595"/>
      <c r="J20" s="2"/>
      <c r="K20" s="524"/>
      <c r="L20" s="524"/>
      <c r="M20" s="524"/>
    </row>
    <row r="21" spans="1:13" s="385" customFormat="1" ht="14.25" customHeight="1">
      <c r="A21" s="205" t="s">
        <v>5944</v>
      </c>
      <c r="B21" s="426" t="s">
        <v>6001</v>
      </c>
      <c r="C21" s="598">
        <v>4778.4799999999996</v>
      </c>
      <c r="E21" s="843"/>
      <c r="F21" s="595"/>
      <c r="G21" s="595"/>
      <c r="I21" s="595"/>
      <c r="J21" s="2"/>
      <c r="K21" s="524"/>
      <c r="L21" s="524"/>
      <c r="M21" s="524"/>
    </row>
    <row r="22" spans="1:13" s="385" customFormat="1" ht="14.25" customHeight="1">
      <c r="A22" s="205" t="s">
        <v>5945</v>
      </c>
      <c r="B22" s="426" t="s">
        <v>6002</v>
      </c>
      <c r="C22" s="598">
        <v>7894.88</v>
      </c>
      <c r="E22" s="843"/>
      <c r="F22" s="595"/>
      <c r="G22" s="595"/>
      <c r="I22" s="595"/>
      <c r="J22" s="2"/>
      <c r="K22" s="524"/>
      <c r="L22" s="524"/>
      <c r="M22" s="524"/>
    </row>
    <row r="23" spans="1:13" s="385" customFormat="1" ht="14.25" customHeight="1">
      <c r="A23" s="205" t="s">
        <v>5946</v>
      </c>
      <c r="B23" s="426" t="s">
        <v>6003</v>
      </c>
      <c r="C23" s="598">
        <v>14958.72</v>
      </c>
      <c r="E23" s="843"/>
      <c r="F23" s="595"/>
      <c r="G23" s="595"/>
      <c r="I23" s="595"/>
      <c r="J23" s="2"/>
      <c r="K23" s="524"/>
      <c r="L23" s="524"/>
      <c r="M23" s="524"/>
    </row>
    <row r="24" spans="1:13" s="385" customFormat="1" ht="14.25" customHeight="1">
      <c r="A24" s="205" t="s">
        <v>5947</v>
      </c>
      <c r="B24" s="426" t="s">
        <v>6004</v>
      </c>
      <c r="C24" s="598">
        <v>25970</v>
      </c>
      <c r="E24" s="843"/>
      <c r="F24" s="595"/>
      <c r="G24" s="595"/>
      <c r="I24" s="595"/>
      <c r="J24" s="2"/>
      <c r="K24" s="524"/>
      <c r="L24" s="524"/>
      <c r="M24" s="524"/>
    </row>
    <row r="25" spans="1:13" s="385" customFormat="1" ht="14.25" customHeight="1">
      <c r="A25" s="205" t="s">
        <v>5948</v>
      </c>
      <c r="B25" s="426" t="s">
        <v>11029</v>
      </c>
      <c r="C25" s="598">
        <v>589.78599999999994</v>
      </c>
      <c r="E25" s="843"/>
      <c r="F25" s="595"/>
      <c r="G25" s="595"/>
      <c r="I25" s="595"/>
      <c r="J25" s="2"/>
      <c r="K25" s="524"/>
      <c r="L25" s="524"/>
      <c r="M25" s="524"/>
    </row>
    <row r="26" spans="1:13" s="385" customFormat="1" ht="14.25" customHeight="1">
      <c r="A26" s="205" t="s">
        <v>5949</v>
      </c>
      <c r="B26" s="426" t="s">
        <v>11030</v>
      </c>
      <c r="C26" s="598">
        <v>707.33130000000006</v>
      </c>
      <c r="E26" s="843"/>
      <c r="F26" s="595"/>
      <c r="G26" s="595"/>
      <c r="I26" s="595"/>
      <c r="J26" s="2"/>
      <c r="K26" s="524"/>
      <c r="L26" s="524"/>
      <c r="M26" s="524"/>
    </row>
    <row r="27" spans="1:13" s="385" customFormat="1" ht="14.25" customHeight="1">
      <c r="A27" s="205" t="s">
        <v>5950</v>
      </c>
      <c r="B27" s="426" t="s">
        <v>11031</v>
      </c>
      <c r="C27" s="598">
        <v>1067.4812999999999</v>
      </c>
      <c r="E27" s="843"/>
      <c r="F27" s="595"/>
      <c r="G27" s="595"/>
      <c r="I27" s="595"/>
      <c r="J27" s="2"/>
      <c r="K27" s="524"/>
      <c r="L27" s="524"/>
      <c r="M27" s="524"/>
    </row>
    <row r="28" spans="1:13" s="385" customFormat="1" ht="14.25" customHeight="1">
      <c r="A28" s="205" t="s">
        <v>5951</v>
      </c>
      <c r="B28" s="426" t="s">
        <v>11032</v>
      </c>
      <c r="C28" s="598">
        <v>3851.8703999999998</v>
      </c>
      <c r="E28" s="843"/>
      <c r="F28" s="595"/>
      <c r="G28" s="595"/>
      <c r="I28" s="595"/>
      <c r="J28" s="2"/>
      <c r="K28" s="524"/>
      <c r="L28" s="524"/>
      <c r="M28" s="524"/>
    </row>
    <row r="29" spans="1:13" s="385" customFormat="1" ht="14.25" customHeight="1">
      <c r="A29" s="205" t="s">
        <v>5952</v>
      </c>
      <c r="B29" s="426" t="s">
        <v>5953</v>
      </c>
      <c r="C29" s="598">
        <v>5729.6571999999996</v>
      </c>
      <c r="E29" s="843"/>
      <c r="F29" s="595"/>
      <c r="G29" s="595"/>
      <c r="I29" s="595"/>
      <c r="J29" s="2"/>
      <c r="K29" s="524"/>
      <c r="L29" s="524"/>
      <c r="M29" s="524"/>
    </row>
    <row r="30" spans="1:13" s="385" customFormat="1" ht="14.25" customHeight="1">
      <c r="A30" s="205" t="s">
        <v>5954</v>
      </c>
      <c r="B30" s="426" t="s">
        <v>5955</v>
      </c>
      <c r="C30" s="598">
        <v>10378.650799999999</v>
      </c>
      <c r="E30" s="843"/>
      <c r="F30" s="595"/>
      <c r="G30" s="595"/>
      <c r="I30" s="595"/>
      <c r="J30" s="2"/>
      <c r="K30" s="524"/>
      <c r="L30" s="524"/>
      <c r="M30" s="524"/>
    </row>
    <row r="31" spans="1:13" s="385" customFormat="1" ht="14.25" customHeight="1">
      <c r="A31" s="205" t="s">
        <v>5956</v>
      </c>
      <c r="B31" s="426" t="s">
        <v>11033</v>
      </c>
      <c r="C31" s="598">
        <v>1472.2705000000001</v>
      </c>
      <c r="E31" s="843"/>
      <c r="F31" s="595"/>
      <c r="G31" s="595"/>
      <c r="I31" s="595"/>
      <c r="M31" s="524"/>
    </row>
    <row r="32" spans="1:13" s="385" customFormat="1" ht="14.25" customHeight="1">
      <c r="A32" s="205" t="s">
        <v>5957</v>
      </c>
      <c r="B32" s="426" t="s">
        <v>11034</v>
      </c>
      <c r="C32" s="598">
        <v>1818.9387999999999</v>
      </c>
      <c r="E32" s="843"/>
      <c r="F32" s="595"/>
      <c r="G32" s="595"/>
      <c r="I32" s="595"/>
      <c r="M32" s="524"/>
    </row>
    <row r="33" spans="1:13" s="385" customFormat="1" ht="14.25" customHeight="1">
      <c r="A33" s="205" t="s">
        <v>5958</v>
      </c>
      <c r="B33" s="426" t="s">
        <v>11035</v>
      </c>
      <c r="C33" s="598">
        <v>6965.4656000000004</v>
      </c>
      <c r="E33" s="843"/>
      <c r="F33" s="595"/>
      <c r="G33" s="595"/>
      <c r="I33" s="595"/>
      <c r="M33" s="524"/>
    </row>
    <row r="34" spans="1:13" s="385" customFormat="1" ht="14.25" customHeight="1">
      <c r="A34" s="205" t="s">
        <v>5959</v>
      </c>
      <c r="B34" s="426" t="s">
        <v>11036</v>
      </c>
      <c r="C34" s="598">
        <v>9868.6</v>
      </c>
      <c r="E34" s="843"/>
      <c r="F34" s="595"/>
      <c r="G34" s="595"/>
      <c r="I34" s="595"/>
      <c r="M34" s="524"/>
    </row>
    <row r="35" spans="1:13" s="385" customFormat="1" ht="14.25" customHeight="1">
      <c r="A35" s="205" t="s">
        <v>5960</v>
      </c>
      <c r="B35" s="426" t="s">
        <v>5961</v>
      </c>
      <c r="C35" s="598">
        <v>15997.52</v>
      </c>
      <c r="E35" s="843"/>
      <c r="F35" s="595"/>
      <c r="G35" s="595"/>
      <c r="I35" s="595"/>
      <c r="M35" s="524"/>
    </row>
    <row r="36" spans="1:13" s="385" customFormat="1" ht="14.25" customHeight="1">
      <c r="A36" s="205" t="s">
        <v>5962</v>
      </c>
      <c r="B36" s="426" t="s">
        <v>5963</v>
      </c>
      <c r="C36" s="598">
        <v>31579.52</v>
      </c>
      <c r="E36" s="843"/>
      <c r="F36" s="595"/>
      <c r="G36" s="595"/>
      <c r="I36" s="595"/>
      <c r="M36" s="524"/>
    </row>
    <row r="37" spans="1:13" s="385" customFormat="1" ht="14.25" customHeight="1">
      <c r="A37" s="205" t="s">
        <v>5964</v>
      </c>
      <c r="B37" s="426" t="s">
        <v>5965</v>
      </c>
      <c r="C37" s="598">
        <v>791.77350000000001</v>
      </c>
      <c r="E37" s="843"/>
      <c r="F37" s="595"/>
      <c r="G37" s="595"/>
      <c r="I37" s="595"/>
      <c r="M37" s="524"/>
    </row>
    <row r="38" spans="1:13" s="385" customFormat="1" ht="14.25" customHeight="1">
      <c r="A38" s="205" t="s">
        <v>6609</v>
      </c>
      <c r="B38" s="426" t="s">
        <v>6610</v>
      </c>
      <c r="C38" s="598">
        <v>1455.1511</v>
      </c>
      <c r="D38" s="469"/>
      <c r="E38" s="843"/>
      <c r="F38" s="595"/>
      <c r="G38" s="595"/>
      <c r="I38" s="595"/>
      <c r="M38" s="524"/>
    </row>
    <row r="39" spans="1:13" s="385" customFormat="1" ht="14.25" customHeight="1">
      <c r="A39" s="205" t="s">
        <v>5966</v>
      </c>
      <c r="B39" s="426" t="s">
        <v>5967</v>
      </c>
      <c r="C39" s="598">
        <v>2181.48</v>
      </c>
      <c r="E39" s="843"/>
      <c r="F39" s="595"/>
      <c r="G39" s="595"/>
      <c r="I39" s="595"/>
      <c r="M39" s="524"/>
    </row>
    <row r="40" spans="1:13" s="385" customFormat="1" ht="14.25" customHeight="1">
      <c r="A40" s="205" t="s">
        <v>11037</v>
      </c>
      <c r="B40" s="426" t="s">
        <v>11038</v>
      </c>
      <c r="C40" s="598">
        <v>4570.72</v>
      </c>
      <c r="E40" s="843"/>
      <c r="F40" s="595"/>
      <c r="G40" s="595"/>
      <c r="I40" s="595"/>
      <c r="M40" s="524"/>
    </row>
    <row r="41" spans="1:13" s="385" customFormat="1" ht="14.25" customHeight="1">
      <c r="A41" s="205" t="s">
        <v>5968</v>
      </c>
      <c r="B41" s="426" t="s">
        <v>5969</v>
      </c>
      <c r="C41" s="598">
        <v>5617.3109999999997</v>
      </c>
      <c r="E41" s="843"/>
      <c r="F41" s="595"/>
      <c r="G41" s="595"/>
      <c r="I41" s="595"/>
      <c r="M41" s="524"/>
    </row>
    <row r="42" spans="1:13" s="385" customFormat="1" ht="14.25" customHeight="1">
      <c r="A42" s="205" t="s">
        <v>5970</v>
      </c>
      <c r="B42" s="426" t="s">
        <v>5971</v>
      </c>
      <c r="C42" s="598">
        <v>7894.88</v>
      </c>
      <c r="E42" s="843"/>
      <c r="F42" s="595"/>
      <c r="G42" s="595"/>
      <c r="I42" s="595"/>
      <c r="M42" s="524"/>
    </row>
    <row r="43" spans="1:13" s="385" customFormat="1" ht="14.25" customHeight="1">
      <c r="A43" s="205" t="s">
        <v>9183</v>
      </c>
      <c r="B43" s="426" t="s">
        <v>9184</v>
      </c>
      <c r="C43" s="598">
        <v>6025.04</v>
      </c>
      <c r="E43" s="843"/>
      <c r="F43" s="595"/>
      <c r="G43" s="595"/>
      <c r="I43" s="595"/>
      <c r="M43" s="524"/>
    </row>
    <row r="44" spans="1:13" s="385" customFormat="1" ht="14.25" customHeight="1">
      <c r="A44" s="205" t="s">
        <v>5972</v>
      </c>
      <c r="B44" s="426" t="s">
        <v>5973</v>
      </c>
      <c r="C44" s="598">
        <v>3060.0970000000002</v>
      </c>
      <c r="E44" s="843"/>
      <c r="F44" s="595"/>
      <c r="G44" s="595"/>
      <c r="I44" s="595"/>
      <c r="M44" s="524"/>
    </row>
    <row r="45" spans="1:13" s="385" customFormat="1" ht="14.25" customHeight="1">
      <c r="A45" s="205" t="s">
        <v>5974</v>
      </c>
      <c r="B45" s="426" t="s">
        <v>5975</v>
      </c>
      <c r="C45" s="598">
        <v>7489.7479999999996</v>
      </c>
      <c r="E45" s="843"/>
      <c r="F45" s="595"/>
      <c r="G45" s="595"/>
      <c r="I45" s="595"/>
      <c r="M45" s="524"/>
    </row>
    <row r="46" spans="1:13" s="385" customFormat="1" ht="14.25" customHeight="1">
      <c r="A46" s="205" t="s">
        <v>5976</v>
      </c>
      <c r="B46" s="426" t="s">
        <v>5977</v>
      </c>
      <c r="C46" s="598">
        <v>8709.5069999999996</v>
      </c>
      <c r="E46" s="843"/>
      <c r="F46" s="595"/>
      <c r="G46" s="595"/>
      <c r="I46" s="595"/>
      <c r="M46" s="524"/>
    </row>
    <row r="47" spans="1:13" s="385" customFormat="1" ht="14.25" customHeight="1">
      <c r="A47" s="205" t="s">
        <v>5978</v>
      </c>
      <c r="B47" s="426" t="s">
        <v>5979</v>
      </c>
      <c r="C47" s="598">
        <v>28047.599999999999</v>
      </c>
      <c r="E47" s="843"/>
      <c r="F47" s="595"/>
      <c r="G47" s="595"/>
      <c r="I47" s="595"/>
      <c r="M47" s="524"/>
    </row>
    <row r="48" spans="1:13" s="385" customFormat="1" ht="14.25" customHeight="1">
      <c r="A48" s="205" t="s">
        <v>7901</v>
      </c>
      <c r="B48" s="426" t="s">
        <v>11039</v>
      </c>
      <c r="C48" s="598">
        <v>1144.9441999999999</v>
      </c>
      <c r="E48" s="843"/>
      <c r="F48" s="595"/>
      <c r="G48" s="595"/>
      <c r="I48" s="595"/>
      <c r="M48" s="524"/>
    </row>
    <row r="49" spans="1:13" s="385" customFormat="1" ht="14.25" customHeight="1">
      <c r="A49" s="205" t="s">
        <v>7902</v>
      </c>
      <c r="B49" s="426" t="s">
        <v>11040</v>
      </c>
      <c r="C49" s="598">
        <v>1657.3842</v>
      </c>
      <c r="E49" s="843"/>
      <c r="F49" s="595"/>
      <c r="G49" s="595"/>
      <c r="I49" s="595"/>
      <c r="M49" s="524"/>
    </row>
    <row r="50" spans="1:13" s="385" customFormat="1" ht="14.25" customHeight="1">
      <c r="A50" s="205" t="s">
        <v>7903</v>
      </c>
      <c r="B50" s="426" t="s">
        <v>11041</v>
      </c>
      <c r="C50" s="598">
        <v>3530.8811999999998</v>
      </c>
      <c r="E50" s="843"/>
      <c r="F50" s="595"/>
      <c r="G50" s="595"/>
      <c r="I50" s="595"/>
      <c r="M50" s="524"/>
    </row>
    <row r="51" spans="1:13" s="385" customFormat="1" ht="14.25" customHeight="1">
      <c r="A51" s="205" t="s">
        <v>8059</v>
      </c>
      <c r="B51" s="426" t="s">
        <v>11042</v>
      </c>
      <c r="C51" s="598">
        <v>6489.5914000000002</v>
      </c>
      <c r="E51" s="843"/>
      <c r="F51" s="595"/>
      <c r="G51" s="595"/>
      <c r="I51" s="595"/>
      <c r="M51" s="524"/>
    </row>
    <row r="52" spans="1:13" s="385" customFormat="1" ht="14.25" customHeight="1">
      <c r="A52" s="205" t="s">
        <v>7904</v>
      </c>
      <c r="B52" s="426" t="s">
        <v>11043</v>
      </c>
      <c r="C52" s="598">
        <v>1030.4483</v>
      </c>
      <c r="E52" s="843"/>
      <c r="F52" s="595"/>
      <c r="G52" s="595"/>
      <c r="I52" s="595"/>
      <c r="M52" s="524"/>
    </row>
    <row r="53" spans="1:13" s="385" customFormat="1" ht="14.25" customHeight="1">
      <c r="A53" s="205" t="s">
        <v>7905</v>
      </c>
      <c r="B53" s="426" t="s">
        <v>11044</v>
      </c>
      <c r="C53" s="598">
        <v>1709.8025</v>
      </c>
      <c r="E53" s="843"/>
      <c r="F53" s="595"/>
      <c r="G53" s="595"/>
      <c r="I53" s="595"/>
      <c r="M53" s="524"/>
    </row>
    <row r="54" spans="1:13" s="385" customFormat="1" ht="14.25" customHeight="1">
      <c r="A54" s="205" t="s">
        <v>7906</v>
      </c>
      <c r="B54" s="426" t="s">
        <v>11045</v>
      </c>
      <c r="C54" s="598">
        <v>4493.8487999999998</v>
      </c>
      <c r="E54" s="843"/>
      <c r="F54" s="595"/>
      <c r="G54" s="595"/>
      <c r="I54" s="595"/>
      <c r="M54" s="524"/>
    </row>
    <row r="55" spans="1:13" s="385" customFormat="1" ht="14.25" customHeight="1">
      <c r="A55" s="205" t="s">
        <v>8060</v>
      </c>
      <c r="B55" s="426" t="s">
        <v>11046</v>
      </c>
      <c r="C55" s="598">
        <v>7275.7551999999996</v>
      </c>
      <c r="E55" s="843"/>
      <c r="F55" s="595"/>
      <c r="G55" s="595"/>
      <c r="I55" s="595"/>
      <c r="M55" s="524"/>
    </row>
    <row r="56" spans="1:13" ht="24.75" customHeight="1" thickBot="1">
      <c r="A56" s="973"/>
      <c r="B56" s="973"/>
      <c r="C56" s="973"/>
      <c r="D56" s="973"/>
      <c r="E56" s="59"/>
      <c r="F56" s="595"/>
      <c r="G56" s="595"/>
      <c r="H56" s="595"/>
      <c r="I56" s="595"/>
    </row>
    <row r="57" spans="1:13" ht="11.25" customHeight="1" thickTop="1"/>
  </sheetData>
  <mergeCells count="3">
    <mergeCell ref="C1:D1"/>
    <mergeCell ref="A3:D3"/>
    <mergeCell ref="A56:D56"/>
  </mergeCells>
  <phoneticPr fontId="3" type="noConversion"/>
  <pageMargins left="0.78740157480314965" right="0" top="0.19685039370078741" bottom="0.19685039370078741" header="0" footer="0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DF55-6A3E-4942-AA7C-DD891E8F4B44}">
  <sheetPr>
    <tabColor rgb="FF00B050"/>
  </sheetPr>
  <dimension ref="A1:K190"/>
  <sheetViews>
    <sheetView showGridLines="0" zoomScaleNormal="100" zoomScaleSheetLayoutView="100" workbookViewId="0">
      <selection activeCell="AC15" sqref="AC15"/>
    </sheetView>
  </sheetViews>
  <sheetFormatPr baseColWidth="10" defaultRowHeight="12.75"/>
  <cols>
    <col min="1" max="1" width="3.28515625" customWidth="1"/>
    <col min="2" max="2" width="16.140625" style="45" customWidth="1"/>
    <col min="3" max="3" width="56.85546875" style="82" customWidth="1"/>
    <col min="4" max="4" width="14.42578125" style="82" customWidth="1"/>
    <col min="5" max="5" width="5.28515625" style="82" customWidth="1"/>
    <col min="8" max="8" width="11.7109375" bestFit="1" customWidth="1"/>
  </cols>
  <sheetData>
    <row r="1" spans="1:11" ht="23.25" customHeight="1"/>
    <row r="2" spans="1:11" ht="49.5" customHeight="1" thickBot="1">
      <c r="A2" s="404"/>
      <c r="B2" s="816"/>
      <c r="C2" s="114"/>
      <c r="D2" s="114"/>
    </row>
    <row r="3" spans="1:11" ht="17.25" customHeight="1" thickTop="1"/>
    <row r="4" spans="1:11" ht="17.25" customHeight="1"/>
    <row r="5" spans="1:11" ht="17.25" customHeight="1"/>
    <row r="6" spans="1:11" ht="17.25" customHeight="1"/>
    <row r="7" spans="1:11" ht="17.25" customHeight="1"/>
    <row r="8" spans="1:11" ht="18.75" customHeight="1">
      <c r="K8" s="817"/>
    </row>
    <row r="9" spans="1:11" ht="18.75" customHeight="1">
      <c r="K9" s="817"/>
    </row>
    <row r="10" spans="1:11" ht="18.75" customHeight="1">
      <c r="K10" s="817"/>
    </row>
    <row r="11" spans="1:11" ht="18.75" customHeight="1">
      <c r="K11" s="817"/>
    </row>
    <row r="12" spans="1:11" ht="18.75" customHeight="1">
      <c r="B12" s="471" t="s">
        <v>1868</v>
      </c>
      <c r="C12" s="471" t="s">
        <v>400</v>
      </c>
      <c r="D12" s="471" t="s">
        <v>12917</v>
      </c>
    </row>
    <row r="13" spans="1:11" ht="18.75" customHeight="1">
      <c r="B13" s="818" t="s">
        <v>12711</v>
      </c>
      <c r="C13" s="819" t="s">
        <v>12733</v>
      </c>
      <c r="D13" s="880">
        <v>1501.3553999999999</v>
      </c>
      <c r="F13" s="115"/>
      <c r="G13" s="115"/>
    </row>
    <row r="14" spans="1:11" ht="18.75" customHeight="1">
      <c r="B14" s="770" t="s">
        <v>12712</v>
      </c>
      <c r="C14" s="326" t="s">
        <v>13099</v>
      </c>
      <c r="D14" s="880">
        <v>1501.3553999999999</v>
      </c>
      <c r="F14" s="115"/>
      <c r="G14" s="115"/>
    </row>
    <row r="15" spans="1:11" ht="18.75" customHeight="1">
      <c r="B15" s="770" t="s">
        <v>12713</v>
      </c>
      <c r="C15" s="326" t="s">
        <v>12714</v>
      </c>
      <c r="D15" s="880">
        <v>1583.29</v>
      </c>
      <c r="F15" s="115"/>
      <c r="G15" s="115"/>
    </row>
    <row r="16" spans="1:11" ht="18.75" customHeight="1">
      <c r="B16" s="770" t="s">
        <v>12715</v>
      </c>
      <c r="C16" s="326" t="s">
        <v>12716</v>
      </c>
      <c r="D16" s="880">
        <v>1583.29</v>
      </c>
      <c r="F16" s="115"/>
      <c r="G16" s="115"/>
    </row>
    <row r="17" spans="2:7" ht="18.75" customHeight="1">
      <c r="B17" s="770" t="s">
        <v>12717</v>
      </c>
      <c r="C17" s="326" t="s">
        <v>12718</v>
      </c>
      <c r="D17" s="880">
        <v>2230.1332000000002</v>
      </c>
      <c r="F17" s="115"/>
      <c r="G17" s="115"/>
    </row>
    <row r="18" spans="2:7" ht="18.75" customHeight="1">
      <c r="B18" s="770" t="s">
        <v>12719</v>
      </c>
      <c r="C18" s="326" t="s">
        <v>12720</v>
      </c>
      <c r="D18" s="880">
        <v>1584.5574999999999</v>
      </c>
      <c r="F18" s="115"/>
      <c r="G18" s="115"/>
    </row>
    <row r="19" spans="2:7" ht="18.75" customHeight="1">
      <c r="B19" s="770" t="s">
        <v>12721</v>
      </c>
      <c r="C19" s="326" t="s">
        <v>12722</v>
      </c>
      <c r="D19" s="880">
        <v>5506.2160000000003</v>
      </c>
      <c r="F19" s="115"/>
      <c r="G19" s="115"/>
    </row>
    <row r="20" spans="2:7" ht="18.75" customHeight="1">
      <c r="B20" s="770" t="s">
        <v>12723</v>
      </c>
      <c r="C20" s="326" t="s">
        <v>13100</v>
      </c>
      <c r="D20" s="880">
        <v>6843.6904999999997</v>
      </c>
      <c r="F20" s="115"/>
      <c r="G20" s="115"/>
    </row>
    <row r="21" spans="2:7" ht="18.75" customHeight="1">
      <c r="B21" s="770" t="s">
        <v>12725</v>
      </c>
      <c r="C21" s="326" t="s">
        <v>12726</v>
      </c>
      <c r="D21" s="880">
        <v>3002.7424000000001</v>
      </c>
      <c r="F21" s="115"/>
      <c r="G21" s="115"/>
    </row>
    <row r="22" spans="2:7" ht="18.75" customHeight="1">
      <c r="B22" s="770" t="s">
        <v>12727</v>
      </c>
      <c r="C22" s="326" t="s">
        <v>12728</v>
      </c>
      <c r="D22" s="880">
        <v>2183.7449999999999</v>
      </c>
      <c r="F22" s="115"/>
      <c r="G22" s="115"/>
    </row>
    <row r="23" spans="2:7" ht="18.75" customHeight="1">
      <c r="B23" s="770" t="s">
        <v>12729</v>
      </c>
      <c r="C23" s="326" t="s">
        <v>12730</v>
      </c>
      <c r="D23" s="880">
        <v>20600.333699999999</v>
      </c>
      <c r="F23" s="115"/>
      <c r="G23" s="115"/>
    </row>
    <row r="24" spans="2:7" ht="18.75" customHeight="1">
      <c r="B24" s="770" t="s">
        <v>12731</v>
      </c>
      <c r="C24" s="326" t="s">
        <v>12732</v>
      </c>
      <c r="D24" s="880">
        <v>22643.472399999999</v>
      </c>
      <c r="F24" s="115"/>
      <c r="G24" s="115"/>
    </row>
    <row r="25" spans="2:7" ht="18.75" customHeight="1"/>
    <row r="26" spans="2:7" ht="18.75" customHeight="1"/>
    <row r="27" spans="2:7" ht="18.75" customHeight="1"/>
    <row r="28" spans="2:7" ht="18.75" customHeight="1"/>
    <row r="29" spans="2:7" ht="18.75" customHeight="1"/>
    <row r="30" spans="2:7" ht="18.75" customHeight="1"/>
    <row r="31" spans="2:7" ht="18.75" customHeight="1"/>
    <row r="32" spans="2:7" ht="18.75" customHeight="1"/>
    <row r="33" spans="1:4" ht="18.75" customHeight="1"/>
    <row r="34" spans="1:4" ht="18.75" customHeight="1"/>
    <row r="35" spans="1:4" ht="18.75" customHeight="1"/>
    <row r="36" spans="1:4" ht="18.75" customHeight="1"/>
    <row r="37" spans="1:4" ht="18.75" customHeight="1"/>
    <row r="38" spans="1:4" ht="18.75" customHeight="1"/>
    <row r="39" spans="1:4" ht="18.75" customHeight="1"/>
    <row r="40" spans="1:4" ht="18.75" customHeight="1"/>
    <row r="41" spans="1:4" ht="18.75" customHeight="1"/>
    <row r="42" spans="1:4" ht="18.75" customHeight="1" thickBot="1">
      <c r="A42" s="404"/>
      <c r="B42" s="816"/>
      <c r="C42" s="114"/>
      <c r="D42" s="114"/>
    </row>
    <row r="43" spans="1:4" ht="18.75" customHeight="1" thickTop="1"/>
    <row r="44" spans="1:4" ht="18.75" customHeight="1"/>
    <row r="45" spans="1:4" ht="18.75" customHeight="1"/>
    <row r="46" spans="1:4" ht="18.75" customHeight="1"/>
    <row r="47" spans="1:4" ht="18.75" customHeight="1"/>
    <row r="48" spans="1:4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</sheetData>
  <pageMargins left="0.70866141732283472" right="0" top="0.19685039370078741" bottom="0.19685039370078741" header="0" footer="0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8">
    <tabColor rgb="FF3399FF"/>
  </sheetPr>
  <dimension ref="A1:K409"/>
  <sheetViews>
    <sheetView showGridLines="0" zoomScaleNormal="100" zoomScaleSheetLayoutView="100" workbookViewId="0">
      <selection activeCell="Y110" sqref="Y110"/>
    </sheetView>
  </sheetViews>
  <sheetFormatPr baseColWidth="10" defaultRowHeight="12.75"/>
  <cols>
    <col min="1" max="1" width="12.5703125" style="1" customWidth="1"/>
    <col min="2" max="2" width="68.42578125" style="1" customWidth="1"/>
    <col min="3" max="3" width="11.85546875" style="8" customWidth="1"/>
    <col min="4" max="4" width="12.5703125" style="8" customWidth="1"/>
    <col min="5" max="5" width="11.140625" style="144" customWidth="1"/>
    <col min="6" max="6" width="38.140625" style="2" customWidth="1"/>
    <col min="7" max="7" width="11.42578125" style="9"/>
    <col min="8" max="16384" width="11.42578125" style="1"/>
  </cols>
  <sheetData>
    <row r="1" spans="1:8">
      <c r="A1" s="974" t="s">
        <v>11934</v>
      </c>
      <c r="B1" s="974"/>
      <c r="C1" s="691"/>
    </row>
    <row r="2" spans="1:8" ht="15.75">
      <c r="A2" s="974"/>
      <c r="B2" s="974"/>
      <c r="C2" s="701">
        <v>45769</v>
      </c>
    </row>
    <row r="3" spans="1:8">
      <c r="A3" s="888"/>
      <c r="B3" s="888"/>
      <c r="C3" s="692"/>
    </row>
    <row r="4" spans="1:8" s="22" customFormat="1" ht="9.75" customHeight="1">
      <c r="A4" s="461" t="s">
        <v>3571</v>
      </c>
      <c r="B4" s="457" t="s">
        <v>400</v>
      </c>
      <c r="C4" s="463" t="s">
        <v>401</v>
      </c>
      <c r="D4" s="109"/>
      <c r="E4" s="144"/>
      <c r="F4" s="21"/>
      <c r="G4" s="23"/>
    </row>
    <row r="5" spans="1:8" s="19" customFormat="1" ht="9" customHeight="1">
      <c r="A5" s="54" t="s">
        <v>215</v>
      </c>
      <c r="B5" s="54" t="s">
        <v>822</v>
      </c>
      <c r="C5" s="108">
        <v>61001.795100000003</v>
      </c>
      <c r="D5" s="840"/>
      <c r="H5" s="54"/>
    </row>
    <row r="6" spans="1:8" s="19" customFormat="1" ht="9" customHeight="1">
      <c r="A6" s="54" t="s">
        <v>5931</v>
      </c>
      <c r="B6" s="54" t="s">
        <v>16576</v>
      </c>
      <c r="C6" s="108">
        <v>99952.16</v>
      </c>
      <c r="D6" s="840"/>
      <c r="H6" s="54"/>
    </row>
    <row r="7" spans="1:8" s="19" customFormat="1" ht="9" customHeight="1">
      <c r="A7" s="54" t="s">
        <v>5933</v>
      </c>
      <c r="B7" s="54" t="s">
        <v>16577</v>
      </c>
      <c r="C7" s="108">
        <v>64680</v>
      </c>
      <c r="D7" s="840"/>
      <c r="H7" s="54"/>
    </row>
    <row r="8" spans="1:8" s="19" customFormat="1" ht="9" customHeight="1">
      <c r="A8" s="54" t="s">
        <v>12681</v>
      </c>
      <c r="B8" s="54" t="s">
        <v>16578</v>
      </c>
      <c r="C8" s="108">
        <v>64680</v>
      </c>
      <c r="D8" s="840"/>
      <c r="H8" s="54"/>
    </row>
    <row r="9" spans="1:8" s="19" customFormat="1" ht="9" customHeight="1">
      <c r="A9" s="54" t="s">
        <v>1247</v>
      </c>
      <c r="B9" s="54" t="s">
        <v>7828</v>
      </c>
      <c r="C9" s="108">
        <v>9646.9189999999999</v>
      </c>
      <c r="D9" s="840"/>
      <c r="H9" s="108"/>
    </row>
    <row r="10" spans="1:8" s="19" customFormat="1" ht="9" customHeight="1">
      <c r="A10" s="54" t="s">
        <v>1248</v>
      </c>
      <c r="B10" s="54" t="s">
        <v>9797</v>
      </c>
      <c r="C10" s="108">
        <v>16793.220700000002</v>
      </c>
      <c r="D10" s="840"/>
      <c r="H10" s="54"/>
    </row>
    <row r="11" spans="1:8" s="19" customFormat="1" ht="9" customHeight="1">
      <c r="A11" s="54" t="s">
        <v>5444</v>
      </c>
      <c r="B11" s="54" t="s">
        <v>5445</v>
      </c>
      <c r="C11" s="108">
        <v>9646.9189999999999</v>
      </c>
      <c r="D11" s="840"/>
      <c r="H11" s="54"/>
    </row>
    <row r="12" spans="1:8" s="19" customFormat="1" ht="9" customHeight="1">
      <c r="A12" s="54" t="s">
        <v>11746</v>
      </c>
      <c r="B12" s="54" t="s">
        <v>11747</v>
      </c>
      <c r="C12" s="108">
        <v>30218.407800000001</v>
      </c>
      <c r="D12" s="840"/>
      <c r="H12" s="54"/>
    </row>
    <row r="13" spans="1:8" s="19" customFormat="1" ht="9" customHeight="1">
      <c r="A13" s="54" t="s">
        <v>1128</v>
      </c>
      <c r="B13" s="54" t="s">
        <v>1094</v>
      </c>
      <c r="C13" s="108">
        <v>393681.12079999998</v>
      </c>
      <c r="D13" s="840"/>
      <c r="H13" s="54"/>
    </row>
    <row r="14" spans="1:8" s="19" customFormat="1" ht="9" customHeight="1">
      <c r="A14" s="54" t="s">
        <v>1659</v>
      </c>
      <c r="B14" s="54" t="s">
        <v>1095</v>
      </c>
      <c r="C14" s="108">
        <v>393681.1189</v>
      </c>
      <c r="D14" s="840"/>
      <c r="H14" s="54"/>
    </row>
    <row r="15" spans="1:8" s="19" customFormat="1" ht="9" customHeight="1">
      <c r="A15" s="54" t="s">
        <v>77</v>
      </c>
      <c r="B15" s="54" t="s">
        <v>892</v>
      </c>
      <c r="C15" s="108">
        <v>432442.73090000002</v>
      </c>
      <c r="D15" s="840"/>
      <c r="H15" s="54"/>
    </row>
    <row r="16" spans="1:8" s="19" customFormat="1" ht="9" customHeight="1">
      <c r="A16" s="54" t="s">
        <v>3425</v>
      </c>
      <c r="B16" s="54" t="s">
        <v>263</v>
      </c>
      <c r="C16" s="108">
        <v>504932.071</v>
      </c>
      <c r="D16" s="840"/>
      <c r="H16" s="54"/>
    </row>
    <row r="17" spans="1:8" s="19" customFormat="1" ht="9" customHeight="1">
      <c r="A17" s="54" t="s">
        <v>264</v>
      </c>
      <c r="B17" s="54" t="s">
        <v>5185</v>
      </c>
      <c r="C17" s="108">
        <v>408509.23259999999</v>
      </c>
      <c r="D17" s="840"/>
      <c r="H17" s="54"/>
    </row>
    <row r="18" spans="1:8" s="19" customFormat="1" ht="9" customHeight="1">
      <c r="A18" s="54" t="s">
        <v>1973</v>
      </c>
      <c r="B18" s="54" t="s">
        <v>5186</v>
      </c>
      <c r="C18" s="108">
        <v>408509.23259999999</v>
      </c>
      <c r="D18" s="840"/>
      <c r="H18" s="54"/>
    </row>
    <row r="19" spans="1:8" s="19" customFormat="1" ht="9" customHeight="1">
      <c r="A19" s="54" t="s">
        <v>112</v>
      </c>
      <c r="B19" s="54" t="s">
        <v>343</v>
      </c>
      <c r="C19" s="108">
        <v>489909.18939999997</v>
      </c>
      <c r="D19" s="840"/>
      <c r="H19" s="54"/>
    </row>
    <row r="20" spans="1:8" s="19" customFormat="1" ht="9" customHeight="1">
      <c r="A20" s="54" t="s">
        <v>3570</v>
      </c>
      <c r="B20" s="54" t="s">
        <v>344</v>
      </c>
      <c r="C20" s="108">
        <v>489909.18939999997</v>
      </c>
      <c r="D20" s="840"/>
      <c r="H20" s="54"/>
    </row>
    <row r="21" spans="1:8" s="19" customFormat="1" ht="9" customHeight="1">
      <c r="A21" s="54" t="s">
        <v>1415</v>
      </c>
      <c r="B21" s="54" t="s">
        <v>4924</v>
      </c>
      <c r="C21" s="108">
        <v>384707.4215</v>
      </c>
      <c r="D21" s="840"/>
      <c r="H21" s="54"/>
    </row>
    <row r="22" spans="1:8" s="19" customFormat="1" ht="9" customHeight="1">
      <c r="A22" s="54" t="s">
        <v>654</v>
      </c>
      <c r="B22" s="54" t="s">
        <v>5187</v>
      </c>
      <c r="C22" s="108">
        <v>384707.4215</v>
      </c>
      <c r="D22" s="840"/>
      <c r="H22" s="54"/>
    </row>
    <row r="23" spans="1:8" s="19" customFormat="1" ht="9" customHeight="1">
      <c r="A23" s="54" t="s">
        <v>9798</v>
      </c>
      <c r="B23" s="54" t="s">
        <v>9799</v>
      </c>
      <c r="C23" s="108">
        <v>449798.0722</v>
      </c>
      <c r="D23" s="840"/>
      <c r="H23" s="54"/>
    </row>
    <row r="24" spans="1:8" s="133" customFormat="1" ht="9" customHeight="1">
      <c r="A24" s="54" t="s">
        <v>655</v>
      </c>
      <c r="B24" s="54" t="s">
        <v>5188</v>
      </c>
      <c r="C24" s="108">
        <v>449798.0722</v>
      </c>
      <c r="D24" s="840"/>
      <c r="H24" s="54"/>
    </row>
    <row r="25" spans="1:8" s="133" customFormat="1" ht="9" customHeight="1">
      <c r="A25" s="54" t="s">
        <v>3225</v>
      </c>
      <c r="B25" s="54" t="s">
        <v>11929</v>
      </c>
      <c r="C25" s="108">
        <v>503968.89169999998</v>
      </c>
      <c r="D25" s="840"/>
      <c r="H25" s="54"/>
    </row>
    <row r="26" spans="1:8" s="133" customFormat="1" ht="9" customHeight="1">
      <c r="A26" s="54" t="s">
        <v>3083</v>
      </c>
      <c r="B26" s="54" t="s">
        <v>5189</v>
      </c>
      <c r="C26" s="108">
        <v>420629.82390000002</v>
      </c>
      <c r="D26" s="840"/>
      <c r="H26" s="54"/>
    </row>
    <row r="27" spans="1:8" s="133" customFormat="1" ht="9" customHeight="1">
      <c r="A27" s="54" t="s">
        <v>576</v>
      </c>
      <c r="B27" s="54" t="s">
        <v>5190</v>
      </c>
      <c r="C27" s="108">
        <v>420629.82390000002</v>
      </c>
      <c r="D27" s="840"/>
      <c r="H27" s="54"/>
    </row>
    <row r="28" spans="1:8" s="19" customFormat="1" ht="9" customHeight="1">
      <c r="A28" s="54" t="s">
        <v>882</v>
      </c>
      <c r="B28" s="54" t="s">
        <v>7829</v>
      </c>
      <c r="C28" s="108">
        <v>327760.90250000003</v>
      </c>
      <c r="D28" s="840"/>
      <c r="H28" s="54"/>
    </row>
    <row r="29" spans="1:8" s="19" customFormat="1" ht="9" customHeight="1">
      <c r="A29" s="54" t="s">
        <v>7854</v>
      </c>
      <c r="B29" s="54" t="s">
        <v>16579</v>
      </c>
      <c r="C29" s="108">
        <v>423379.99329999997</v>
      </c>
      <c r="D29" s="840"/>
      <c r="H29" s="54"/>
    </row>
    <row r="30" spans="1:8" s="19" customFormat="1" ht="9" customHeight="1">
      <c r="A30" s="54" t="s">
        <v>9113</v>
      </c>
      <c r="B30" s="54" t="s">
        <v>11930</v>
      </c>
      <c r="C30" s="108">
        <v>752411.73199999996</v>
      </c>
      <c r="D30" s="840"/>
      <c r="H30" s="54"/>
    </row>
    <row r="31" spans="1:8" s="19" customFormat="1" ht="9" customHeight="1">
      <c r="A31" s="54" t="s">
        <v>1575</v>
      </c>
      <c r="B31" s="54" t="s">
        <v>1576</v>
      </c>
      <c r="C31" s="108">
        <v>833535.04240000003</v>
      </c>
      <c r="D31" s="840"/>
      <c r="H31" s="54"/>
    </row>
    <row r="32" spans="1:8" s="19" customFormat="1" ht="9" customHeight="1">
      <c r="A32" s="54" t="s">
        <v>1577</v>
      </c>
      <c r="B32" s="54" t="s">
        <v>405</v>
      </c>
      <c r="C32" s="108">
        <v>833535.04240000003</v>
      </c>
      <c r="D32" s="840"/>
      <c r="H32" s="54"/>
    </row>
    <row r="33" spans="1:11" s="19" customFormat="1" ht="9" customHeight="1">
      <c r="A33" s="54" t="s">
        <v>468</v>
      </c>
      <c r="B33" s="54" t="s">
        <v>12931</v>
      </c>
      <c r="C33" s="108">
        <v>437771.0001</v>
      </c>
      <c r="D33" s="840"/>
      <c r="H33" s="54"/>
    </row>
    <row r="34" spans="1:11" s="19" customFormat="1" ht="9" customHeight="1">
      <c r="A34" s="54" t="s">
        <v>7118</v>
      </c>
      <c r="B34" s="54" t="s">
        <v>16580</v>
      </c>
      <c r="C34" s="108">
        <v>520317.08</v>
      </c>
      <c r="D34" s="840"/>
      <c r="H34" s="54"/>
    </row>
    <row r="35" spans="1:11" s="19" customFormat="1" ht="9" customHeight="1">
      <c r="A35" s="54" t="s">
        <v>9800</v>
      </c>
      <c r="B35" s="54" t="s">
        <v>16581</v>
      </c>
      <c r="C35" s="108">
        <v>520317.08</v>
      </c>
      <c r="D35" s="840"/>
      <c r="H35" s="54"/>
    </row>
    <row r="36" spans="1:11" s="19" customFormat="1" ht="9" customHeight="1">
      <c r="A36" s="54" t="s">
        <v>1134</v>
      </c>
      <c r="B36" s="54" t="s">
        <v>1135</v>
      </c>
      <c r="C36" s="108">
        <v>393681.1189</v>
      </c>
      <c r="D36" s="840"/>
      <c r="H36" s="54"/>
    </row>
    <row r="37" spans="1:11" s="19" customFormat="1" ht="9" customHeight="1">
      <c r="A37" s="54" t="s">
        <v>1136</v>
      </c>
      <c r="B37" s="54" t="s">
        <v>1137</v>
      </c>
      <c r="C37" s="108">
        <v>393681.1189</v>
      </c>
      <c r="D37" s="840"/>
      <c r="H37" s="54"/>
    </row>
    <row r="38" spans="1:11" s="19" customFormat="1" ht="9" customHeight="1">
      <c r="A38" s="54" t="s">
        <v>752</v>
      </c>
      <c r="B38" s="54" t="s">
        <v>876</v>
      </c>
      <c r="C38" s="108">
        <v>432442.73090000002</v>
      </c>
      <c r="D38" s="840"/>
      <c r="H38" s="54"/>
    </row>
    <row r="39" spans="1:11" s="19" customFormat="1" ht="9" customHeight="1">
      <c r="A39" s="54" t="s">
        <v>877</v>
      </c>
      <c r="B39" s="54" t="s">
        <v>878</v>
      </c>
      <c r="C39" s="108">
        <v>504932.071</v>
      </c>
      <c r="D39" s="840"/>
      <c r="H39" s="54"/>
    </row>
    <row r="40" spans="1:11" s="19" customFormat="1" ht="9" customHeight="1">
      <c r="A40" s="54" t="s">
        <v>879</v>
      </c>
      <c r="B40" s="54" t="s">
        <v>2136</v>
      </c>
      <c r="C40" s="108">
        <v>408509.23259999999</v>
      </c>
      <c r="D40" s="840"/>
      <c r="H40" s="54"/>
    </row>
    <row r="41" spans="1:11" s="19" customFormat="1" ht="9" customHeight="1">
      <c r="A41" s="54" t="s">
        <v>1675</v>
      </c>
      <c r="B41" s="54" t="s">
        <v>2137</v>
      </c>
      <c r="C41" s="108">
        <v>408509.23259999999</v>
      </c>
      <c r="D41" s="840"/>
      <c r="H41" s="54"/>
    </row>
    <row r="42" spans="1:11" s="19" customFormat="1" ht="9" customHeight="1">
      <c r="A42" s="54" t="s">
        <v>677</v>
      </c>
      <c r="B42" s="54" t="s">
        <v>2138</v>
      </c>
      <c r="C42" s="108">
        <v>489909.18939999997</v>
      </c>
      <c r="D42" s="840"/>
      <c r="H42" s="54"/>
    </row>
    <row r="43" spans="1:11" s="204" customFormat="1" ht="9" customHeight="1">
      <c r="A43" s="54" t="s">
        <v>2221</v>
      </c>
      <c r="B43" s="54" t="s">
        <v>2139</v>
      </c>
      <c r="C43" s="108">
        <v>489909.18939999997</v>
      </c>
      <c r="D43" s="840"/>
      <c r="H43" s="54"/>
      <c r="I43" s="19"/>
      <c r="J43" s="19"/>
      <c r="K43" s="19"/>
    </row>
    <row r="44" spans="1:11" s="204" customFormat="1" ht="9" customHeight="1">
      <c r="A44" s="54" t="s">
        <v>1711</v>
      </c>
      <c r="B44" s="54" t="s">
        <v>16582</v>
      </c>
      <c r="C44" s="108">
        <v>362857.71879999997</v>
      </c>
      <c r="D44" s="840"/>
      <c r="H44" s="54"/>
      <c r="I44" s="19"/>
      <c r="J44" s="19"/>
      <c r="K44" s="19"/>
    </row>
    <row r="45" spans="1:11" s="204" customFormat="1" ht="9" customHeight="1">
      <c r="A45" s="54" t="s">
        <v>1169</v>
      </c>
      <c r="B45" s="54" t="s">
        <v>16583</v>
      </c>
      <c r="C45" s="108">
        <v>403254.80540000001</v>
      </c>
      <c r="D45" s="840"/>
      <c r="H45" s="54"/>
      <c r="I45" s="19"/>
      <c r="J45" s="19"/>
      <c r="K45" s="19"/>
    </row>
    <row r="46" spans="1:11" s="204" customFormat="1" ht="9" customHeight="1">
      <c r="A46" s="54" t="s">
        <v>3759</v>
      </c>
      <c r="B46" s="54" t="s">
        <v>16584</v>
      </c>
      <c r="C46" s="108">
        <v>362857.71879999997</v>
      </c>
      <c r="D46" s="840"/>
      <c r="H46" s="54"/>
      <c r="I46" s="19"/>
      <c r="J46" s="19"/>
      <c r="K46" s="19"/>
    </row>
    <row r="47" spans="1:11" s="19" customFormat="1" ht="9" customHeight="1">
      <c r="A47" s="54" t="s">
        <v>93</v>
      </c>
      <c r="B47" s="54" t="s">
        <v>16585</v>
      </c>
      <c r="C47" s="108">
        <v>403254.80540000001</v>
      </c>
      <c r="D47" s="840"/>
      <c r="H47" s="54"/>
    </row>
    <row r="48" spans="1:11" s="19" customFormat="1" ht="9" customHeight="1">
      <c r="A48" s="54" t="s">
        <v>345</v>
      </c>
      <c r="B48" s="54" t="s">
        <v>16586</v>
      </c>
      <c r="C48" s="108">
        <v>331031.83750000002</v>
      </c>
      <c r="D48" s="840"/>
      <c r="H48" s="54"/>
    </row>
    <row r="49" spans="1:11" s="19" customFormat="1" ht="9" customHeight="1">
      <c r="A49" s="54" t="s">
        <v>346</v>
      </c>
      <c r="B49" s="54" t="s">
        <v>16587</v>
      </c>
      <c r="C49" s="108">
        <v>331031.83750000002</v>
      </c>
      <c r="D49" s="840"/>
      <c r="H49" s="54"/>
      <c r="I49" s="204"/>
      <c r="J49" s="204"/>
      <c r="K49" s="204"/>
    </row>
    <row r="50" spans="1:11" s="19" customFormat="1" ht="9" customHeight="1">
      <c r="A50" s="54" t="s">
        <v>11054</v>
      </c>
      <c r="B50" s="54" t="s">
        <v>16588</v>
      </c>
      <c r="C50" s="108">
        <v>328853.02710000001</v>
      </c>
      <c r="D50" s="840"/>
      <c r="H50" s="54"/>
      <c r="I50" s="204"/>
      <c r="J50" s="204"/>
      <c r="K50" s="204"/>
    </row>
    <row r="51" spans="1:11" s="19" customFormat="1" ht="9" customHeight="1">
      <c r="A51" s="54" t="s">
        <v>5085</v>
      </c>
      <c r="B51" s="54" t="s">
        <v>16589</v>
      </c>
      <c r="C51" s="108">
        <v>328853.02710000001</v>
      </c>
      <c r="D51" s="840"/>
      <c r="H51" s="54"/>
      <c r="I51" s="204"/>
      <c r="J51" s="204"/>
      <c r="K51" s="204"/>
    </row>
    <row r="52" spans="1:11" s="133" customFormat="1" ht="9" customHeight="1">
      <c r="A52" s="54" t="s">
        <v>5086</v>
      </c>
      <c r="B52" s="54" t="s">
        <v>16590</v>
      </c>
      <c r="C52" s="108">
        <v>361782.72360000003</v>
      </c>
      <c r="D52" s="840"/>
      <c r="H52" s="131"/>
    </row>
    <row r="53" spans="1:11" s="133" customFormat="1" ht="9" customHeight="1">
      <c r="A53" s="54" t="s">
        <v>7108</v>
      </c>
      <c r="B53" s="54" t="s">
        <v>11415</v>
      </c>
      <c r="C53" s="108">
        <v>394216.08809999999</v>
      </c>
      <c r="D53" s="840"/>
      <c r="H53" s="131"/>
    </row>
    <row r="54" spans="1:11" s="133" customFormat="1" ht="9" customHeight="1">
      <c r="A54" s="54" t="s">
        <v>7109</v>
      </c>
      <c r="B54" s="54" t="s">
        <v>10733</v>
      </c>
      <c r="C54" s="108">
        <v>394216.08809999999</v>
      </c>
      <c r="D54" s="840"/>
      <c r="H54" s="131"/>
    </row>
    <row r="55" spans="1:11" s="133" customFormat="1" ht="9" customHeight="1">
      <c r="A55" s="54" t="s">
        <v>6585</v>
      </c>
      <c r="B55" s="54" t="s">
        <v>11416</v>
      </c>
      <c r="C55" s="108">
        <v>394216.08809999999</v>
      </c>
      <c r="D55" s="840"/>
      <c r="H55" s="131"/>
    </row>
    <row r="56" spans="1:11" s="133" customFormat="1" ht="9" customHeight="1">
      <c r="A56" s="54" t="s">
        <v>6606</v>
      </c>
      <c r="B56" s="54" t="s">
        <v>10734</v>
      </c>
      <c r="C56" s="108">
        <v>394216.08809999999</v>
      </c>
      <c r="D56" s="840"/>
      <c r="H56" s="131"/>
    </row>
    <row r="57" spans="1:11" s="133" customFormat="1" ht="9" customHeight="1">
      <c r="A57" s="54" t="s">
        <v>16923</v>
      </c>
      <c r="B57" s="54" t="s">
        <v>16924</v>
      </c>
      <c r="C57" s="108">
        <v>453918.70199999999</v>
      </c>
      <c r="D57" s="840"/>
      <c r="H57" s="131"/>
    </row>
    <row r="58" spans="1:11" s="133" customFormat="1" ht="9" customHeight="1">
      <c r="A58" s="54" t="s">
        <v>6586</v>
      </c>
      <c r="B58" s="54" t="s">
        <v>16922</v>
      </c>
      <c r="C58" s="108">
        <v>453918.69799999997</v>
      </c>
      <c r="D58" s="840"/>
      <c r="H58" s="131"/>
    </row>
    <row r="59" spans="1:11" s="133" customFormat="1" ht="9" customHeight="1">
      <c r="A59" s="54" t="s">
        <v>6587</v>
      </c>
      <c r="B59" s="54" t="s">
        <v>11417</v>
      </c>
      <c r="C59" s="108">
        <v>447367.84940000001</v>
      </c>
      <c r="D59" s="840"/>
      <c r="H59" s="131"/>
    </row>
    <row r="60" spans="1:11" s="133" customFormat="1" ht="9" customHeight="1">
      <c r="A60" s="54" t="s">
        <v>6588</v>
      </c>
      <c r="B60" s="54" t="s">
        <v>11418</v>
      </c>
      <c r="C60" s="108">
        <v>447367.84940000001</v>
      </c>
      <c r="D60" s="840"/>
      <c r="H60" s="131"/>
    </row>
    <row r="61" spans="1:11" s="133" customFormat="1" ht="9" customHeight="1">
      <c r="A61" s="54" t="s">
        <v>6589</v>
      </c>
      <c r="B61" s="54" t="s">
        <v>10735</v>
      </c>
      <c r="C61" s="108">
        <v>609474.15800000005</v>
      </c>
      <c r="D61" s="840"/>
      <c r="H61" s="131"/>
    </row>
    <row r="62" spans="1:11" s="133" customFormat="1" ht="9" customHeight="1">
      <c r="A62" s="54" t="s">
        <v>8013</v>
      </c>
      <c r="B62" s="54" t="s">
        <v>11419</v>
      </c>
      <c r="C62" s="108">
        <v>580451.57909999997</v>
      </c>
      <c r="D62" s="840"/>
      <c r="H62" s="131"/>
    </row>
    <row r="63" spans="1:11" s="133" customFormat="1" ht="9" customHeight="1">
      <c r="A63" s="54" t="s">
        <v>6590</v>
      </c>
      <c r="B63" s="54" t="s">
        <v>10736</v>
      </c>
      <c r="C63" s="108">
        <v>687851.99369999999</v>
      </c>
      <c r="D63" s="840"/>
      <c r="H63" s="131"/>
    </row>
    <row r="64" spans="1:11" s="133" customFormat="1" ht="9" customHeight="1">
      <c r="A64" s="54" t="s">
        <v>12499</v>
      </c>
      <c r="B64" s="54" t="s">
        <v>12500</v>
      </c>
      <c r="C64" s="108">
        <v>514774.4</v>
      </c>
      <c r="D64" s="840"/>
      <c r="H64" s="131"/>
    </row>
    <row r="65" spans="1:8" s="133" customFormat="1" ht="9" customHeight="1">
      <c r="A65" s="54" t="s">
        <v>10737</v>
      </c>
      <c r="B65" s="54" t="s">
        <v>11420</v>
      </c>
      <c r="C65" s="108">
        <v>609474.15839999996</v>
      </c>
      <c r="D65" s="840"/>
      <c r="H65" s="131"/>
    </row>
    <row r="66" spans="1:8" s="133" customFormat="1" ht="9" customHeight="1">
      <c r="A66" s="54" t="s">
        <v>7884</v>
      </c>
      <c r="B66" s="54" t="s">
        <v>7885</v>
      </c>
      <c r="C66" s="108">
        <v>25813.200000000001</v>
      </c>
      <c r="D66" s="840"/>
      <c r="H66" s="131"/>
    </row>
    <row r="67" spans="1:8" s="133" customFormat="1" ht="9" customHeight="1">
      <c r="A67" s="54" t="s">
        <v>7886</v>
      </c>
      <c r="B67" s="54" t="s">
        <v>7887</v>
      </c>
      <c r="C67" s="108">
        <v>25813.200000000001</v>
      </c>
      <c r="D67" s="840"/>
      <c r="H67" s="131"/>
    </row>
    <row r="68" spans="1:8" s="19" customFormat="1" ht="9" customHeight="1">
      <c r="A68" s="54" t="s">
        <v>11748</v>
      </c>
      <c r="B68" s="54" t="s">
        <v>11749</v>
      </c>
      <c r="C68" s="108">
        <v>219520</v>
      </c>
      <c r="D68" s="840"/>
      <c r="H68" s="54"/>
    </row>
    <row r="69" spans="1:8" s="19" customFormat="1" ht="9" customHeight="1">
      <c r="A69" s="54" t="s">
        <v>5100</v>
      </c>
      <c r="B69" s="54" t="s">
        <v>5351</v>
      </c>
      <c r="C69" s="108">
        <v>88779.817500000005</v>
      </c>
      <c r="D69" s="840"/>
      <c r="H69" s="54"/>
    </row>
    <row r="70" spans="1:8" s="19" customFormat="1" ht="9" customHeight="1">
      <c r="A70" s="54" t="s">
        <v>5460</v>
      </c>
      <c r="B70" s="54" t="s">
        <v>8218</v>
      </c>
      <c r="C70" s="108">
        <v>275058.90710000001</v>
      </c>
      <c r="D70" s="840"/>
      <c r="H70" s="54"/>
    </row>
    <row r="71" spans="1:8" s="19" customFormat="1" ht="9" customHeight="1">
      <c r="A71" s="54" t="s">
        <v>7861</v>
      </c>
      <c r="B71" s="54" t="s">
        <v>8219</v>
      </c>
      <c r="C71" s="108">
        <v>310230.28220000002</v>
      </c>
      <c r="D71" s="840"/>
      <c r="H71" s="54"/>
    </row>
    <row r="72" spans="1:8" s="19" customFormat="1" ht="9" customHeight="1">
      <c r="A72" s="54" t="s">
        <v>5456</v>
      </c>
      <c r="B72" s="54" t="s">
        <v>8220</v>
      </c>
      <c r="C72" s="108">
        <v>349180.51559999998</v>
      </c>
      <c r="D72" s="840"/>
      <c r="H72" s="54"/>
    </row>
    <row r="73" spans="1:8" s="19" customFormat="1" ht="9" customHeight="1">
      <c r="A73" s="54" t="s">
        <v>6616</v>
      </c>
      <c r="B73" s="54" t="s">
        <v>8221</v>
      </c>
      <c r="C73" s="108">
        <v>349180.51559999998</v>
      </c>
      <c r="D73" s="840"/>
      <c r="H73" s="54"/>
    </row>
    <row r="74" spans="1:8" s="19" customFormat="1" ht="9" customHeight="1">
      <c r="A74" s="54" t="s">
        <v>6618</v>
      </c>
      <c r="B74" s="54" t="s">
        <v>8222</v>
      </c>
      <c r="C74" s="108">
        <v>312581.57179999998</v>
      </c>
      <c r="D74" s="840"/>
      <c r="H74" s="54"/>
    </row>
    <row r="75" spans="1:8" s="19" customFormat="1" ht="9" customHeight="1">
      <c r="A75" s="54" t="s">
        <v>6619</v>
      </c>
      <c r="B75" s="54" t="s">
        <v>8223</v>
      </c>
      <c r="C75" s="108">
        <v>312581.57179999998</v>
      </c>
      <c r="D75" s="840"/>
      <c r="H75" s="54"/>
    </row>
    <row r="76" spans="1:8" s="19" customFormat="1" ht="9" customHeight="1">
      <c r="A76" s="54" t="s">
        <v>5461</v>
      </c>
      <c r="B76" s="54" t="s">
        <v>8224</v>
      </c>
      <c r="C76" s="108">
        <v>361230.87530000001</v>
      </c>
      <c r="D76" s="840"/>
      <c r="H76" s="54"/>
    </row>
    <row r="77" spans="1:8" s="19" customFormat="1" ht="9" customHeight="1">
      <c r="A77" s="54" t="s">
        <v>6617</v>
      </c>
      <c r="B77" s="54" t="s">
        <v>8225</v>
      </c>
      <c r="C77" s="108">
        <v>361230.87530000001</v>
      </c>
      <c r="D77" s="840"/>
      <c r="H77" s="54"/>
    </row>
    <row r="78" spans="1:8" s="19" customFormat="1" ht="9" customHeight="1">
      <c r="A78" s="54" t="s">
        <v>11671</v>
      </c>
      <c r="B78" s="54" t="s">
        <v>11672</v>
      </c>
      <c r="C78" s="108">
        <v>524281.61910000001</v>
      </c>
      <c r="D78" s="840"/>
      <c r="H78" s="54"/>
    </row>
    <row r="79" spans="1:8" s="19" customFormat="1" ht="9" customHeight="1">
      <c r="A79" s="54" t="s">
        <v>12450</v>
      </c>
      <c r="B79" s="54" t="s">
        <v>16860</v>
      </c>
      <c r="C79" s="108">
        <v>229712</v>
      </c>
      <c r="D79" s="840"/>
      <c r="H79" s="54"/>
    </row>
    <row r="80" spans="1:8" s="19" customFormat="1" ht="9" customHeight="1">
      <c r="A80" s="54" t="s">
        <v>9801</v>
      </c>
      <c r="B80" s="54" t="s">
        <v>17255</v>
      </c>
      <c r="C80" s="108">
        <v>288401.48100000003</v>
      </c>
      <c r="D80" s="840"/>
      <c r="H80" s="54"/>
    </row>
    <row r="81" spans="1:11" s="19" customFormat="1" ht="9" customHeight="1">
      <c r="A81" s="54" t="s">
        <v>9098</v>
      </c>
      <c r="B81" s="54" t="s">
        <v>17256</v>
      </c>
      <c r="C81" s="108">
        <v>321487.3285</v>
      </c>
      <c r="D81" s="840"/>
      <c r="H81" s="54"/>
    </row>
    <row r="82" spans="1:11" s="19" customFormat="1" ht="9" customHeight="1">
      <c r="A82" s="54" t="s">
        <v>9802</v>
      </c>
      <c r="B82" s="54" t="s">
        <v>17257</v>
      </c>
      <c r="C82" s="108">
        <v>356307.13520000002</v>
      </c>
      <c r="D82" s="840"/>
      <c r="H82" s="54"/>
    </row>
    <row r="83" spans="1:11" s="19" customFormat="1" ht="9" customHeight="1">
      <c r="A83" s="54" t="s">
        <v>9803</v>
      </c>
      <c r="B83" s="54" t="s">
        <v>17258</v>
      </c>
      <c r="C83" s="108">
        <v>342711.91930000001</v>
      </c>
      <c r="D83" s="840"/>
      <c r="H83" s="54"/>
    </row>
    <row r="84" spans="1:11" s="2" customFormat="1" ht="9" customHeight="1">
      <c r="A84" s="54" t="s">
        <v>9804</v>
      </c>
      <c r="B84" s="54" t="s">
        <v>17259</v>
      </c>
      <c r="C84" s="108">
        <v>321627.21740000002</v>
      </c>
      <c r="D84" s="840"/>
      <c r="H84" s="54"/>
      <c r="I84" s="19"/>
      <c r="J84" s="19"/>
      <c r="K84" s="19"/>
    </row>
    <row r="85" spans="1:11" s="2" customFormat="1" ht="9" customHeight="1">
      <c r="A85" s="54" t="s">
        <v>12248</v>
      </c>
      <c r="B85" s="54" t="s">
        <v>17260</v>
      </c>
      <c r="C85" s="108">
        <v>370420.19990000001</v>
      </c>
      <c r="D85" s="840"/>
      <c r="H85" s="54"/>
      <c r="I85" s="19"/>
      <c r="J85" s="19"/>
      <c r="K85" s="19"/>
    </row>
    <row r="86" spans="1:11" s="2" customFormat="1" ht="9" customHeight="1">
      <c r="A86" s="54" t="s">
        <v>2823</v>
      </c>
      <c r="B86" s="54" t="s">
        <v>10994</v>
      </c>
      <c r="C86" s="108">
        <v>5607.0721000000003</v>
      </c>
      <c r="D86" s="840"/>
      <c r="H86" s="108"/>
      <c r="I86" s="19"/>
      <c r="J86" s="19"/>
      <c r="K86" s="19"/>
    </row>
    <row r="87" spans="1:11" s="2" customFormat="1" ht="9" customHeight="1">
      <c r="A87" s="54" t="s">
        <v>2906</v>
      </c>
      <c r="B87" s="54" t="s">
        <v>10995</v>
      </c>
      <c r="C87" s="108">
        <v>70617.623999999996</v>
      </c>
      <c r="D87" s="840"/>
      <c r="H87" s="108"/>
      <c r="I87" s="19"/>
      <c r="J87" s="19"/>
      <c r="K87" s="19"/>
    </row>
    <row r="88" spans="1:11" s="2" customFormat="1" ht="9" customHeight="1">
      <c r="A88" s="54" t="s">
        <v>2907</v>
      </c>
      <c r="B88" s="54" t="s">
        <v>10996</v>
      </c>
      <c r="C88" s="108">
        <v>82387.228000000003</v>
      </c>
      <c r="D88" s="840"/>
      <c r="H88" s="108"/>
      <c r="I88" s="19"/>
      <c r="J88" s="19"/>
      <c r="K88" s="19"/>
    </row>
    <row r="89" spans="1:11" s="2" customFormat="1" ht="9" customHeight="1">
      <c r="A89" s="54" t="s">
        <v>2824</v>
      </c>
      <c r="B89" s="54" t="s">
        <v>10997</v>
      </c>
      <c r="C89" s="108">
        <v>52979.784099999997</v>
      </c>
      <c r="D89" s="840"/>
      <c r="H89" s="108"/>
      <c r="I89" s="19"/>
      <c r="J89" s="19"/>
      <c r="K89" s="19"/>
    </row>
    <row r="90" spans="1:11" s="2" customFormat="1" ht="9" customHeight="1">
      <c r="A90" s="54" t="s">
        <v>3604</v>
      </c>
      <c r="B90" s="54" t="s">
        <v>10998</v>
      </c>
      <c r="C90" s="108">
        <v>98467.597099999999</v>
      </c>
      <c r="D90" s="840"/>
      <c r="H90" s="108"/>
    </row>
    <row r="91" spans="1:11" s="2" customFormat="1" ht="9" customHeight="1">
      <c r="A91" s="54" t="s">
        <v>2825</v>
      </c>
      <c r="B91" s="54" t="s">
        <v>10999</v>
      </c>
      <c r="C91" s="108">
        <v>5553.1131999999998</v>
      </c>
      <c r="D91" s="840"/>
      <c r="H91" s="108"/>
    </row>
    <row r="92" spans="1:11" s="2" customFormat="1" ht="9" customHeight="1">
      <c r="A92" s="54" t="s">
        <v>4077</v>
      </c>
      <c r="B92" s="54" t="s">
        <v>11000</v>
      </c>
      <c r="C92" s="108">
        <v>27605.071199999998</v>
      </c>
      <c r="D92" s="840"/>
      <c r="H92" s="108"/>
    </row>
    <row r="93" spans="1:11" s="2" customFormat="1" ht="9" customHeight="1">
      <c r="A93" s="54" t="s">
        <v>4147</v>
      </c>
      <c r="B93" s="54" t="s">
        <v>11868</v>
      </c>
      <c r="C93" s="108">
        <v>24704.412199999999</v>
      </c>
      <c r="D93" s="840"/>
      <c r="H93" s="108"/>
    </row>
    <row r="94" spans="1:11" s="2" customFormat="1" ht="9" customHeight="1">
      <c r="A94" s="54" t="s">
        <v>4078</v>
      </c>
      <c r="B94" s="54" t="s">
        <v>11869</v>
      </c>
      <c r="C94" s="108">
        <v>12497.602000000001</v>
      </c>
      <c r="D94" s="840"/>
      <c r="H94" s="108"/>
    </row>
    <row r="95" spans="1:11" s="2" customFormat="1" ht="9" customHeight="1">
      <c r="A95" s="54" t="s">
        <v>12249</v>
      </c>
      <c r="B95" s="54" t="s">
        <v>12250</v>
      </c>
      <c r="C95" s="108">
        <v>10844.7271</v>
      </c>
      <c r="D95" s="840"/>
      <c r="H95" s="108"/>
    </row>
    <row r="96" spans="1:11" s="2" customFormat="1" ht="9" customHeight="1">
      <c r="A96" s="54" t="s">
        <v>762</v>
      </c>
      <c r="B96" s="54" t="s">
        <v>8237</v>
      </c>
      <c r="C96" s="108">
        <v>16114.5463</v>
      </c>
      <c r="D96" s="840"/>
      <c r="H96" s="108"/>
    </row>
    <row r="97" spans="1:8" s="82" customFormat="1" ht="9" customHeight="1">
      <c r="A97" s="54" t="s">
        <v>763</v>
      </c>
      <c r="B97" s="54" t="s">
        <v>11870</v>
      </c>
      <c r="C97" s="108">
        <v>23261.017400000001</v>
      </c>
      <c r="D97" s="840"/>
      <c r="H97" s="108"/>
    </row>
    <row r="98" spans="1:8" s="2" customFormat="1" ht="9" customHeight="1">
      <c r="A98" s="54" t="s">
        <v>7891</v>
      </c>
      <c r="B98" s="54" t="s">
        <v>8238</v>
      </c>
      <c r="C98" s="108">
        <v>23261.017400000001</v>
      </c>
      <c r="D98" s="840"/>
      <c r="H98" s="108"/>
    </row>
    <row r="99" spans="1:8" s="2" customFormat="1" ht="9" customHeight="1">
      <c r="A99" s="54" t="s">
        <v>12047</v>
      </c>
      <c r="B99" s="54" t="s">
        <v>12048</v>
      </c>
      <c r="C99" s="108">
        <v>23261.017400000001</v>
      </c>
      <c r="D99" s="840"/>
      <c r="H99" s="108"/>
    </row>
    <row r="100" spans="1:8" s="2" customFormat="1" ht="9" customHeight="1">
      <c r="A100" s="54" t="s">
        <v>12049</v>
      </c>
      <c r="B100" s="54" t="s">
        <v>12050</v>
      </c>
      <c r="C100" s="108">
        <v>22597.6397</v>
      </c>
      <c r="D100" s="840"/>
      <c r="H100" s="108"/>
    </row>
    <row r="101" spans="1:8" s="2" customFormat="1" ht="9" customHeight="1">
      <c r="A101" s="54" t="s">
        <v>3868</v>
      </c>
      <c r="B101" s="54" t="s">
        <v>11871</v>
      </c>
      <c r="C101" s="108">
        <v>5403.6081999999997</v>
      </c>
      <c r="D101" s="840"/>
      <c r="H101" s="108"/>
    </row>
    <row r="102" spans="1:8" s="2" customFormat="1" ht="9" customHeight="1">
      <c r="A102" s="54" t="s">
        <v>3869</v>
      </c>
      <c r="B102" s="54" t="s">
        <v>11872</v>
      </c>
      <c r="C102" s="108">
        <v>20973.696800000002</v>
      </c>
      <c r="D102" s="840"/>
    </row>
    <row r="103" spans="1:8" s="19" customFormat="1" ht="9" customHeight="1">
      <c r="A103" s="54" t="s">
        <v>3870</v>
      </c>
      <c r="B103" s="54" t="s">
        <v>11873</v>
      </c>
      <c r="C103" s="108">
        <v>20973.699000000001</v>
      </c>
      <c r="D103" s="840"/>
    </row>
    <row r="104" spans="1:8" s="19" customFormat="1" ht="9" customHeight="1">
      <c r="A104" s="54" t="s">
        <v>3871</v>
      </c>
      <c r="B104" s="54" t="s">
        <v>3872</v>
      </c>
      <c r="C104" s="108">
        <v>60716.902999999998</v>
      </c>
      <c r="D104" s="840"/>
    </row>
    <row r="105" spans="1:8" s="2" customFormat="1" ht="9" customHeight="1">
      <c r="A105" s="54" t="s">
        <v>11006</v>
      </c>
      <c r="B105" s="54" t="s">
        <v>11007</v>
      </c>
      <c r="C105" s="108">
        <v>16165.813899999999</v>
      </c>
      <c r="D105" s="840"/>
    </row>
    <row r="106" spans="1:8" s="19" customFormat="1" ht="9" customHeight="1">
      <c r="A106" s="54" t="s">
        <v>11008</v>
      </c>
      <c r="B106" s="54" t="s">
        <v>11009</v>
      </c>
      <c r="C106" s="108">
        <v>20207.267400000001</v>
      </c>
      <c r="D106" s="840"/>
    </row>
    <row r="107" spans="1:8" s="54" customFormat="1" ht="9" customHeight="1">
      <c r="A107" s="54" t="s">
        <v>11010</v>
      </c>
      <c r="B107" s="54" t="s">
        <v>11011</v>
      </c>
      <c r="C107" s="108">
        <v>22721.9496</v>
      </c>
      <c r="D107" s="840"/>
    </row>
    <row r="108" spans="1:8" s="2" customFormat="1" ht="9" customHeight="1">
      <c r="A108" s="54" t="s">
        <v>11012</v>
      </c>
      <c r="B108" s="54" t="s">
        <v>11013</v>
      </c>
      <c r="C108" s="108">
        <v>24518.151099999999</v>
      </c>
      <c r="D108" s="840"/>
    </row>
    <row r="109" spans="1:8" s="19" customFormat="1" ht="9" customHeight="1">
      <c r="A109" s="54" t="s">
        <v>11014</v>
      </c>
      <c r="B109" s="54" t="s">
        <v>11015</v>
      </c>
      <c r="C109" s="108">
        <v>26134.732499999998</v>
      </c>
      <c r="D109" s="840"/>
    </row>
    <row r="110" spans="1:8" s="19" customFormat="1" ht="9" customHeight="1">
      <c r="A110" s="54" t="s">
        <v>11016</v>
      </c>
      <c r="B110" s="54" t="s">
        <v>11017</v>
      </c>
      <c r="C110" s="108">
        <v>27212.4535</v>
      </c>
      <c r="D110" s="840"/>
    </row>
    <row r="111" spans="1:8" s="2" customFormat="1" ht="9" customHeight="1">
      <c r="A111" s="54"/>
      <c r="B111" s="54"/>
      <c r="C111" s="108"/>
      <c r="D111" s="840"/>
      <c r="E111" s="54"/>
      <c r="F111" s="54"/>
      <c r="G111" s="19"/>
    </row>
    <row r="112" spans="1:8" s="2" customFormat="1" ht="9" customHeight="1">
      <c r="A112" s="54"/>
      <c r="B112" s="54"/>
      <c r="C112" s="108"/>
      <c r="D112" s="840"/>
      <c r="E112" s="54"/>
      <c r="F112" s="54"/>
      <c r="G112" s="19"/>
    </row>
    <row r="113" spans="1:7" s="2" customFormat="1" ht="9" customHeight="1">
      <c r="A113" s="54"/>
      <c r="B113" s="54"/>
      <c r="C113" s="108"/>
      <c r="D113" s="840"/>
      <c r="E113" s="54"/>
      <c r="F113" s="54"/>
      <c r="G113" s="19"/>
    </row>
    <row r="114" spans="1:7" ht="9" customHeight="1">
      <c r="A114" s="54"/>
      <c r="B114" s="54"/>
      <c r="C114" s="108"/>
      <c r="D114" s="840"/>
      <c r="E114" s="54"/>
      <c r="F114" s="54"/>
      <c r="G114" s="24"/>
    </row>
    <row r="115" spans="1:7" ht="9" customHeight="1">
      <c r="A115" s="54"/>
      <c r="B115" s="54"/>
      <c r="C115" s="108"/>
      <c r="G115" s="24"/>
    </row>
    <row r="116" spans="1:7" ht="9" customHeight="1">
      <c r="A116" s="54"/>
      <c r="B116" s="54"/>
      <c r="C116" s="108"/>
      <c r="E116" s="108"/>
      <c r="F116" s="380"/>
    </row>
    <row r="117" spans="1:7" ht="9" customHeight="1">
      <c r="A117" s="54"/>
      <c r="B117" s="54"/>
      <c r="C117" s="108"/>
      <c r="E117" s="108"/>
      <c r="F117" s="380"/>
    </row>
    <row r="118" spans="1:7" ht="9" customHeight="1">
      <c r="A118" s="54"/>
      <c r="B118" s="54"/>
      <c r="C118" s="108"/>
      <c r="E118" s="108"/>
      <c r="F118" s="380"/>
    </row>
    <row r="119" spans="1:7" ht="9" customHeight="1">
      <c r="A119" s="54"/>
      <c r="B119" s="54"/>
      <c r="C119" s="108"/>
      <c r="E119" s="108"/>
      <c r="F119" s="380"/>
    </row>
    <row r="120" spans="1:7" ht="9" customHeight="1">
      <c r="A120" s="54"/>
      <c r="B120" s="54"/>
      <c r="C120" s="108"/>
      <c r="E120" s="108"/>
      <c r="F120" s="380"/>
    </row>
    <row r="121" spans="1:7" ht="9" customHeight="1">
      <c r="A121" s="54"/>
      <c r="B121" s="54"/>
      <c r="C121" s="108"/>
      <c r="E121" s="108"/>
      <c r="F121" s="380"/>
    </row>
    <row r="122" spans="1:7" ht="9" customHeight="1">
      <c r="A122" s="54"/>
      <c r="B122" s="54"/>
      <c r="C122" s="108"/>
      <c r="E122" s="108"/>
      <c r="F122" s="380"/>
    </row>
    <row r="123" spans="1:7" ht="9" customHeight="1">
      <c r="A123" s="54"/>
      <c r="B123" s="54"/>
      <c r="C123" s="108"/>
      <c r="E123" s="108"/>
      <c r="F123" s="380"/>
    </row>
    <row r="124" spans="1:7" ht="9" customHeight="1">
      <c r="A124" s="54"/>
      <c r="B124" s="54"/>
      <c r="C124" s="108"/>
      <c r="E124" s="108"/>
      <c r="F124" s="380"/>
    </row>
    <row r="125" spans="1:7" ht="9" customHeight="1">
      <c r="A125" s="54"/>
      <c r="B125" s="54"/>
      <c r="C125" s="108"/>
      <c r="E125" s="108"/>
      <c r="F125" s="380"/>
    </row>
    <row r="126" spans="1:7" ht="9" customHeight="1">
      <c r="A126" s="54"/>
      <c r="B126" s="54"/>
      <c r="C126" s="108"/>
      <c r="E126" s="108"/>
      <c r="F126" s="380"/>
    </row>
    <row r="127" spans="1:7" ht="9" customHeight="1">
      <c r="A127" s="54"/>
      <c r="B127" s="54"/>
      <c r="C127" s="108"/>
      <c r="E127" s="108"/>
      <c r="F127" s="380"/>
    </row>
    <row r="128" spans="1:7" ht="9" customHeight="1">
      <c r="A128" s="54"/>
      <c r="B128" s="54"/>
      <c r="C128" s="108"/>
      <c r="E128" s="108"/>
      <c r="F128" s="380"/>
    </row>
    <row r="129" spans="1:6" ht="9" customHeight="1">
      <c r="A129" s="54"/>
      <c r="B129" s="54"/>
      <c r="C129" s="108"/>
      <c r="E129" s="108"/>
      <c r="F129" s="380"/>
    </row>
    <row r="130" spans="1:6" ht="9" customHeight="1">
      <c r="A130" s="54"/>
      <c r="B130" s="54"/>
      <c r="C130" s="108"/>
      <c r="E130" s="108"/>
      <c r="F130" s="380"/>
    </row>
    <row r="131" spans="1:6" ht="9" customHeight="1">
      <c r="A131" s="54"/>
      <c r="B131" s="54"/>
      <c r="C131" s="108"/>
      <c r="E131" s="108"/>
      <c r="F131" s="380"/>
    </row>
    <row r="132" spans="1:6" ht="9" customHeight="1">
      <c r="A132" s="54"/>
      <c r="B132" s="54"/>
      <c r="C132" s="108"/>
      <c r="E132" s="108"/>
      <c r="F132" s="380"/>
    </row>
    <row r="133" spans="1:6" ht="9" customHeight="1">
      <c r="A133" s="54"/>
      <c r="B133" s="54"/>
      <c r="C133" s="108"/>
      <c r="E133" s="108"/>
      <c r="F133" s="380"/>
    </row>
    <row r="134" spans="1:6" ht="9" customHeight="1">
      <c r="A134" s="54"/>
      <c r="B134" s="54"/>
      <c r="C134" s="108"/>
      <c r="E134" s="108"/>
    </row>
    <row r="135" spans="1:6" ht="9" customHeight="1">
      <c r="A135" s="54"/>
      <c r="B135" s="54"/>
      <c r="C135" s="108"/>
      <c r="E135" s="108"/>
    </row>
    <row r="136" spans="1:6" ht="9" customHeight="1">
      <c r="A136" s="54"/>
      <c r="B136" s="54"/>
      <c r="C136" s="108"/>
      <c r="E136" s="108"/>
    </row>
    <row r="137" spans="1:6" ht="9" customHeight="1">
      <c r="A137" s="54"/>
      <c r="B137" s="54"/>
      <c r="C137" s="108"/>
      <c r="E137" s="108"/>
    </row>
    <row r="138" spans="1:6" ht="9" customHeight="1">
      <c r="A138" s="54"/>
      <c r="B138" s="54"/>
      <c r="C138" s="108"/>
      <c r="E138" s="108"/>
    </row>
    <row r="139" spans="1:6" ht="9" customHeight="1">
      <c r="A139" s="54"/>
      <c r="B139" s="54"/>
      <c r="C139" s="108"/>
      <c r="E139" s="108"/>
    </row>
    <row r="140" spans="1:6" ht="9" customHeight="1">
      <c r="A140" s="54"/>
      <c r="B140" s="54"/>
      <c r="C140" s="108"/>
      <c r="E140" s="108"/>
    </row>
    <row r="141" spans="1:6" ht="9" customHeight="1">
      <c r="A141" s="54"/>
      <c r="B141" s="54"/>
      <c r="C141" s="108"/>
      <c r="E141" s="108"/>
    </row>
    <row r="142" spans="1:6" ht="9" customHeight="1">
      <c r="A142" s="54"/>
      <c r="B142" s="54"/>
      <c r="C142" s="108"/>
      <c r="E142" s="108"/>
    </row>
    <row r="143" spans="1:6" ht="9" customHeight="1">
      <c r="A143" s="54"/>
      <c r="B143" s="54"/>
      <c r="C143" s="108"/>
      <c r="E143" s="108"/>
    </row>
    <row r="144" spans="1:6" ht="9" customHeight="1">
      <c r="A144" s="54"/>
      <c r="B144" s="54"/>
      <c r="C144" s="108"/>
      <c r="E144" s="108"/>
    </row>
    <row r="145" spans="1:5" ht="9" customHeight="1">
      <c r="A145" s="54"/>
      <c r="B145" s="54"/>
      <c r="C145" s="108"/>
      <c r="E145" s="108"/>
    </row>
    <row r="146" spans="1:5" ht="9" customHeight="1">
      <c r="A146" s="54"/>
      <c r="B146" s="54"/>
      <c r="C146" s="108"/>
      <c r="E146" s="108"/>
    </row>
    <row r="147" spans="1:5" ht="9" customHeight="1">
      <c r="A147" s="54"/>
      <c r="B147" s="54"/>
      <c r="C147" s="108"/>
      <c r="E147" s="108"/>
    </row>
    <row r="148" spans="1:5" ht="9" customHeight="1">
      <c r="A148" s="54"/>
      <c r="B148" s="54"/>
      <c r="C148" s="108"/>
      <c r="E148" s="108"/>
    </row>
    <row r="149" spans="1:5" ht="9" customHeight="1">
      <c r="A149" s="54"/>
      <c r="B149" s="54"/>
      <c r="C149" s="108"/>
      <c r="E149" s="108"/>
    </row>
    <row r="150" spans="1:5" ht="9" customHeight="1">
      <c r="A150" s="54"/>
      <c r="B150" s="54"/>
      <c r="C150" s="108"/>
      <c r="E150" s="108"/>
    </row>
    <row r="151" spans="1:5" ht="9" customHeight="1">
      <c r="A151" s="54"/>
      <c r="B151" s="54"/>
      <c r="C151" s="108"/>
      <c r="E151" s="108"/>
    </row>
    <row r="152" spans="1:5" ht="9" customHeight="1">
      <c r="A152" s="54"/>
      <c r="B152" s="54"/>
      <c r="C152" s="108"/>
      <c r="E152" s="108"/>
    </row>
    <row r="153" spans="1:5" ht="9" customHeight="1">
      <c r="A153" s="54"/>
      <c r="B153" s="54"/>
      <c r="C153" s="108"/>
      <c r="E153" s="108"/>
    </row>
    <row r="154" spans="1:5" ht="9" customHeight="1">
      <c r="A154" s="54"/>
      <c r="B154" s="54"/>
      <c r="C154" s="108"/>
      <c r="E154" s="108"/>
    </row>
    <row r="155" spans="1:5" ht="9" customHeight="1">
      <c r="A155" s="54"/>
      <c r="B155" s="54"/>
      <c r="C155" s="108"/>
      <c r="E155" s="108"/>
    </row>
    <row r="156" spans="1:5" ht="9" customHeight="1">
      <c r="A156" s="54"/>
      <c r="B156" s="54"/>
      <c r="C156" s="108"/>
      <c r="E156" s="108"/>
    </row>
    <row r="157" spans="1:5" ht="9" customHeight="1">
      <c r="A157" s="54"/>
      <c r="B157" s="54"/>
      <c r="C157" s="108"/>
      <c r="E157" s="108"/>
    </row>
    <row r="158" spans="1:5" ht="9" customHeight="1">
      <c r="A158" s="54"/>
      <c r="B158" s="54"/>
      <c r="C158" s="108"/>
      <c r="E158" s="108"/>
    </row>
    <row r="159" spans="1:5" ht="9" customHeight="1">
      <c r="A159" s="54"/>
      <c r="B159" s="54"/>
      <c r="C159" s="108"/>
      <c r="E159" s="108"/>
    </row>
    <row r="160" spans="1:5" ht="9" customHeight="1">
      <c r="A160" s="54"/>
      <c r="B160" s="54"/>
      <c r="C160" s="108"/>
      <c r="E160" s="108"/>
    </row>
    <row r="161" spans="1:5" ht="9" customHeight="1">
      <c r="A161" s="54"/>
      <c r="B161" s="54"/>
      <c r="C161" s="108"/>
      <c r="E161" s="108"/>
    </row>
    <row r="162" spans="1:5" ht="9" customHeight="1">
      <c r="A162" s="54"/>
      <c r="B162" s="54"/>
      <c r="C162" s="108"/>
      <c r="E162" s="108"/>
    </row>
    <row r="163" spans="1:5" ht="9" customHeight="1">
      <c r="A163" s="54"/>
      <c r="B163" s="54"/>
      <c r="C163" s="108"/>
      <c r="E163" s="108"/>
    </row>
    <row r="164" spans="1:5" ht="9" customHeight="1">
      <c r="A164" s="54"/>
      <c r="B164" s="54"/>
      <c r="C164" s="108"/>
      <c r="E164" s="108"/>
    </row>
    <row r="165" spans="1:5" ht="9" customHeight="1">
      <c r="A165" s="54"/>
      <c r="B165" s="54"/>
      <c r="C165" s="108"/>
      <c r="E165" s="108"/>
    </row>
    <row r="166" spans="1:5" ht="9" customHeight="1">
      <c r="A166" s="54"/>
      <c r="B166" s="54"/>
      <c r="C166" s="108"/>
      <c r="E166" s="108"/>
    </row>
    <row r="167" spans="1:5" ht="9" customHeight="1">
      <c r="A167" s="54"/>
      <c r="B167" s="54"/>
      <c r="C167" s="108"/>
      <c r="E167" s="108"/>
    </row>
    <row r="168" spans="1:5" ht="9" customHeight="1">
      <c r="A168" s="54"/>
      <c r="B168" s="54"/>
      <c r="C168" s="108"/>
      <c r="E168" s="108"/>
    </row>
    <row r="169" spans="1:5" ht="9" customHeight="1">
      <c r="A169" s="54"/>
      <c r="B169" s="54"/>
      <c r="C169" s="108"/>
      <c r="E169" s="108"/>
    </row>
    <row r="170" spans="1:5" ht="9" customHeight="1">
      <c r="A170" s="54"/>
      <c r="B170" s="54"/>
      <c r="C170" s="108"/>
      <c r="E170" s="108"/>
    </row>
    <row r="171" spans="1:5" ht="9" customHeight="1">
      <c r="A171" s="54"/>
      <c r="B171" s="54"/>
      <c r="C171" s="108"/>
      <c r="E171" s="108"/>
    </row>
    <row r="172" spans="1:5" ht="9" customHeight="1">
      <c r="A172" s="54"/>
      <c r="B172" s="54"/>
      <c r="C172" s="108"/>
      <c r="E172" s="108"/>
    </row>
    <row r="173" spans="1:5" ht="9" customHeight="1">
      <c r="A173" s="54"/>
      <c r="B173" s="54"/>
      <c r="C173" s="108"/>
      <c r="E173" s="108"/>
    </row>
    <row r="174" spans="1:5" ht="9" customHeight="1">
      <c r="A174" s="54"/>
      <c r="B174" s="54"/>
      <c r="C174" s="108"/>
      <c r="E174" s="108"/>
    </row>
    <row r="175" spans="1:5" ht="9" customHeight="1">
      <c r="A175" s="54"/>
      <c r="B175" s="54"/>
      <c r="C175" s="108"/>
      <c r="E175" s="108"/>
    </row>
    <row r="176" spans="1:5" ht="9" customHeight="1">
      <c r="A176" s="54"/>
      <c r="B176" s="54"/>
      <c r="C176" s="108"/>
      <c r="E176" s="108"/>
    </row>
    <row r="177" spans="1:5" ht="9" customHeight="1">
      <c r="A177" s="54"/>
      <c r="B177" s="54"/>
      <c r="C177" s="108"/>
      <c r="E177" s="108"/>
    </row>
    <row r="178" spans="1:5" ht="9" customHeight="1">
      <c r="A178" s="54"/>
      <c r="B178" s="54"/>
      <c r="C178" s="108"/>
      <c r="E178" s="108"/>
    </row>
    <row r="179" spans="1:5" ht="9" customHeight="1">
      <c r="A179" s="54"/>
      <c r="B179" s="54"/>
      <c r="C179" s="108"/>
      <c r="E179" s="108"/>
    </row>
    <row r="180" spans="1:5" ht="9" customHeight="1">
      <c r="A180" s="54"/>
      <c r="B180" s="54"/>
      <c r="C180" s="108"/>
      <c r="E180" s="108"/>
    </row>
    <row r="181" spans="1:5" ht="9" customHeight="1">
      <c r="A181" s="54"/>
      <c r="B181" s="54"/>
      <c r="C181" s="108"/>
      <c r="E181" s="108"/>
    </row>
    <row r="182" spans="1:5" ht="9" customHeight="1">
      <c r="A182" s="54"/>
      <c r="B182" s="54"/>
      <c r="C182" s="108"/>
      <c r="E182" s="108"/>
    </row>
    <row r="183" spans="1:5" ht="9" customHeight="1">
      <c r="A183" s="54"/>
      <c r="B183" s="54"/>
      <c r="C183" s="108"/>
      <c r="E183" s="108"/>
    </row>
    <row r="184" spans="1:5" ht="9" customHeight="1">
      <c r="A184" s="54"/>
      <c r="B184" s="54"/>
      <c r="C184" s="108"/>
      <c r="E184" s="108"/>
    </row>
    <row r="185" spans="1:5" ht="9" customHeight="1">
      <c r="A185" s="54"/>
      <c r="B185" s="54"/>
      <c r="C185" s="108"/>
      <c r="E185" s="108"/>
    </row>
    <row r="186" spans="1:5" ht="9" customHeight="1">
      <c r="A186" s="54"/>
      <c r="B186" s="54"/>
      <c r="C186" s="108"/>
      <c r="E186" s="108"/>
    </row>
    <row r="187" spans="1:5" ht="9" customHeight="1">
      <c r="A187" s="54"/>
      <c r="B187" s="54"/>
      <c r="C187" s="108"/>
      <c r="E187" s="108"/>
    </row>
    <row r="188" spans="1:5" ht="9" customHeight="1">
      <c r="A188" s="54"/>
      <c r="B188" s="54"/>
      <c r="C188" s="108"/>
      <c r="E188" s="108"/>
    </row>
    <row r="189" spans="1:5" ht="9" customHeight="1">
      <c r="A189" s="54"/>
      <c r="B189" s="54"/>
      <c r="C189" s="108"/>
      <c r="E189" s="108"/>
    </row>
    <row r="190" spans="1:5" ht="9" customHeight="1">
      <c r="A190" s="54"/>
      <c r="B190" s="54"/>
      <c r="C190" s="108"/>
      <c r="E190" s="108"/>
    </row>
    <row r="191" spans="1:5" ht="9" customHeight="1">
      <c r="A191" s="54"/>
      <c r="B191" s="54"/>
      <c r="C191" s="108"/>
      <c r="E191" s="108"/>
    </row>
    <row r="192" spans="1:5" ht="9" customHeight="1">
      <c r="A192" s="54"/>
      <c r="B192" s="54"/>
      <c r="C192" s="108"/>
      <c r="E192" s="108"/>
    </row>
    <row r="193" spans="1:5" ht="9" customHeight="1">
      <c r="A193" s="54"/>
      <c r="B193" s="54"/>
      <c r="C193" s="108"/>
      <c r="E193" s="108"/>
    </row>
    <row r="194" spans="1:5" ht="9" customHeight="1">
      <c r="A194" s="54"/>
      <c r="B194" s="54"/>
      <c r="C194" s="108"/>
      <c r="E194" s="108"/>
    </row>
    <row r="195" spans="1:5" ht="9" customHeight="1">
      <c r="A195" s="54"/>
      <c r="B195" s="54"/>
      <c r="C195" s="108"/>
      <c r="E195" s="108"/>
    </row>
    <row r="196" spans="1:5" ht="9" customHeight="1">
      <c r="A196" s="54"/>
      <c r="B196" s="54"/>
      <c r="C196" s="108"/>
      <c r="E196" s="108"/>
    </row>
    <row r="197" spans="1:5" ht="9" customHeight="1">
      <c r="A197" s="54"/>
      <c r="B197" s="54"/>
      <c r="C197" s="108"/>
      <c r="E197" s="108"/>
    </row>
    <row r="198" spans="1:5" ht="9" customHeight="1">
      <c r="A198" s="54"/>
      <c r="B198" s="54"/>
      <c r="C198" s="108"/>
      <c r="E198" s="108"/>
    </row>
    <row r="199" spans="1:5" ht="9" customHeight="1">
      <c r="A199" s="54"/>
      <c r="B199" s="54"/>
      <c r="C199" s="108"/>
      <c r="E199" s="108"/>
    </row>
    <row r="200" spans="1:5" ht="9" customHeight="1">
      <c r="A200" s="54"/>
      <c r="B200" s="54"/>
      <c r="C200" s="108"/>
      <c r="E200" s="108"/>
    </row>
    <row r="201" spans="1:5" ht="9" customHeight="1">
      <c r="A201" s="54"/>
      <c r="B201" s="54"/>
      <c r="C201" s="108"/>
      <c r="E201" s="108"/>
    </row>
    <row r="202" spans="1:5" ht="9" customHeight="1">
      <c r="A202" s="54"/>
      <c r="B202" s="54"/>
      <c r="C202" s="108"/>
      <c r="E202" s="108"/>
    </row>
    <row r="203" spans="1:5" ht="9" customHeight="1">
      <c r="A203" s="54"/>
      <c r="B203" s="54"/>
      <c r="C203" s="108"/>
      <c r="E203" s="108"/>
    </row>
    <row r="204" spans="1:5" ht="9" customHeight="1">
      <c r="A204" s="54"/>
      <c r="B204" s="54"/>
      <c r="C204" s="108"/>
      <c r="E204" s="108"/>
    </row>
    <row r="205" spans="1:5" ht="9" customHeight="1">
      <c r="A205" s="54"/>
      <c r="B205" s="54"/>
      <c r="C205" s="108"/>
      <c r="E205" s="108"/>
    </row>
    <row r="206" spans="1:5" ht="9" customHeight="1">
      <c r="A206" s="54"/>
      <c r="B206" s="54"/>
      <c r="C206" s="108"/>
      <c r="E206" s="108"/>
    </row>
    <row r="207" spans="1:5" ht="9" customHeight="1">
      <c r="A207" s="54"/>
      <c r="B207" s="54"/>
      <c r="C207" s="108"/>
      <c r="E207" s="108"/>
    </row>
    <row r="208" spans="1:5" ht="9" customHeight="1">
      <c r="A208" s="54"/>
      <c r="B208" s="54"/>
      <c r="C208" s="108"/>
      <c r="E208" s="108"/>
    </row>
    <row r="209" spans="1:5" ht="9" customHeight="1">
      <c r="A209" s="54"/>
      <c r="B209" s="54"/>
      <c r="C209" s="108"/>
      <c r="E209" s="108"/>
    </row>
    <row r="210" spans="1:5" ht="9" customHeight="1">
      <c r="A210" s="54"/>
      <c r="B210" s="54"/>
      <c r="C210" s="108"/>
      <c r="E210" s="108"/>
    </row>
    <row r="211" spans="1:5" ht="9" customHeight="1">
      <c r="A211" s="54"/>
      <c r="B211" s="54"/>
      <c r="C211" s="108"/>
      <c r="E211" s="108"/>
    </row>
    <row r="212" spans="1:5" ht="9" customHeight="1">
      <c r="A212" s="54"/>
      <c r="B212" s="54"/>
      <c r="C212" s="108"/>
      <c r="E212" s="108"/>
    </row>
    <row r="213" spans="1:5" ht="9" customHeight="1">
      <c r="A213" s="54"/>
      <c r="B213" s="54"/>
      <c r="C213" s="108"/>
      <c r="E213" s="108"/>
    </row>
    <row r="214" spans="1:5" ht="9" customHeight="1">
      <c r="A214" s="54"/>
      <c r="B214" s="54"/>
      <c r="C214" s="108"/>
      <c r="E214" s="108"/>
    </row>
    <row r="215" spans="1:5">
      <c r="A215" s="54"/>
      <c r="B215" s="54"/>
      <c r="C215" s="108"/>
      <c r="E215" s="108"/>
    </row>
    <row r="216" spans="1:5">
      <c r="A216" s="54"/>
      <c r="B216" s="54"/>
      <c r="C216" s="108"/>
      <c r="E216" s="108"/>
    </row>
    <row r="217" spans="1:5">
      <c r="A217" s="54"/>
      <c r="B217" s="54"/>
      <c r="C217" s="108"/>
      <c r="E217" s="108"/>
    </row>
    <row r="218" spans="1:5">
      <c r="A218" s="54"/>
      <c r="B218" s="54"/>
      <c r="C218" s="108"/>
      <c r="E218" s="108"/>
    </row>
    <row r="219" spans="1:5">
      <c r="A219" s="54"/>
      <c r="B219" s="54"/>
      <c r="C219" s="108"/>
      <c r="E219" s="108"/>
    </row>
    <row r="220" spans="1:5">
      <c r="A220" s="54"/>
      <c r="B220" s="54"/>
      <c r="C220" s="108"/>
      <c r="E220" s="108"/>
    </row>
    <row r="221" spans="1:5">
      <c r="A221" s="54"/>
      <c r="B221" s="54"/>
      <c r="C221" s="108"/>
      <c r="E221" s="108"/>
    </row>
    <row r="222" spans="1:5">
      <c r="A222" s="54"/>
      <c r="B222" s="54"/>
      <c r="C222" s="108"/>
      <c r="E222" s="108"/>
    </row>
    <row r="223" spans="1:5">
      <c r="A223" s="54"/>
      <c r="B223" s="54"/>
      <c r="C223" s="108"/>
      <c r="E223" s="108"/>
    </row>
    <row r="224" spans="1:5">
      <c r="A224" s="54"/>
      <c r="B224" s="54"/>
      <c r="C224" s="108"/>
      <c r="E224" s="108"/>
    </row>
    <row r="225" spans="1:5">
      <c r="A225" s="54"/>
      <c r="B225" s="54"/>
      <c r="C225" s="108"/>
      <c r="E225" s="108"/>
    </row>
    <row r="226" spans="1:5">
      <c r="A226" s="54"/>
      <c r="B226" s="54"/>
      <c r="C226" s="108"/>
      <c r="E226" s="108"/>
    </row>
    <row r="227" spans="1:5">
      <c r="A227" s="54"/>
      <c r="B227" s="54"/>
      <c r="C227" s="108"/>
      <c r="E227" s="108"/>
    </row>
    <row r="228" spans="1:5">
      <c r="A228" s="54"/>
      <c r="B228" s="54"/>
      <c r="C228" s="108"/>
      <c r="E228" s="108"/>
    </row>
    <row r="229" spans="1:5">
      <c r="A229" s="54"/>
      <c r="B229" s="54"/>
      <c r="C229" s="108"/>
      <c r="E229" s="108"/>
    </row>
    <row r="230" spans="1:5">
      <c r="A230" s="54"/>
      <c r="B230" s="54"/>
      <c r="C230" s="108"/>
      <c r="E230" s="108"/>
    </row>
    <row r="231" spans="1:5">
      <c r="A231" s="54"/>
      <c r="B231" s="54"/>
      <c r="C231" s="108"/>
      <c r="E231" s="108"/>
    </row>
    <row r="232" spans="1:5">
      <c r="A232" s="54"/>
      <c r="B232" s="54"/>
      <c r="C232" s="108"/>
      <c r="E232" s="108"/>
    </row>
    <row r="233" spans="1:5">
      <c r="A233" s="54"/>
      <c r="B233" s="54"/>
      <c r="C233" s="108"/>
      <c r="E233" s="108"/>
    </row>
    <row r="234" spans="1:5">
      <c r="A234" s="54"/>
      <c r="B234" s="54"/>
      <c r="C234" s="108"/>
      <c r="E234" s="108"/>
    </row>
    <row r="235" spans="1:5">
      <c r="A235" s="54"/>
      <c r="B235" s="54"/>
      <c r="C235" s="108"/>
      <c r="E235" s="108"/>
    </row>
    <row r="236" spans="1:5">
      <c r="A236" s="54"/>
      <c r="B236" s="54"/>
      <c r="C236" s="108"/>
      <c r="E236" s="108"/>
    </row>
    <row r="237" spans="1:5">
      <c r="A237" s="54"/>
      <c r="B237" s="54"/>
      <c r="C237" s="108"/>
      <c r="E237" s="108"/>
    </row>
    <row r="238" spans="1:5">
      <c r="A238" s="54"/>
      <c r="B238" s="54"/>
      <c r="C238" s="108"/>
      <c r="E238" s="108"/>
    </row>
    <row r="239" spans="1:5">
      <c r="A239" s="54"/>
      <c r="B239" s="54"/>
      <c r="C239" s="108"/>
      <c r="E239" s="108"/>
    </row>
    <row r="240" spans="1:5">
      <c r="A240" s="54"/>
      <c r="B240" s="54"/>
      <c r="C240" s="108"/>
      <c r="E240" s="108"/>
    </row>
    <row r="241" spans="1:5">
      <c r="A241" s="54"/>
      <c r="B241" s="54"/>
      <c r="C241" s="108"/>
      <c r="E241" s="108"/>
    </row>
    <row r="242" spans="1:5">
      <c r="A242" s="54"/>
      <c r="B242" s="54"/>
      <c r="C242" s="108"/>
      <c r="E242" s="108"/>
    </row>
    <row r="243" spans="1:5">
      <c r="A243" s="54"/>
      <c r="B243" s="54"/>
      <c r="C243" s="108"/>
      <c r="E243" s="108"/>
    </row>
    <row r="244" spans="1:5">
      <c r="A244" s="54"/>
      <c r="B244" s="54"/>
      <c r="C244" s="108"/>
      <c r="E244" s="108"/>
    </row>
    <row r="245" spans="1:5">
      <c r="A245" s="54"/>
      <c r="B245" s="54"/>
      <c r="C245" s="108"/>
      <c r="E245" s="108"/>
    </row>
    <row r="246" spans="1:5">
      <c r="A246" s="54"/>
      <c r="B246" s="54"/>
      <c r="C246" s="108"/>
      <c r="E246" s="108"/>
    </row>
    <row r="247" spans="1:5">
      <c r="A247" s="54"/>
      <c r="B247" s="54"/>
      <c r="C247" s="108"/>
      <c r="E247" s="108"/>
    </row>
    <row r="248" spans="1:5">
      <c r="A248" s="54"/>
      <c r="B248" s="54"/>
      <c r="C248" s="108"/>
      <c r="E248" s="108"/>
    </row>
    <row r="249" spans="1:5">
      <c r="A249" s="54"/>
      <c r="B249" s="54"/>
      <c r="C249" s="108"/>
      <c r="E249" s="108"/>
    </row>
    <row r="250" spans="1:5">
      <c r="A250" s="54"/>
      <c r="B250" s="54"/>
      <c r="C250" s="108"/>
      <c r="E250" s="108"/>
    </row>
    <row r="251" spans="1:5">
      <c r="A251" s="54"/>
      <c r="B251" s="54"/>
      <c r="C251" s="108"/>
      <c r="E251" s="108"/>
    </row>
    <row r="252" spans="1:5">
      <c r="A252" s="54"/>
      <c r="B252" s="54"/>
      <c r="C252" s="108"/>
      <c r="E252" s="108"/>
    </row>
    <row r="253" spans="1:5">
      <c r="A253" s="54"/>
      <c r="B253" s="54"/>
      <c r="C253" s="108"/>
      <c r="E253" s="108"/>
    </row>
    <row r="254" spans="1:5">
      <c r="A254" s="54"/>
      <c r="B254" s="54"/>
      <c r="C254" s="108"/>
      <c r="E254" s="108"/>
    </row>
    <row r="255" spans="1:5">
      <c r="A255" s="54"/>
      <c r="B255" s="54"/>
      <c r="C255" s="108"/>
      <c r="E255" s="108"/>
    </row>
    <row r="256" spans="1:5">
      <c r="A256" s="54"/>
      <c r="B256" s="54"/>
      <c r="C256" s="108"/>
      <c r="E256" s="108"/>
    </row>
    <row r="257" spans="1:5">
      <c r="A257" s="54"/>
      <c r="B257" s="54"/>
      <c r="C257" s="108"/>
      <c r="E257" s="108"/>
    </row>
    <row r="258" spans="1:5">
      <c r="A258" s="54"/>
      <c r="B258" s="54"/>
      <c r="C258" s="108"/>
      <c r="E258" s="108"/>
    </row>
    <row r="259" spans="1:5">
      <c r="A259" s="54"/>
      <c r="B259" s="54"/>
      <c r="C259" s="108"/>
      <c r="E259" s="108"/>
    </row>
    <row r="260" spans="1:5">
      <c r="A260" s="54"/>
      <c r="B260" s="54"/>
      <c r="C260" s="108"/>
      <c r="E260" s="108"/>
    </row>
    <row r="261" spans="1:5">
      <c r="A261" s="54"/>
      <c r="B261" s="54"/>
      <c r="C261" s="108"/>
      <c r="E261" s="108"/>
    </row>
    <row r="262" spans="1:5">
      <c r="A262" s="54"/>
      <c r="B262" s="54"/>
      <c r="C262" s="108"/>
      <c r="E262" s="108"/>
    </row>
    <row r="263" spans="1:5">
      <c r="A263" s="54"/>
      <c r="B263" s="54"/>
      <c r="C263" s="108"/>
      <c r="E263" s="108"/>
    </row>
    <row r="264" spans="1:5">
      <c r="A264" s="54"/>
      <c r="B264" s="54"/>
      <c r="C264" s="108"/>
      <c r="E264" s="108"/>
    </row>
    <row r="265" spans="1:5">
      <c r="A265" s="54"/>
      <c r="B265" s="54"/>
      <c r="C265" s="108"/>
      <c r="E265" s="108"/>
    </row>
    <row r="266" spans="1:5">
      <c r="A266" s="54"/>
      <c r="B266" s="54"/>
      <c r="C266" s="108"/>
      <c r="E266" s="108"/>
    </row>
    <row r="267" spans="1:5">
      <c r="A267" s="54"/>
      <c r="B267" s="54"/>
      <c r="C267" s="108"/>
      <c r="E267" s="108"/>
    </row>
    <row r="268" spans="1:5">
      <c r="A268" s="54"/>
      <c r="B268" s="54"/>
      <c r="C268" s="108"/>
      <c r="E268" s="108"/>
    </row>
    <row r="269" spans="1:5">
      <c r="A269" s="54"/>
      <c r="B269" s="54"/>
      <c r="C269" s="108"/>
      <c r="E269" s="108"/>
    </row>
    <row r="270" spans="1:5">
      <c r="A270" s="54"/>
      <c r="B270" s="54"/>
      <c r="C270" s="108"/>
      <c r="E270" s="108"/>
    </row>
    <row r="271" spans="1:5">
      <c r="A271" s="54"/>
      <c r="B271" s="54"/>
      <c r="C271" s="108"/>
      <c r="E271" s="108"/>
    </row>
    <row r="272" spans="1:5">
      <c r="A272" s="54"/>
      <c r="B272" s="54"/>
      <c r="C272" s="108"/>
      <c r="E272" s="108"/>
    </row>
    <row r="273" spans="1:5">
      <c r="A273" s="54"/>
      <c r="B273" s="54"/>
      <c r="C273" s="108"/>
      <c r="E273" s="108"/>
    </row>
    <row r="274" spans="1:5">
      <c r="A274" s="54"/>
      <c r="B274" s="54"/>
      <c r="C274" s="108"/>
      <c r="E274" s="108"/>
    </row>
    <row r="275" spans="1:5">
      <c r="A275" s="54"/>
      <c r="B275" s="54"/>
      <c r="C275" s="108"/>
      <c r="E275" s="108"/>
    </row>
    <row r="276" spans="1:5">
      <c r="A276" s="54"/>
      <c r="B276" s="54"/>
      <c r="C276" s="108"/>
      <c r="E276" s="108"/>
    </row>
    <row r="277" spans="1:5">
      <c r="A277" s="54"/>
      <c r="B277" s="54"/>
      <c r="C277" s="108"/>
      <c r="E277" s="108"/>
    </row>
    <row r="278" spans="1:5">
      <c r="A278" s="54"/>
      <c r="B278" s="54"/>
      <c r="C278" s="108"/>
      <c r="E278" s="108"/>
    </row>
    <row r="279" spans="1:5">
      <c r="A279" s="54"/>
      <c r="B279" s="54"/>
      <c r="C279" s="108"/>
      <c r="E279" s="108"/>
    </row>
    <row r="280" spans="1:5">
      <c r="A280" s="54"/>
      <c r="B280" s="54"/>
      <c r="C280" s="108"/>
      <c r="E280" s="108"/>
    </row>
    <row r="281" spans="1:5">
      <c r="A281" s="54"/>
      <c r="B281" s="54"/>
      <c r="C281" s="108"/>
      <c r="E281" s="108"/>
    </row>
    <row r="282" spans="1:5">
      <c r="A282" s="54"/>
      <c r="B282" s="54"/>
      <c r="C282" s="108"/>
      <c r="E282" s="108"/>
    </row>
    <row r="283" spans="1:5">
      <c r="A283" s="54"/>
      <c r="B283" s="54"/>
      <c r="C283" s="108"/>
      <c r="E283" s="108"/>
    </row>
    <row r="284" spans="1:5">
      <c r="A284" s="54"/>
      <c r="B284" s="54"/>
      <c r="C284" s="108"/>
      <c r="E284" s="108"/>
    </row>
    <row r="285" spans="1:5">
      <c r="A285" s="54"/>
      <c r="B285" s="54"/>
      <c r="C285" s="108"/>
      <c r="E285" s="108"/>
    </row>
    <row r="286" spans="1:5">
      <c r="A286" s="54"/>
      <c r="B286" s="54"/>
      <c r="C286" s="108"/>
      <c r="E286" s="108"/>
    </row>
    <row r="287" spans="1:5">
      <c r="A287" s="54"/>
      <c r="B287" s="54"/>
      <c r="C287" s="108"/>
      <c r="E287" s="108"/>
    </row>
    <row r="288" spans="1:5">
      <c r="A288" s="54"/>
      <c r="B288" s="54"/>
      <c r="C288" s="108"/>
      <c r="E288" s="108"/>
    </row>
    <row r="289" spans="1:5">
      <c r="A289" s="54"/>
      <c r="B289" s="54"/>
      <c r="C289" s="108"/>
      <c r="E289" s="108"/>
    </row>
    <row r="290" spans="1:5">
      <c r="A290" s="54"/>
      <c r="B290" s="54"/>
      <c r="C290" s="108"/>
      <c r="E290" s="108"/>
    </row>
    <row r="291" spans="1:5">
      <c r="A291" s="54"/>
      <c r="B291" s="54"/>
      <c r="C291" s="108"/>
      <c r="E291" s="108"/>
    </row>
    <row r="292" spans="1:5">
      <c r="A292" s="54"/>
      <c r="B292" s="54"/>
      <c r="C292" s="108"/>
      <c r="E292" s="108"/>
    </row>
    <row r="293" spans="1:5">
      <c r="A293" s="54"/>
      <c r="B293" s="54"/>
      <c r="C293" s="108"/>
      <c r="E293" s="108"/>
    </row>
    <row r="294" spans="1:5">
      <c r="A294" s="54"/>
      <c r="B294" s="54"/>
      <c r="C294" s="108"/>
      <c r="E294" s="108"/>
    </row>
    <row r="295" spans="1:5">
      <c r="A295" s="54"/>
      <c r="B295" s="54"/>
      <c r="C295" s="108"/>
      <c r="E295" s="108"/>
    </row>
    <row r="296" spans="1:5">
      <c r="A296" s="54"/>
      <c r="B296" s="54"/>
      <c r="C296" s="108"/>
      <c r="E296" s="108"/>
    </row>
    <row r="297" spans="1:5">
      <c r="A297" s="54"/>
      <c r="B297" s="54"/>
      <c r="C297" s="108"/>
      <c r="E297" s="108"/>
    </row>
    <row r="298" spans="1:5">
      <c r="A298" s="54"/>
      <c r="B298" s="54"/>
      <c r="C298" s="108"/>
      <c r="E298" s="108"/>
    </row>
    <row r="299" spans="1:5">
      <c r="A299" s="54"/>
      <c r="B299" s="54"/>
      <c r="C299" s="108"/>
      <c r="E299" s="108"/>
    </row>
    <row r="300" spans="1:5">
      <c r="A300" s="54"/>
      <c r="B300" s="54"/>
      <c r="C300" s="108"/>
      <c r="E300" s="108"/>
    </row>
    <row r="301" spans="1:5">
      <c r="A301" s="54"/>
      <c r="B301" s="54"/>
      <c r="C301" s="108"/>
      <c r="E301" s="108"/>
    </row>
    <row r="302" spans="1:5">
      <c r="A302" s="54"/>
      <c r="B302" s="54"/>
      <c r="C302" s="108"/>
      <c r="E302" s="108"/>
    </row>
    <row r="303" spans="1:5">
      <c r="A303" s="54"/>
      <c r="B303" s="54"/>
      <c r="C303" s="108"/>
      <c r="E303" s="108"/>
    </row>
    <row r="304" spans="1:5">
      <c r="A304" s="54"/>
      <c r="B304" s="54"/>
      <c r="C304" s="108"/>
      <c r="E304" s="108"/>
    </row>
    <row r="305" spans="1:5">
      <c r="A305" s="54"/>
      <c r="B305" s="54"/>
      <c r="C305" s="108"/>
      <c r="E305" s="108"/>
    </row>
    <row r="306" spans="1:5">
      <c r="A306" s="54"/>
      <c r="B306" s="54"/>
      <c r="C306" s="108"/>
      <c r="E306" s="108"/>
    </row>
    <row r="307" spans="1:5">
      <c r="A307" s="54"/>
      <c r="B307" s="54"/>
      <c r="C307" s="108"/>
      <c r="E307" s="108"/>
    </row>
    <row r="308" spans="1:5">
      <c r="A308" s="54"/>
      <c r="B308" s="54"/>
      <c r="C308" s="108"/>
      <c r="E308" s="108"/>
    </row>
    <row r="309" spans="1:5">
      <c r="A309" s="54"/>
      <c r="B309" s="54"/>
      <c r="C309" s="108"/>
      <c r="E309" s="108"/>
    </row>
    <row r="310" spans="1:5">
      <c r="A310" s="54"/>
      <c r="B310" s="54"/>
      <c r="C310" s="108"/>
      <c r="E310" s="108"/>
    </row>
    <row r="311" spans="1:5">
      <c r="A311" s="54"/>
      <c r="B311" s="54"/>
      <c r="C311" s="108"/>
      <c r="E311" s="108"/>
    </row>
    <row r="312" spans="1:5">
      <c r="A312" s="54"/>
      <c r="B312" s="54"/>
      <c r="C312" s="108"/>
      <c r="E312" s="108"/>
    </row>
    <row r="313" spans="1:5">
      <c r="A313" s="54"/>
      <c r="B313" s="54"/>
      <c r="C313" s="108"/>
      <c r="E313" s="108"/>
    </row>
    <row r="314" spans="1:5">
      <c r="A314" s="54"/>
      <c r="B314" s="54"/>
      <c r="C314" s="108"/>
      <c r="E314" s="108"/>
    </row>
    <row r="315" spans="1:5">
      <c r="A315" s="54"/>
      <c r="B315" s="54"/>
      <c r="C315" s="108"/>
      <c r="E315" s="108"/>
    </row>
    <row r="316" spans="1:5">
      <c r="A316" s="54"/>
      <c r="B316" s="54"/>
      <c r="C316" s="108"/>
      <c r="E316" s="108"/>
    </row>
    <row r="317" spans="1:5">
      <c r="A317" s="54"/>
      <c r="B317" s="54"/>
      <c r="C317" s="108"/>
      <c r="E317" s="108"/>
    </row>
    <row r="318" spans="1:5">
      <c r="A318" s="54"/>
      <c r="B318" s="54"/>
      <c r="C318" s="108"/>
      <c r="E318" s="108"/>
    </row>
    <row r="319" spans="1:5">
      <c r="A319" s="54"/>
      <c r="B319" s="54"/>
      <c r="C319" s="108"/>
      <c r="E319" s="108"/>
    </row>
    <row r="320" spans="1:5">
      <c r="A320" s="54"/>
      <c r="B320" s="54"/>
      <c r="C320" s="108"/>
      <c r="E320" s="108"/>
    </row>
    <row r="321" spans="1:5">
      <c r="A321" s="54"/>
      <c r="B321" s="54"/>
      <c r="C321" s="108"/>
      <c r="E321" s="108"/>
    </row>
    <row r="322" spans="1:5">
      <c r="A322" s="54"/>
      <c r="B322" s="54"/>
      <c r="C322" s="108"/>
      <c r="E322" s="108"/>
    </row>
    <row r="323" spans="1:5">
      <c r="A323" s="54"/>
      <c r="B323" s="54"/>
      <c r="C323" s="108"/>
      <c r="E323" s="108"/>
    </row>
    <row r="324" spans="1:5">
      <c r="A324" s="54"/>
      <c r="B324" s="54"/>
      <c r="C324" s="108"/>
      <c r="E324" s="108"/>
    </row>
    <row r="325" spans="1:5">
      <c r="A325" s="54"/>
      <c r="B325" s="54"/>
      <c r="C325" s="108"/>
      <c r="E325" s="108"/>
    </row>
    <row r="326" spans="1:5">
      <c r="A326" s="54"/>
      <c r="B326" s="54"/>
      <c r="C326" s="108"/>
      <c r="E326" s="108"/>
    </row>
    <row r="327" spans="1:5">
      <c r="A327" s="54"/>
      <c r="B327" s="54"/>
      <c r="C327" s="108"/>
      <c r="E327" s="108"/>
    </row>
    <row r="328" spans="1:5">
      <c r="A328" s="54"/>
      <c r="B328" s="54"/>
      <c r="C328" s="108"/>
      <c r="E328" s="108"/>
    </row>
    <row r="329" spans="1:5">
      <c r="A329" s="54"/>
      <c r="B329" s="54"/>
      <c r="C329" s="108"/>
      <c r="E329" s="108"/>
    </row>
    <row r="330" spans="1:5">
      <c r="A330" s="54"/>
      <c r="B330" s="54"/>
      <c r="C330" s="108"/>
      <c r="E330" s="108"/>
    </row>
    <row r="331" spans="1:5">
      <c r="A331" s="54"/>
      <c r="B331" s="54"/>
      <c r="C331" s="108"/>
      <c r="E331" s="108"/>
    </row>
    <row r="332" spans="1:5">
      <c r="A332" s="54"/>
      <c r="B332" s="54"/>
      <c r="C332" s="108"/>
      <c r="E332" s="108"/>
    </row>
    <row r="333" spans="1:5">
      <c r="A333" s="54"/>
      <c r="B333" s="54"/>
      <c r="C333" s="108"/>
      <c r="E333" s="108"/>
    </row>
    <row r="334" spans="1:5">
      <c r="A334" s="54"/>
      <c r="B334" s="54"/>
      <c r="C334" s="108"/>
      <c r="E334" s="108"/>
    </row>
    <row r="335" spans="1:5">
      <c r="A335" s="54"/>
      <c r="B335" s="54"/>
      <c r="C335" s="108"/>
      <c r="E335" s="108"/>
    </row>
    <row r="336" spans="1:5">
      <c r="A336" s="54"/>
      <c r="B336" s="54"/>
      <c r="C336" s="108"/>
      <c r="E336" s="108"/>
    </row>
    <row r="337" spans="1:5">
      <c r="A337" s="54"/>
      <c r="B337" s="54"/>
      <c r="C337" s="108"/>
      <c r="E337" s="108"/>
    </row>
    <row r="338" spans="1:5">
      <c r="A338" s="54"/>
      <c r="B338" s="54"/>
      <c r="C338" s="108"/>
      <c r="E338" s="108"/>
    </row>
    <row r="339" spans="1:5">
      <c r="A339" s="54"/>
      <c r="B339" s="54"/>
      <c r="C339" s="108"/>
      <c r="E339" s="108"/>
    </row>
    <row r="340" spans="1:5">
      <c r="A340" s="54"/>
      <c r="B340" s="54"/>
      <c r="C340" s="108"/>
      <c r="E340" s="108"/>
    </row>
    <row r="341" spans="1:5">
      <c r="A341" s="54"/>
      <c r="B341" s="54"/>
      <c r="C341" s="108"/>
      <c r="E341" s="108"/>
    </row>
    <row r="342" spans="1:5">
      <c r="A342" s="54"/>
      <c r="B342" s="54"/>
      <c r="C342" s="108"/>
      <c r="E342" s="108"/>
    </row>
    <row r="343" spans="1:5">
      <c r="A343" s="54"/>
      <c r="B343" s="54"/>
      <c r="C343" s="108"/>
      <c r="E343" s="108"/>
    </row>
    <row r="344" spans="1:5">
      <c r="A344" s="54"/>
      <c r="B344" s="54"/>
      <c r="C344" s="108"/>
      <c r="E344" s="108"/>
    </row>
    <row r="345" spans="1:5">
      <c r="A345" s="54"/>
      <c r="B345" s="54"/>
      <c r="C345" s="108"/>
      <c r="E345" s="108"/>
    </row>
    <row r="346" spans="1:5">
      <c r="A346" s="54"/>
      <c r="B346" s="54"/>
      <c r="C346" s="108"/>
      <c r="E346" s="108"/>
    </row>
    <row r="347" spans="1:5">
      <c r="A347" s="54"/>
      <c r="B347" s="54"/>
      <c r="C347" s="108"/>
      <c r="E347" s="108"/>
    </row>
    <row r="348" spans="1:5">
      <c r="A348" s="54"/>
      <c r="B348" s="54"/>
      <c r="C348" s="108"/>
      <c r="E348" s="108"/>
    </row>
    <row r="349" spans="1:5">
      <c r="A349" s="54"/>
      <c r="B349" s="54"/>
      <c r="C349" s="108"/>
      <c r="E349" s="108"/>
    </row>
    <row r="350" spans="1:5">
      <c r="A350" s="54"/>
      <c r="B350" s="54"/>
      <c r="C350" s="108"/>
      <c r="E350" s="108"/>
    </row>
    <row r="351" spans="1:5">
      <c r="A351" s="54"/>
      <c r="B351" s="54"/>
      <c r="C351" s="108"/>
      <c r="E351" s="108"/>
    </row>
    <row r="352" spans="1:5">
      <c r="A352" s="54"/>
      <c r="B352" s="54"/>
      <c r="C352" s="108"/>
      <c r="E352" s="108"/>
    </row>
    <row r="353" spans="1:3">
      <c r="A353" s="54"/>
      <c r="B353" s="54"/>
      <c r="C353" s="108"/>
    </row>
    <row r="354" spans="1:3">
      <c r="A354" s="54"/>
      <c r="B354" s="54"/>
      <c r="C354" s="108"/>
    </row>
    <row r="355" spans="1:3">
      <c r="A355" s="54"/>
      <c r="B355" s="54"/>
      <c r="C355" s="108"/>
    </row>
    <row r="356" spans="1:3">
      <c r="A356" s="54"/>
      <c r="B356" s="54"/>
      <c r="C356" s="108"/>
    </row>
    <row r="357" spans="1:3">
      <c r="A357" s="54"/>
      <c r="B357" s="54"/>
      <c r="C357" s="108"/>
    </row>
    <row r="358" spans="1:3">
      <c r="A358" s="54"/>
      <c r="B358" s="54"/>
      <c r="C358" s="108"/>
    </row>
    <row r="359" spans="1:3">
      <c r="A359" s="54"/>
      <c r="B359" s="54"/>
      <c r="C359" s="108"/>
    </row>
    <row r="360" spans="1:3">
      <c r="A360" s="54"/>
      <c r="B360" s="54"/>
      <c r="C360" s="108"/>
    </row>
    <row r="361" spans="1:3">
      <c r="A361" s="54"/>
      <c r="B361" s="54"/>
      <c r="C361" s="108"/>
    </row>
    <row r="362" spans="1:3">
      <c r="A362" s="54"/>
      <c r="B362" s="54"/>
      <c r="C362" s="108"/>
    </row>
    <row r="363" spans="1:3">
      <c r="A363" s="54"/>
      <c r="B363" s="54"/>
      <c r="C363" s="108"/>
    </row>
    <row r="364" spans="1:3">
      <c r="A364" s="54"/>
      <c r="B364" s="54"/>
      <c r="C364" s="108"/>
    </row>
    <row r="365" spans="1:3">
      <c r="A365" s="54"/>
      <c r="B365" s="54"/>
      <c r="C365" s="108"/>
    </row>
    <row r="366" spans="1:3">
      <c r="A366" s="54"/>
      <c r="B366" s="54"/>
      <c r="C366" s="108"/>
    </row>
    <row r="367" spans="1:3">
      <c r="A367" s="54"/>
      <c r="B367" s="54"/>
      <c r="C367" s="108"/>
    </row>
    <row r="368" spans="1:3">
      <c r="A368" s="54"/>
      <c r="B368" s="54"/>
      <c r="C368" s="108"/>
    </row>
    <row r="369" spans="1:3">
      <c r="A369" s="54"/>
      <c r="B369" s="54"/>
      <c r="C369" s="108"/>
    </row>
    <row r="370" spans="1:3">
      <c r="A370" s="54"/>
      <c r="B370" s="54"/>
      <c r="C370" s="108"/>
    </row>
    <row r="371" spans="1:3">
      <c r="A371" s="54"/>
      <c r="B371" s="54"/>
      <c r="C371" s="108"/>
    </row>
    <row r="372" spans="1:3">
      <c r="A372" s="54"/>
      <c r="B372" s="54"/>
      <c r="C372" s="108"/>
    </row>
    <row r="373" spans="1:3">
      <c r="A373" s="54"/>
      <c r="B373" s="54"/>
      <c r="C373" s="108"/>
    </row>
    <row r="374" spans="1:3">
      <c r="A374" s="54"/>
      <c r="B374" s="54"/>
      <c r="C374" s="108"/>
    </row>
    <row r="375" spans="1:3">
      <c r="A375" s="54"/>
      <c r="B375" s="54"/>
      <c r="C375" s="108"/>
    </row>
    <row r="376" spans="1:3">
      <c r="A376" s="54"/>
      <c r="B376" s="54"/>
      <c r="C376" s="108"/>
    </row>
    <row r="377" spans="1:3">
      <c r="A377" s="54"/>
      <c r="B377" s="54"/>
      <c r="C377" s="108"/>
    </row>
    <row r="378" spans="1:3">
      <c r="A378" s="54"/>
      <c r="B378" s="54"/>
      <c r="C378" s="108"/>
    </row>
    <row r="379" spans="1:3">
      <c r="A379" s="54"/>
      <c r="B379" s="54"/>
      <c r="C379" s="108"/>
    </row>
    <row r="380" spans="1:3">
      <c r="A380" s="54"/>
      <c r="B380" s="54"/>
      <c r="C380" s="108"/>
    </row>
    <row r="381" spans="1:3">
      <c r="A381" s="54"/>
      <c r="B381" s="54"/>
      <c r="C381" s="108"/>
    </row>
    <row r="382" spans="1:3">
      <c r="A382" s="54"/>
      <c r="B382" s="54"/>
      <c r="C382" s="108"/>
    </row>
    <row r="383" spans="1:3">
      <c r="A383" s="54"/>
      <c r="B383" s="54"/>
      <c r="C383" s="108"/>
    </row>
    <row r="384" spans="1:3">
      <c r="A384" s="54"/>
      <c r="B384" s="54"/>
      <c r="C384" s="108"/>
    </row>
    <row r="385" spans="1:3">
      <c r="A385" s="54"/>
      <c r="B385" s="54"/>
      <c r="C385" s="108"/>
    </row>
    <row r="386" spans="1:3">
      <c r="A386" s="54"/>
      <c r="B386" s="54"/>
      <c r="C386" s="108"/>
    </row>
    <row r="387" spans="1:3">
      <c r="A387" s="54"/>
      <c r="B387" s="54"/>
      <c r="C387" s="108"/>
    </row>
    <row r="388" spans="1:3">
      <c r="A388" s="54"/>
      <c r="B388" s="54"/>
      <c r="C388" s="108"/>
    </row>
    <row r="389" spans="1:3">
      <c r="A389" s="54"/>
      <c r="B389" s="54"/>
      <c r="C389" s="108"/>
    </row>
    <row r="390" spans="1:3">
      <c r="A390" s="54"/>
      <c r="B390" s="54"/>
      <c r="C390" s="108"/>
    </row>
    <row r="391" spans="1:3">
      <c r="A391" s="54"/>
      <c r="B391" s="54"/>
      <c r="C391" s="108"/>
    </row>
    <row r="392" spans="1:3">
      <c r="A392" s="54"/>
      <c r="B392" s="54"/>
      <c r="C392" s="108"/>
    </row>
    <row r="393" spans="1:3">
      <c r="A393" s="54"/>
      <c r="B393" s="54"/>
      <c r="C393" s="108"/>
    </row>
    <row r="394" spans="1:3">
      <c r="A394" s="54"/>
      <c r="B394" s="54"/>
      <c r="C394" s="108"/>
    </row>
    <row r="395" spans="1:3">
      <c r="A395" s="54"/>
      <c r="B395" s="54"/>
      <c r="C395" s="108"/>
    </row>
    <row r="396" spans="1:3">
      <c r="A396" s="54"/>
      <c r="B396" s="54"/>
      <c r="C396" s="108"/>
    </row>
    <row r="397" spans="1:3">
      <c r="A397" s="54"/>
      <c r="B397" s="54"/>
      <c r="C397" s="108"/>
    </row>
    <row r="398" spans="1:3">
      <c r="A398" s="54"/>
      <c r="B398" s="54"/>
      <c r="C398" s="108"/>
    </row>
    <row r="399" spans="1:3">
      <c r="A399" s="54"/>
      <c r="B399" s="54"/>
      <c r="C399" s="108"/>
    </row>
    <row r="400" spans="1:3">
      <c r="A400" s="54"/>
      <c r="B400" s="54"/>
      <c r="C400" s="108"/>
    </row>
    <row r="401" spans="1:3">
      <c r="A401" s="54"/>
      <c r="B401" s="54"/>
      <c r="C401" s="108"/>
    </row>
    <row r="402" spans="1:3">
      <c r="A402" s="54"/>
      <c r="B402" s="54"/>
      <c r="C402" s="108"/>
    </row>
    <row r="403" spans="1:3">
      <c r="A403" s="54"/>
      <c r="B403" s="54"/>
      <c r="C403" s="108"/>
    </row>
    <row r="404" spans="1:3">
      <c r="A404" s="54"/>
      <c r="B404" s="54"/>
      <c r="C404" s="108"/>
    </row>
    <row r="405" spans="1:3">
      <c r="A405" s="54"/>
      <c r="B405" s="54"/>
      <c r="C405" s="108"/>
    </row>
    <row r="406" spans="1:3">
      <c r="A406" s="54"/>
      <c r="B406" s="54"/>
      <c r="C406" s="108"/>
    </row>
    <row r="407" spans="1:3">
      <c r="A407" s="54"/>
      <c r="B407" s="54"/>
      <c r="C407" s="108"/>
    </row>
    <row r="408" spans="1:3">
      <c r="A408" s="54"/>
      <c r="B408" s="54"/>
      <c r="C408" s="108"/>
    </row>
    <row r="409" spans="1:3">
      <c r="A409" s="54"/>
      <c r="B409" s="54"/>
      <c r="C409" s="108"/>
    </row>
  </sheetData>
  <mergeCells count="2">
    <mergeCell ref="A1:B2"/>
    <mergeCell ref="A3:B3"/>
  </mergeCells>
  <phoneticPr fontId="3" type="noConversion"/>
  <pageMargins left="0.78740157480314965" right="0" top="0" bottom="0" header="0" footer="0"/>
  <pageSetup paperSize="9" scale="93" orientation="portrait" r:id="rId1"/>
  <headerFooter alignWithMargins="0">
    <oddFooter>Página &amp;P de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3399FF"/>
  </sheetPr>
  <dimension ref="A1:O230"/>
  <sheetViews>
    <sheetView showGridLines="0" zoomScaleNormal="100" zoomScaleSheetLayoutView="100" workbookViewId="0">
      <selection activeCell="AA13" sqref="AA13"/>
    </sheetView>
  </sheetViews>
  <sheetFormatPr baseColWidth="10" defaultRowHeight="15"/>
  <cols>
    <col min="1" max="1" width="7.5703125" style="329" customWidth="1"/>
    <col min="2" max="2" width="13.85546875" style="329" customWidth="1"/>
    <col min="3" max="3" width="56.85546875" style="329" customWidth="1"/>
    <col min="4" max="4" width="3.140625" style="329" customWidth="1"/>
    <col min="5" max="5" width="14.28515625" style="147" customWidth="1"/>
    <col min="6" max="6" width="7" style="333" customWidth="1"/>
    <col min="7" max="7" width="4.42578125" style="329" customWidth="1"/>
    <col min="8" max="8" width="20" style="192" customWidth="1"/>
    <col min="9" max="9" width="42" style="192" customWidth="1"/>
    <col min="10" max="10" width="16.28515625" style="868" bestFit="1" customWidth="1"/>
    <col min="11" max="11" width="12.140625" style="329" bestFit="1" customWidth="1"/>
    <col min="12" max="252" width="11.42578125" style="329"/>
    <col min="253" max="253" width="7.28515625" style="329" customWidth="1"/>
    <col min="254" max="254" width="29.5703125" style="329" customWidth="1"/>
    <col min="255" max="255" width="4.28515625" style="329" customWidth="1"/>
    <col min="256" max="256" width="7.140625" style="329" customWidth="1"/>
    <col min="257" max="257" width="1.140625" style="329" customWidth="1"/>
    <col min="258" max="258" width="7.28515625" style="329" customWidth="1"/>
    <col min="259" max="259" width="29.5703125" style="329" customWidth="1"/>
    <col min="260" max="260" width="4.28515625" style="329" customWidth="1"/>
    <col min="261" max="261" width="7.140625" style="329" customWidth="1"/>
    <col min="262" max="508" width="11.42578125" style="329"/>
    <col min="509" max="509" width="7.28515625" style="329" customWidth="1"/>
    <col min="510" max="510" width="29.5703125" style="329" customWidth="1"/>
    <col min="511" max="511" width="4.28515625" style="329" customWidth="1"/>
    <col min="512" max="512" width="7.140625" style="329" customWidth="1"/>
    <col min="513" max="513" width="1.140625" style="329" customWidth="1"/>
    <col min="514" max="514" width="7.28515625" style="329" customWidth="1"/>
    <col min="515" max="515" width="29.5703125" style="329" customWidth="1"/>
    <col min="516" max="516" width="4.28515625" style="329" customWidth="1"/>
    <col min="517" max="517" width="7.140625" style="329" customWidth="1"/>
    <col min="518" max="764" width="11.42578125" style="329"/>
    <col min="765" max="765" width="7.28515625" style="329" customWidth="1"/>
    <col min="766" max="766" width="29.5703125" style="329" customWidth="1"/>
    <col min="767" max="767" width="4.28515625" style="329" customWidth="1"/>
    <col min="768" max="768" width="7.140625" style="329" customWidth="1"/>
    <col min="769" max="769" width="1.140625" style="329" customWidth="1"/>
    <col min="770" max="770" width="7.28515625" style="329" customWidth="1"/>
    <col min="771" max="771" width="29.5703125" style="329" customWidth="1"/>
    <col min="772" max="772" width="4.28515625" style="329" customWidth="1"/>
    <col min="773" max="773" width="7.140625" style="329" customWidth="1"/>
    <col min="774" max="1020" width="11.42578125" style="329"/>
    <col min="1021" max="1021" width="7.28515625" style="329" customWidth="1"/>
    <col min="1022" max="1022" width="29.5703125" style="329" customWidth="1"/>
    <col min="1023" max="1023" width="4.28515625" style="329" customWidth="1"/>
    <col min="1024" max="1024" width="7.140625" style="329" customWidth="1"/>
    <col min="1025" max="1025" width="1.140625" style="329" customWidth="1"/>
    <col min="1026" max="1026" width="7.28515625" style="329" customWidth="1"/>
    <col min="1027" max="1027" width="29.5703125" style="329" customWidth="1"/>
    <col min="1028" max="1028" width="4.28515625" style="329" customWidth="1"/>
    <col min="1029" max="1029" width="7.140625" style="329" customWidth="1"/>
    <col min="1030" max="1276" width="11.42578125" style="329"/>
    <col min="1277" max="1277" width="7.28515625" style="329" customWidth="1"/>
    <col min="1278" max="1278" width="29.5703125" style="329" customWidth="1"/>
    <col min="1279" max="1279" width="4.28515625" style="329" customWidth="1"/>
    <col min="1280" max="1280" width="7.140625" style="329" customWidth="1"/>
    <col min="1281" max="1281" width="1.140625" style="329" customWidth="1"/>
    <col min="1282" max="1282" width="7.28515625" style="329" customWidth="1"/>
    <col min="1283" max="1283" width="29.5703125" style="329" customWidth="1"/>
    <col min="1284" max="1284" width="4.28515625" style="329" customWidth="1"/>
    <col min="1285" max="1285" width="7.140625" style="329" customWidth="1"/>
    <col min="1286" max="1532" width="11.42578125" style="329"/>
    <col min="1533" max="1533" width="7.28515625" style="329" customWidth="1"/>
    <col min="1534" max="1534" width="29.5703125" style="329" customWidth="1"/>
    <col min="1535" max="1535" width="4.28515625" style="329" customWidth="1"/>
    <col min="1536" max="1536" width="7.140625" style="329" customWidth="1"/>
    <col min="1537" max="1537" width="1.140625" style="329" customWidth="1"/>
    <col min="1538" max="1538" width="7.28515625" style="329" customWidth="1"/>
    <col min="1539" max="1539" width="29.5703125" style="329" customWidth="1"/>
    <col min="1540" max="1540" width="4.28515625" style="329" customWidth="1"/>
    <col min="1541" max="1541" width="7.140625" style="329" customWidth="1"/>
    <col min="1542" max="1788" width="11.42578125" style="329"/>
    <col min="1789" max="1789" width="7.28515625" style="329" customWidth="1"/>
    <col min="1790" max="1790" width="29.5703125" style="329" customWidth="1"/>
    <col min="1791" max="1791" width="4.28515625" style="329" customWidth="1"/>
    <col min="1792" max="1792" width="7.140625" style="329" customWidth="1"/>
    <col min="1793" max="1793" width="1.140625" style="329" customWidth="1"/>
    <col min="1794" max="1794" width="7.28515625" style="329" customWidth="1"/>
    <col min="1795" max="1795" width="29.5703125" style="329" customWidth="1"/>
    <col min="1796" max="1796" width="4.28515625" style="329" customWidth="1"/>
    <col min="1797" max="1797" width="7.140625" style="329" customWidth="1"/>
    <col min="1798" max="2044" width="11.42578125" style="329"/>
    <col min="2045" max="2045" width="7.28515625" style="329" customWidth="1"/>
    <col min="2046" max="2046" width="29.5703125" style="329" customWidth="1"/>
    <col min="2047" max="2047" width="4.28515625" style="329" customWidth="1"/>
    <col min="2048" max="2048" width="7.140625" style="329" customWidth="1"/>
    <col min="2049" max="2049" width="1.140625" style="329" customWidth="1"/>
    <col min="2050" max="2050" width="7.28515625" style="329" customWidth="1"/>
    <col min="2051" max="2051" width="29.5703125" style="329" customWidth="1"/>
    <col min="2052" max="2052" width="4.28515625" style="329" customWidth="1"/>
    <col min="2053" max="2053" width="7.140625" style="329" customWidth="1"/>
    <col min="2054" max="2300" width="11.42578125" style="329"/>
    <col min="2301" max="2301" width="7.28515625" style="329" customWidth="1"/>
    <col min="2302" max="2302" width="29.5703125" style="329" customWidth="1"/>
    <col min="2303" max="2303" width="4.28515625" style="329" customWidth="1"/>
    <col min="2304" max="2304" width="7.140625" style="329" customWidth="1"/>
    <col min="2305" max="2305" width="1.140625" style="329" customWidth="1"/>
    <col min="2306" max="2306" width="7.28515625" style="329" customWidth="1"/>
    <col min="2307" max="2307" width="29.5703125" style="329" customWidth="1"/>
    <col min="2308" max="2308" width="4.28515625" style="329" customWidth="1"/>
    <col min="2309" max="2309" width="7.140625" style="329" customWidth="1"/>
    <col min="2310" max="2556" width="11.42578125" style="329"/>
    <col min="2557" max="2557" width="7.28515625" style="329" customWidth="1"/>
    <col min="2558" max="2558" width="29.5703125" style="329" customWidth="1"/>
    <col min="2559" max="2559" width="4.28515625" style="329" customWidth="1"/>
    <col min="2560" max="2560" width="7.140625" style="329" customWidth="1"/>
    <col min="2561" max="2561" width="1.140625" style="329" customWidth="1"/>
    <col min="2562" max="2562" width="7.28515625" style="329" customWidth="1"/>
    <col min="2563" max="2563" width="29.5703125" style="329" customWidth="1"/>
    <col min="2564" max="2564" width="4.28515625" style="329" customWidth="1"/>
    <col min="2565" max="2565" width="7.140625" style="329" customWidth="1"/>
    <col min="2566" max="2812" width="11.42578125" style="329"/>
    <col min="2813" max="2813" width="7.28515625" style="329" customWidth="1"/>
    <col min="2814" max="2814" width="29.5703125" style="329" customWidth="1"/>
    <col min="2815" max="2815" width="4.28515625" style="329" customWidth="1"/>
    <col min="2816" max="2816" width="7.140625" style="329" customWidth="1"/>
    <col min="2817" max="2817" width="1.140625" style="329" customWidth="1"/>
    <col min="2818" max="2818" width="7.28515625" style="329" customWidth="1"/>
    <col min="2819" max="2819" width="29.5703125" style="329" customWidth="1"/>
    <col min="2820" max="2820" width="4.28515625" style="329" customWidth="1"/>
    <col min="2821" max="2821" width="7.140625" style="329" customWidth="1"/>
    <col min="2822" max="3068" width="11.42578125" style="329"/>
    <col min="3069" max="3069" width="7.28515625" style="329" customWidth="1"/>
    <col min="3070" max="3070" width="29.5703125" style="329" customWidth="1"/>
    <col min="3071" max="3071" width="4.28515625" style="329" customWidth="1"/>
    <col min="3072" max="3072" width="7.140625" style="329" customWidth="1"/>
    <col min="3073" max="3073" width="1.140625" style="329" customWidth="1"/>
    <col min="3074" max="3074" width="7.28515625" style="329" customWidth="1"/>
    <col min="3075" max="3075" width="29.5703125" style="329" customWidth="1"/>
    <col min="3076" max="3076" width="4.28515625" style="329" customWidth="1"/>
    <col min="3077" max="3077" width="7.140625" style="329" customWidth="1"/>
    <col min="3078" max="3324" width="11.42578125" style="329"/>
    <col min="3325" max="3325" width="7.28515625" style="329" customWidth="1"/>
    <col min="3326" max="3326" width="29.5703125" style="329" customWidth="1"/>
    <col min="3327" max="3327" width="4.28515625" style="329" customWidth="1"/>
    <col min="3328" max="3328" width="7.140625" style="329" customWidth="1"/>
    <col min="3329" max="3329" width="1.140625" style="329" customWidth="1"/>
    <col min="3330" max="3330" width="7.28515625" style="329" customWidth="1"/>
    <col min="3331" max="3331" width="29.5703125" style="329" customWidth="1"/>
    <col min="3332" max="3332" width="4.28515625" style="329" customWidth="1"/>
    <col min="3333" max="3333" width="7.140625" style="329" customWidth="1"/>
    <col min="3334" max="3580" width="11.42578125" style="329"/>
    <col min="3581" max="3581" width="7.28515625" style="329" customWidth="1"/>
    <col min="3582" max="3582" width="29.5703125" style="329" customWidth="1"/>
    <col min="3583" max="3583" width="4.28515625" style="329" customWidth="1"/>
    <col min="3584" max="3584" width="7.140625" style="329" customWidth="1"/>
    <col min="3585" max="3585" width="1.140625" style="329" customWidth="1"/>
    <col min="3586" max="3586" width="7.28515625" style="329" customWidth="1"/>
    <col min="3587" max="3587" width="29.5703125" style="329" customWidth="1"/>
    <col min="3588" max="3588" width="4.28515625" style="329" customWidth="1"/>
    <col min="3589" max="3589" width="7.140625" style="329" customWidth="1"/>
    <col min="3590" max="3836" width="11.42578125" style="329"/>
    <col min="3837" max="3837" width="7.28515625" style="329" customWidth="1"/>
    <col min="3838" max="3838" width="29.5703125" style="329" customWidth="1"/>
    <col min="3839" max="3839" width="4.28515625" style="329" customWidth="1"/>
    <col min="3840" max="3840" width="7.140625" style="329" customWidth="1"/>
    <col min="3841" max="3841" width="1.140625" style="329" customWidth="1"/>
    <col min="3842" max="3842" width="7.28515625" style="329" customWidth="1"/>
    <col min="3843" max="3843" width="29.5703125" style="329" customWidth="1"/>
    <col min="3844" max="3844" width="4.28515625" style="329" customWidth="1"/>
    <col min="3845" max="3845" width="7.140625" style="329" customWidth="1"/>
    <col min="3846" max="4092" width="11.42578125" style="329"/>
    <col min="4093" max="4093" width="7.28515625" style="329" customWidth="1"/>
    <col min="4094" max="4094" width="29.5703125" style="329" customWidth="1"/>
    <col min="4095" max="4095" width="4.28515625" style="329" customWidth="1"/>
    <col min="4096" max="4096" width="7.140625" style="329" customWidth="1"/>
    <col min="4097" max="4097" width="1.140625" style="329" customWidth="1"/>
    <col min="4098" max="4098" width="7.28515625" style="329" customWidth="1"/>
    <col min="4099" max="4099" width="29.5703125" style="329" customWidth="1"/>
    <col min="4100" max="4100" width="4.28515625" style="329" customWidth="1"/>
    <col min="4101" max="4101" width="7.140625" style="329" customWidth="1"/>
    <col min="4102" max="4348" width="11.42578125" style="329"/>
    <col min="4349" max="4349" width="7.28515625" style="329" customWidth="1"/>
    <col min="4350" max="4350" width="29.5703125" style="329" customWidth="1"/>
    <col min="4351" max="4351" width="4.28515625" style="329" customWidth="1"/>
    <col min="4352" max="4352" width="7.140625" style="329" customWidth="1"/>
    <col min="4353" max="4353" width="1.140625" style="329" customWidth="1"/>
    <col min="4354" max="4354" width="7.28515625" style="329" customWidth="1"/>
    <col min="4355" max="4355" width="29.5703125" style="329" customWidth="1"/>
    <col min="4356" max="4356" width="4.28515625" style="329" customWidth="1"/>
    <col min="4357" max="4357" width="7.140625" style="329" customWidth="1"/>
    <col min="4358" max="4604" width="11.42578125" style="329"/>
    <col min="4605" max="4605" width="7.28515625" style="329" customWidth="1"/>
    <col min="4606" max="4606" width="29.5703125" style="329" customWidth="1"/>
    <col min="4607" max="4607" width="4.28515625" style="329" customWidth="1"/>
    <col min="4608" max="4608" width="7.140625" style="329" customWidth="1"/>
    <col min="4609" max="4609" width="1.140625" style="329" customWidth="1"/>
    <col min="4610" max="4610" width="7.28515625" style="329" customWidth="1"/>
    <col min="4611" max="4611" width="29.5703125" style="329" customWidth="1"/>
    <col min="4612" max="4612" width="4.28515625" style="329" customWidth="1"/>
    <col min="4613" max="4613" width="7.140625" style="329" customWidth="1"/>
    <col min="4614" max="4860" width="11.42578125" style="329"/>
    <col min="4861" max="4861" width="7.28515625" style="329" customWidth="1"/>
    <col min="4862" max="4862" width="29.5703125" style="329" customWidth="1"/>
    <col min="4863" max="4863" width="4.28515625" style="329" customWidth="1"/>
    <col min="4864" max="4864" width="7.140625" style="329" customWidth="1"/>
    <col min="4865" max="4865" width="1.140625" style="329" customWidth="1"/>
    <col min="4866" max="4866" width="7.28515625" style="329" customWidth="1"/>
    <col min="4867" max="4867" width="29.5703125" style="329" customWidth="1"/>
    <col min="4868" max="4868" width="4.28515625" style="329" customWidth="1"/>
    <col min="4869" max="4869" width="7.140625" style="329" customWidth="1"/>
    <col min="4870" max="5116" width="11.42578125" style="329"/>
    <col min="5117" max="5117" width="7.28515625" style="329" customWidth="1"/>
    <col min="5118" max="5118" width="29.5703125" style="329" customWidth="1"/>
    <col min="5119" max="5119" width="4.28515625" style="329" customWidth="1"/>
    <col min="5120" max="5120" width="7.140625" style="329" customWidth="1"/>
    <col min="5121" max="5121" width="1.140625" style="329" customWidth="1"/>
    <col min="5122" max="5122" width="7.28515625" style="329" customWidth="1"/>
    <col min="5123" max="5123" width="29.5703125" style="329" customWidth="1"/>
    <col min="5124" max="5124" width="4.28515625" style="329" customWidth="1"/>
    <col min="5125" max="5125" width="7.140625" style="329" customWidth="1"/>
    <col min="5126" max="5372" width="11.42578125" style="329"/>
    <col min="5373" max="5373" width="7.28515625" style="329" customWidth="1"/>
    <col min="5374" max="5374" width="29.5703125" style="329" customWidth="1"/>
    <col min="5375" max="5375" width="4.28515625" style="329" customWidth="1"/>
    <col min="5376" max="5376" width="7.140625" style="329" customWidth="1"/>
    <col min="5377" max="5377" width="1.140625" style="329" customWidth="1"/>
    <col min="5378" max="5378" width="7.28515625" style="329" customWidth="1"/>
    <col min="5379" max="5379" width="29.5703125" style="329" customWidth="1"/>
    <col min="5380" max="5380" width="4.28515625" style="329" customWidth="1"/>
    <col min="5381" max="5381" width="7.140625" style="329" customWidth="1"/>
    <col min="5382" max="5628" width="11.42578125" style="329"/>
    <col min="5629" max="5629" width="7.28515625" style="329" customWidth="1"/>
    <col min="5630" max="5630" width="29.5703125" style="329" customWidth="1"/>
    <col min="5631" max="5631" width="4.28515625" style="329" customWidth="1"/>
    <col min="5632" max="5632" width="7.140625" style="329" customWidth="1"/>
    <col min="5633" max="5633" width="1.140625" style="329" customWidth="1"/>
    <col min="5634" max="5634" width="7.28515625" style="329" customWidth="1"/>
    <col min="5635" max="5635" width="29.5703125" style="329" customWidth="1"/>
    <col min="5636" max="5636" width="4.28515625" style="329" customWidth="1"/>
    <col min="5637" max="5637" width="7.140625" style="329" customWidth="1"/>
    <col min="5638" max="5884" width="11.42578125" style="329"/>
    <col min="5885" max="5885" width="7.28515625" style="329" customWidth="1"/>
    <col min="5886" max="5886" width="29.5703125" style="329" customWidth="1"/>
    <col min="5887" max="5887" width="4.28515625" style="329" customWidth="1"/>
    <col min="5888" max="5888" width="7.140625" style="329" customWidth="1"/>
    <col min="5889" max="5889" width="1.140625" style="329" customWidth="1"/>
    <col min="5890" max="5890" width="7.28515625" style="329" customWidth="1"/>
    <col min="5891" max="5891" width="29.5703125" style="329" customWidth="1"/>
    <col min="5892" max="5892" width="4.28515625" style="329" customWidth="1"/>
    <col min="5893" max="5893" width="7.140625" style="329" customWidth="1"/>
    <col min="5894" max="6140" width="11.42578125" style="329"/>
    <col min="6141" max="6141" width="7.28515625" style="329" customWidth="1"/>
    <col min="6142" max="6142" width="29.5703125" style="329" customWidth="1"/>
    <col min="6143" max="6143" width="4.28515625" style="329" customWidth="1"/>
    <col min="6144" max="6144" width="7.140625" style="329" customWidth="1"/>
    <col min="6145" max="6145" width="1.140625" style="329" customWidth="1"/>
    <col min="6146" max="6146" width="7.28515625" style="329" customWidth="1"/>
    <col min="6147" max="6147" width="29.5703125" style="329" customWidth="1"/>
    <col min="6148" max="6148" width="4.28515625" style="329" customWidth="1"/>
    <col min="6149" max="6149" width="7.140625" style="329" customWidth="1"/>
    <col min="6150" max="6396" width="11.42578125" style="329"/>
    <col min="6397" max="6397" width="7.28515625" style="329" customWidth="1"/>
    <col min="6398" max="6398" width="29.5703125" style="329" customWidth="1"/>
    <col min="6399" max="6399" width="4.28515625" style="329" customWidth="1"/>
    <col min="6400" max="6400" width="7.140625" style="329" customWidth="1"/>
    <col min="6401" max="6401" width="1.140625" style="329" customWidth="1"/>
    <col min="6402" max="6402" width="7.28515625" style="329" customWidth="1"/>
    <col min="6403" max="6403" width="29.5703125" style="329" customWidth="1"/>
    <col min="6404" max="6404" width="4.28515625" style="329" customWidth="1"/>
    <col min="6405" max="6405" width="7.140625" style="329" customWidth="1"/>
    <col min="6406" max="6652" width="11.42578125" style="329"/>
    <col min="6653" max="6653" width="7.28515625" style="329" customWidth="1"/>
    <col min="6654" max="6654" width="29.5703125" style="329" customWidth="1"/>
    <col min="6655" max="6655" width="4.28515625" style="329" customWidth="1"/>
    <col min="6656" max="6656" width="7.140625" style="329" customWidth="1"/>
    <col min="6657" max="6657" width="1.140625" style="329" customWidth="1"/>
    <col min="6658" max="6658" width="7.28515625" style="329" customWidth="1"/>
    <col min="6659" max="6659" width="29.5703125" style="329" customWidth="1"/>
    <col min="6660" max="6660" width="4.28515625" style="329" customWidth="1"/>
    <col min="6661" max="6661" width="7.140625" style="329" customWidth="1"/>
    <col min="6662" max="6908" width="11.42578125" style="329"/>
    <col min="6909" max="6909" width="7.28515625" style="329" customWidth="1"/>
    <col min="6910" max="6910" width="29.5703125" style="329" customWidth="1"/>
    <col min="6911" max="6911" width="4.28515625" style="329" customWidth="1"/>
    <col min="6912" max="6912" width="7.140625" style="329" customWidth="1"/>
    <col min="6913" max="6913" width="1.140625" style="329" customWidth="1"/>
    <col min="6914" max="6914" width="7.28515625" style="329" customWidth="1"/>
    <col min="6915" max="6915" width="29.5703125" style="329" customWidth="1"/>
    <col min="6916" max="6916" width="4.28515625" style="329" customWidth="1"/>
    <col min="6917" max="6917" width="7.140625" style="329" customWidth="1"/>
    <col min="6918" max="7164" width="11.42578125" style="329"/>
    <col min="7165" max="7165" width="7.28515625" style="329" customWidth="1"/>
    <col min="7166" max="7166" width="29.5703125" style="329" customWidth="1"/>
    <col min="7167" max="7167" width="4.28515625" style="329" customWidth="1"/>
    <col min="7168" max="7168" width="7.140625" style="329" customWidth="1"/>
    <col min="7169" max="7169" width="1.140625" style="329" customWidth="1"/>
    <col min="7170" max="7170" width="7.28515625" style="329" customWidth="1"/>
    <col min="7171" max="7171" width="29.5703125" style="329" customWidth="1"/>
    <col min="7172" max="7172" width="4.28515625" style="329" customWidth="1"/>
    <col min="7173" max="7173" width="7.140625" style="329" customWidth="1"/>
    <col min="7174" max="7420" width="11.42578125" style="329"/>
    <col min="7421" max="7421" width="7.28515625" style="329" customWidth="1"/>
    <col min="7422" max="7422" width="29.5703125" style="329" customWidth="1"/>
    <col min="7423" max="7423" width="4.28515625" style="329" customWidth="1"/>
    <col min="7424" max="7424" width="7.140625" style="329" customWidth="1"/>
    <col min="7425" max="7425" width="1.140625" style="329" customWidth="1"/>
    <col min="7426" max="7426" width="7.28515625" style="329" customWidth="1"/>
    <col min="7427" max="7427" width="29.5703125" style="329" customWidth="1"/>
    <col min="7428" max="7428" width="4.28515625" style="329" customWidth="1"/>
    <col min="7429" max="7429" width="7.140625" style="329" customWidth="1"/>
    <col min="7430" max="7676" width="11.42578125" style="329"/>
    <col min="7677" max="7677" width="7.28515625" style="329" customWidth="1"/>
    <col min="7678" max="7678" width="29.5703125" style="329" customWidth="1"/>
    <col min="7679" max="7679" width="4.28515625" style="329" customWidth="1"/>
    <col min="7680" max="7680" width="7.140625" style="329" customWidth="1"/>
    <col min="7681" max="7681" width="1.140625" style="329" customWidth="1"/>
    <col min="7682" max="7682" width="7.28515625" style="329" customWidth="1"/>
    <col min="7683" max="7683" width="29.5703125" style="329" customWidth="1"/>
    <col min="7684" max="7684" width="4.28515625" style="329" customWidth="1"/>
    <col min="7685" max="7685" width="7.140625" style="329" customWidth="1"/>
    <col min="7686" max="7932" width="11.42578125" style="329"/>
    <col min="7933" max="7933" width="7.28515625" style="329" customWidth="1"/>
    <col min="7934" max="7934" width="29.5703125" style="329" customWidth="1"/>
    <col min="7935" max="7935" width="4.28515625" style="329" customWidth="1"/>
    <col min="7936" max="7936" width="7.140625" style="329" customWidth="1"/>
    <col min="7937" max="7937" width="1.140625" style="329" customWidth="1"/>
    <col min="7938" max="7938" width="7.28515625" style="329" customWidth="1"/>
    <col min="7939" max="7939" width="29.5703125" style="329" customWidth="1"/>
    <col min="7940" max="7940" width="4.28515625" style="329" customWidth="1"/>
    <col min="7941" max="7941" width="7.140625" style="329" customWidth="1"/>
    <col min="7942" max="8188" width="11.42578125" style="329"/>
    <col min="8189" max="8189" width="7.28515625" style="329" customWidth="1"/>
    <col min="8190" max="8190" width="29.5703125" style="329" customWidth="1"/>
    <col min="8191" max="8191" width="4.28515625" style="329" customWidth="1"/>
    <col min="8192" max="8192" width="7.140625" style="329" customWidth="1"/>
    <col min="8193" max="8193" width="1.140625" style="329" customWidth="1"/>
    <col min="8194" max="8194" width="7.28515625" style="329" customWidth="1"/>
    <col min="8195" max="8195" width="29.5703125" style="329" customWidth="1"/>
    <col min="8196" max="8196" width="4.28515625" style="329" customWidth="1"/>
    <col min="8197" max="8197" width="7.140625" style="329" customWidth="1"/>
    <col min="8198" max="8444" width="11.42578125" style="329"/>
    <col min="8445" max="8445" width="7.28515625" style="329" customWidth="1"/>
    <col min="8446" max="8446" width="29.5703125" style="329" customWidth="1"/>
    <col min="8447" max="8447" width="4.28515625" style="329" customWidth="1"/>
    <col min="8448" max="8448" width="7.140625" style="329" customWidth="1"/>
    <col min="8449" max="8449" width="1.140625" style="329" customWidth="1"/>
    <col min="8450" max="8450" width="7.28515625" style="329" customWidth="1"/>
    <col min="8451" max="8451" width="29.5703125" style="329" customWidth="1"/>
    <col min="8452" max="8452" width="4.28515625" style="329" customWidth="1"/>
    <col min="8453" max="8453" width="7.140625" style="329" customWidth="1"/>
    <col min="8454" max="8700" width="11.42578125" style="329"/>
    <col min="8701" max="8701" width="7.28515625" style="329" customWidth="1"/>
    <col min="8702" max="8702" width="29.5703125" style="329" customWidth="1"/>
    <col min="8703" max="8703" width="4.28515625" style="329" customWidth="1"/>
    <col min="8704" max="8704" width="7.140625" style="329" customWidth="1"/>
    <col min="8705" max="8705" width="1.140625" style="329" customWidth="1"/>
    <col min="8706" max="8706" width="7.28515625" style="329" customWidth="1"/>
    <col min="8707" max="8707" width="29.5703125" style="329" customWidth="1"/>
    <col min="8708" max="8708" width="4.28515625" style="329" customWidth="1"/>
    <col min="8709" max="8709" width="7.140625" style="329" customWidth="1"/>
    <col min="8710" max="8956" width="11.42578125" style="329"/>
    <col min="8957" max="8957" width="7.28515625" style="329" customWidth="1"/>
    <col min="8958" max="8958" width="29.5703125" style="329" customWidth="1"/>
    <col min="8959" max="8959" width="4.28515625" style="329" customWidth="1"/>
    <col min="8960" max="8960" width="7.140625" style="329" customWidth="1"/>
    <col min="8961" max="8961" width="1.140625" style="329" customWidth="1"/>
    <col min="8962" max="8962" width="7.28515625" style="329" customWidth="1"/>
    <col min="8963" max="8963" width="29.5703125" style="329" customWidth="1"/>
    <col min="8964" max="8964" width="4.28515625" style="329" customWidth="1"/>
    <col min="8965" max="8965" width="7.140625" style="329" customWidth="1"/>
    <col min="8966" max="9212" width="11.42578125" style="329"/>
    <col min="9213" max="9213" width="7.28515625" style="329" customWidth="1"/>
    <col min="9214" max="9214" width="29.5703125" style="329" customWidth="1"/>
    <col min="9215" max="9215" width="4.28515625" style="329" customWidth="1"/>
    <col min="9216" max="9216" width="7.140625" style="329" customWidth="1"/>
    <col min="9217" max="9217" width="1.140625" style="329" customWidth="1"/>
    <col min="9218" max="9218" width="7.28515625" style="329" customWidth="1"/>
    <col min="9219" max="9219" width="29.5703125" style="329" customWidth="1"/>
    <col min="9220" max="9220" width="4.28515625" style="329" customWidth="1"/>
    <col min="9221" max="9221" width="7.140625" style="329" customWidth="1"/>
    <col min="9222" max="9468" width="11.42578125" style="329"/>
    <col min="9469" max="9469" width="7.28515625" style="329" customWidth="1"/>
    <col min="9470" max="9470" width="29.5703125" style="329" customWidth="1"/>
    <col min="9471" max="9471" width="4.28515625" style="329" customWidth="1"/>
    <col min="9472" max="9472" width="7.140625" style="329" customWidth="1"/>
    <col min="9473" max="9473" width="1.140625" style="329" customWidth="1"/>
    <col min="9474" max="9474" width="7.28515625" style="329" customWidth="1"/>
    <col min="9475" max="9475" width="29.5703125" style="329" customWidth="1"/>
    <col min="9476" max="9476" width="4.28515625" style="329" customWidth="1"/>
    <col min="9477" max="9477" width="7.140625" style="329" customWidth="1"/>
    <col min="9478" max="9724" width="11.42578125" style="329"/>
    <col min="9725" max="9725" width="7.28515625" style="329" customWidth="1"/>
    <col min="9726" max="9726" width="29.5703125" style="329" customWidth="1"/>
    <col min="9727" max="9727" width="4.28515625" style="329" customWidth="1"/>
    <col min="9728" max="9728" width="7.140625" style="329" customWidth="1"/>
    <col min="9729" max="9729" width="1.140625" style="329" customWidth="1"/>
    <col min="9730" max="9730" width="7.28515625" style="329" customWidth="1"/>
    <col min="9731" max="9731" width="29.5703125" style="329" customWidth="1"/>
    <col min="9732" max="9732" width="4.28515625" style="329" customWidth="1"/>
    <col min="9733" max="9733" width="7.140625" style="329" customWidth="1"/>
    <col min="9734" max="9980" width="11.42578125" style="329"/>
    <col min="9981" max="9981" width="7.28515625" style="329" customWidth="1"/>
    <col min="9982" max="9982" width="29.5703125" style="329" customWidth="1"/>
    <col min="9983" max="9983" width="4.28515625" style="329" customWidth="1"/>
    <col min="9984" max="9984" width="7.140625" style="329" customWidth="1"/>
    <col min="9985" max="9985" width="1.140625" style="329" customWidth="1"/>
    <col min="9986" max="9986" width="7.28515625" style="329" customWidth="1"/>
    <col min="9987" max="9987" width="29.5703125" style="329" customWidth="1"/>
    <col min="9988" max="9988" width="4.28515625" style="329" customWidth="1"/>
    <col min="9989" max="9989" width="7.140625" style="329" customWidth="1"/>
    <col min="9990" max="10236" width="11.42578125" style="329"/>
    <col min="10237" max="10237" width="7.28515625" style="329" customWidth="1"/>
    <col min="10238" max="10238" width="29.5703125" style="329" customWidth="1"/>
    <col min="10239" max="10239" width="4.28515625" style="329" customWidth="1"/>
    <col min="10240" max="10240" width="7.140625" style="329" customWidth="1"/>
    <col min="10241" max="10241" width="1.140625" style="329" customWidth="1"/>
    <col min="10242" max="10242" width="7.28515625" style="329" customWidth="1"/>
    <col min="10243" max="10243" width="29.5703125" style="329" customWidth="1"/>
    <col min="10244" max="10244" width="4.28515625" style="329" customWidth="1"/>
    <col min="10245" max="10245" width="7.140625" style="329" customWidth="1"/>
    <col min="10246" max="10492" width="11.42578125" style="329"/>
    <col min="10493" max="10493" width="7.28515625" style="329" customWidth="1"/>
    <col min="10494" max="10494" width="29.5703125" style="329" customWidth="1"/>
    <col min="10495" max="10495" width="4.28515625" style="329" customWidth="1"/>
    <col min="10496" max="10496" width="7.140625" style="329" customWidth="1"/>
    <col min="10497" max="10497" width="1.140625" style="329" customWidth="1"/>
    <col min="10498" max="10498" width="7.28515625" style="329" customWidth="1"/>
    <col min="10499" max="10499" width="29.5703125" style="329" customWidth="1"/>
    <col min="10500" max="10500" width="4.28515625" style="329" customWidth="1"/>
    <col min="10501" max="10501" width="7.140625" style="329" customWidth="1"/>
    <col min="10502" max="10748" width="11.42578125" style="329"/>
    <col min="10749" max="10749" width="7.28515625" style="329" customWidth="1"/>
    <col min="10750" max="10750" width="29.5703125" style="329" customWidth="1"/>
    <col min="10751" max="10751" width="4.28515625" style="329" customWidth="1"/>
    <col min="10752" max="10752" width="7.140625" style="329" customWidth="1"/>
    <col min="10753" max="10753" width="1.140625" style="329" customWidth="1"/>
    <col min="10754" max="10754" width="7.28515625" style="329" customWidth="1"/>
    <col min="10755" max="10755" width="29.5703125" style="329" customWidth="1"/>
    <col min="10756" max="10756" width="4.28515625" style="329" customWidth="1"/>
    <col min="10757" max="10757" width="7.140625" style="329" customWidth="1"/>
    <col min="10758" max="11004" width="11.42578125" style="329"/>
    <col min="11005" max="11005" width="7.28515625" style="329" customWidth="1"/>
    <col min="11006" max="11006" width="29.5703125" style="329" customWidth="1"/>
    <col min="11007" max="11007" width="4.28515625" style="329" customWidth="1"/>
    <col min="11008" max="11008" width="7.140625" style="329" customWidth="1"/>
    <col min="11009" max="11009" width="1.140625" style="329" customWidth="1"/>
    <col min="11010" max="11010" width="7.28515625" style="329" customWidth="1"/>
    <col min="11011" max="11011" width="29.5703125" style="329" customWidth="1"/>
    <col min="11012" max="11012" width="4.28515625" style="329" customWidth="1"/>
    <col min="11013" max="11013" width="7.140625" style="329" customWidth="1"/>
    <col min="11014" max="11260" width="11.42578125" style="329"/>
    <col min="11261" max="11261" width="7.28515625" style="329" customWidth="1"/>
    <col min="11262" max="11262" width="29.5703125" style="329" customWidth="1"/>
    <col min="11263" max="11263" width="4.28515625" style="329" customWidth="1"/>
    <col min="11264" max="11264" width="7.140625" style="329" customWidth="1"/>
    <col min="11265" max="11265" width="1.140625" style="329" customWidth="1"/>
    <col min="11266" max="11266" width="7.28515625" style="329" customWidth="1"/>
    <col min="11267" max="11267" width="29.5703125" style="329" customWidth="1"/>
    <col min="11268" max="11268" width="4.28515625" style="329" customWidth="1"/>
    <col min="11269" max="11269" width="7.140625" style="329" customWidth="1"/>
    <col min="11270" max="11516" width="11.42578125" style="329"/>
    <col min="11517" max="11517" width="7.28515625" style="329" customWidth="1"/>
    <col min="11518" max="11518" width="29.5703125" style="329" customWidth="1"/>
    <col min="11519" max="11519" width="4.28515625" style="329" customWidth="1"/>
    <col min="11520" max="11520" width="7.140625" style="329" customWidth="1"/>
    <col min="11521" max="11521" width="1.140625" style="329" customWidth="1"/>
    <col min="11522" max="11522" width="7.28515625" style="329" customWidth="1"/>
    <col min="11523" max="11523" width="29.5703125" style="329" customWidth="1"/>
    <col min="11524" max="11524" width="4.28515625" style="329" customWidth="1"/>
    <col min="11525" max="11525" width="7.140625" style="329" customWidth="1"/>
    <col min="11526" max="11772" width="11.42578125" style="329"/>
    <col min="11773" max="11773" width="7.28515625" style="329" customWidth="1"/>
    <col min="11774" max="11774" width="29.5703125" style="329" customWidth="1"/>
    <col min="11775" max="11775" width="4.28515625" style="329" customWidth="1"/>
    <col min="11776" max="11776" width="7.140625" style="329" customWidth="1"/>
    <col min="11777" max="11777" width="1.140625" style="329" customWidth="1"/>
    <col min="11778" max="11778" width="7.28515625" style="329" customWidth="1"/>
    <col min="11779" max="11779" width="29.5703125" style="329" customWidth="1"/>
    <col min="11780" max="11780" width="4.28515625" style="329" customWidth="1"/>
    <col min="11781" max="11781" width="7.140625" style="329" customWidth="1"/>
    <col min="11782" max="12028" width="11.42578125" style="329"/>
    <col min="12029" max="12029" width="7.28515625" style="329" customWidth="1"/>
    <col min="12030" max="12030" width="29.5703125" style="329" customWidth="1"/>
    <col min="12031" max="12031" width="4.28515625" style="329" customWidth="1"/>
    <col min="12032" max="12032" width="7.140625" style="329" customWidth="1"/>
    <col min="12033" max="12033" width="1.140625" style="329" customWidth="1"/>
    <col min="12034" max="12034" width="7.28515625" style="329" customWidth="1"/>
    <col min="12035" max="12035" width="29.5703125" style="329" customWidth="1"/>
    <col min="12036" max="12036" width="4.28515625" style="329" customWidth="1"/>
    <col min="12037" max="12037" width="7.140625" style="329" customWidth="1"/>
    <col min="12038" max="12284" width="11.42578125" style="329"/>
    <col min="12285" max="12285" width="7.28515625" style="329" customWidth="1"/>
    <col min="12286" max="12286" width="29.5703125" style="329" customWidth="1"/>
    <col min="12287" max="12287" width="4.28515625" style="329" customWidth="1"/>
    <col min="12288" max="12288" width="7.140625" style="329" customWidth="1"/>
    <col min="12289" max="12289" width="1.140625" style="329" customWidth="1"/>
    <col min="12290" max="12290" width="7.28515625" style="329" customWidth="1"/>
    <col min="12291" max="12291" width="29.5703125" style="329" customWidth="1"/>
    <col min="12292" max="12292" width="4.28515625" style="329" customWidth="1"/>
    <col min="12293" max="12293" width="7.140625" style="329" customWidth="1"/>
    <col min="12294" max="12540" width="11.42578125" style="329"/>
    <col min="12541" max="12541" width="7.28515625" style="329" customWidth="1"/>
    <col min="12542" max="12542" width="29.5703125" style="329" customWidth="1"/>
    <col min="12543" max="12543" width="4.28515625" style="329" customWidth="1"/>
    <col min="12544" max="12544" width="7.140625" style="329" customWidth="1"/>
    <col min="12545" max="12545" width="1.140625" style="329" customWidth="1"/>
    <col min="12546" max="12546" width="7.28515625" style="329" customWidth="1"/>
    <col min="12547" max="12547" width="29.5703125" style="329" customWidth="1"/>
    <col min="12548" max="12548" width="4.28515625" style="329" customWidth="1"/>
    <col min="12549" max="12549" width="7.140625" style="329" customWidth="1"/>
    <col min="12550" max="12796" width="11.42578125" style="329"/>
    <col min="12797" max="12797" width="7.28515625" style="329" customWidth="1"/>
    <col min="12798" max="12798" width="29.5703125" style="329" customWidth="1"/>
    <col min="12799" max="12799" width="4.28515625" style="329" customWidth="1"/>
    <col min="12800" max="12800" width="7.140625" style="329" customWidth="1"/>
    <col min="12801" max="12801" width="1.140625" style="329" customWidth="1"/>
    <col min="12802" max="12802" width="7.28515625" style="329" customWidth="1"/>
    <col min="12803" max="12803" width="29.5703125" style="329" customWidth="1"/>
    <col min="12804" max="12804" width="4.28515625" style="329" customWidth="1"/>
    <col min="12805" max="12805" width="7.140625" style="329" customWidth="1"/>
    <col min="12806" max="13052" width="11.42578125" style="329"/>
    <col min="13053" max="13053" width="7.28515625" style="329" customWidth="1"/>
    <col min="13054" max="13054" width="29.5703125" style="329" customWidth="1"/>
    <col min="13055" max="13055" width="4.28515625" style="329" customWidth="1"/>
    <col min="13056" max="13056" width="7.140625" style="329" customWidth="1"/>
    <col min="13057" max="13057" width="1.140625" style="329" customWidth="1"/>
    <col min="13058" max="13058" width="7.28515625" style="329" customWidth="1"/>
    <col min="13059" max="13059" width="29.5703125" style="329" customWidth="1"/>
    <col min="13060" max="13060" width="4.28515625" style="329" customWidth="1"/>
    <col min="13061" max="13061" width="7.140625" style="329" customWidth="1"/>
    <col min="13062" max="13308" width="11.42578125" style="329"/>
    <col min="13309" max="13309" width="7.28515625" style="329" customWidth="1"/>
    <col min="13310" max="13310" width="29.5703125" style="329" customWidth="1"/>
    <col min="13311" max="13311" width="4.28515625" style="329" customWidth="1"/>
    <col min="13312" max="13312" width="7.140625" style="329" customWidth="1"/>
    <col min="13313" max="13313" width="1.140625" style="329" customWidth="1"/>
    <col min="13314" max="13314" width="7.28515625" style="329" customWidth="1"/>
    <col min="13315" max="13315" width="29.5703125" style="329" customWidth="1"/>
    <col min="13316" max="13316" width="4.28515625" style="329" customWidth="1"/>
    <col min="13317" max="13317" width="7.140625" style="329" customWidth="1"/>
    <col min="13318" max="13564" width="11.42578125" style="329"/>
    <col min="13565" max="13565" width="7.28515625" style="329" customWidth="1"/>
    <col min="13566" max="13566" width="29.5703125" style="329" customWidth="1"/>
    <col min="13567" max="13567" width="4.28515625" style="329" customWidth="1"/>
    <col min="13568" max="13568" width="7.140625" style="329" customWidth="1"/>
    <col min="13569" max="13569" width="1.140625" style="329" customWidth="1"/>
    <col min="13570" max="13570" width="7.28515625" style="329" customWidth="1"/>
    <col min="13571" max="13571" width="29.5703125" style="329" customWidth="1"/>
    <col min="13572" max="13572" width="4.28515625" style="329" customWidth="1"/>
    <col min="13573" max="13573" width="7.140625" style="329" customWidth="1"/>
    <col min="13574" max="13820" width="11.42578125" style="329"/>
    <col min="13821" max="13821" width="7.28515625" style="329" customWidth="1"/>
    <col min="13822" max="13822" width="29.5703125" style="329" customWidth="1"/>
    <col min="13823" max="13823" width="4.28515625" style="329" customWidth="1"/>
    <col min="13824" max="13824" width="7.140625" style="329" customWidth="1"/>
    <col min="13825" max="13825" width="1.140625" style="329" customWidth="1"/>
    <col min="13826" max="13826" width="7.28515625" style="329" customWidth="1"/>
    <col min="13827" max="13827" width="29.5703125" style="329" customWidth="1"/>
    <col min="13828" max="13828" width="4.28515625" style="329" customWidth="1"/>
    <col min="13829" max="13829" width="7.140625" style="329" customWidth="1"/>
    <col min="13830" max="14076" width="11.42578125" style="329"/>
    <col min="14077" max="14077" width="7.28515625" style="329" customWidth="1"/>
    <col min="14078" max="14078" width="29.5703125" style="329" customWidth="1"/>
    <col min="14079" max="14079" width="4.28515625" style="329" customWidth="1"/>
    <col min="14080" max="14080" width="7.140625" style="329" customWidth="1"/>
    <col min="14081" max="14081" width="1.140625" style="329" customWidth="1"/>
    <col min="14082" max="14082" width="7.28515625" style="329" customWidth="1"/>
    <col min="14083" max="14083" width="29.5703125" style="329" customWidth="1"/>
    <col min="14084" max="14084" width="4.28515625" style="329" customWidth="1"/>
    <col min="14085" max="14085" width="7.140625" style="329" customWidth="1"/>
    <col min="14086" max="14332" width="11.42578125" style="329"/>
    <col min="14333" max="14333" width="7.28515625" style="329" customWidth="1"/>
    <col min="14334" max="14334" width="29.5703125" style="329" customWidth="1"/>
    <col min="14335" max="14335" width="4.28515625" style="329" customWidth="1"/>
    <col min="14336" max="14336" width="7.140625" style="329" customWidth="1"/>
    <col min="14337" max="14337" width="1.140625" style="329" customWidth="1"/>
    <col min="14338" max="14338" width="7.28515625" style="329" customWidth="1"/>
    <col min="14339" max="14339" width="29.5703125" style="329" customWidth="1"/>
    <col min="14340" max="14340" width="4.28515625" style="329" customWidth="1"/>
    <col min="14341" max="14341" width="7.140625" style="329" customWidth="1"/>
    <col min="14342" max="14588" width="11.42578125" style="329"/>
    <col min="14589" max="14589" width="7.28515625" style="329" customWidth="1"/>
    <col min="14590" max="14590" width="29.5703125" style="329" customWidth="1"/>
    <col min="14591" max="14591" width="4.28515625" style="329" customWidth="1"/>
    <col min="14592" max="14592" width="7.140625" style="329" customWidth="1"/>
    <col min="14593" max="14593" width="1.140625" style="329" customWidth="1"/>
    <col min="14594" max="14594" width="7.28515625" style="329" customWidth="1"/>
    <col min="14595" max="14595" width="29.5703125" style="329" customWidth="1"/>
    <col min="14596" max="14596" width="4.28515625" style="329" customWidth="1"/>
    <col min="14597" max="14597" width="7.140625" style="329" customWidth="1"/>
    <col min="14598" max="14844" width="11.42578125" style="329"/>
    <col min="14845" max="14845" width="7.28515625" style="329" customWidth="1"/>
    <col min="14846" max="14846" width="29.5703125" style="329" customWidth="1"/>
    <col min="14847" max="14847" width="4.28515625" style="329" customWidth="1"/>
    <col min="14848" max="14848" width="7.140625" style="329" customWidth="1"/>
    <col min="14849" max="14849" width="1.140625" style="329" customWidth="1"/>
    <col min="14850" max="14850" width="7.28515625" style="329" customWidth="1"/>
    <col min="14851" max="14851" width="29.5703125" style="329" customWidth="1"/>
    <col min="14852" max="14852" width="4.28515625" style="329" customWidth="1"/>
    <col min="14853" max="14853" width="7.140625" style="329" customWidth="1"/>
    <col min="14854" max="15100" width="11.42578125" style="329"/>
    <col min="15101" max="15101" width="7.28515625" style="329" customWidth="1"/>
    <col min="15102" max="15102" width="29.5703125" style="329" customWidth="1"/>
    <col min="15103" max="15103" width="4.28515625" style="329" customWidth="1"/>
    <col min="15104" max="15104" width="7.140625" style="329" customWidth="1"/>
    <col min="15105" max="15105" width="1.140625" style="329" customWidth="1"/>
    <col min="15106" max="15106" width="7.28515625" style="329" customWidth="1"/>
    <col min="15107" max="15107" width="29.5703125" style="329" customWidth="1"/>
    <col min="15108" max="15108" width="4.28515625" style="329" customWidth="1"/>
    <col min="15109" max="15109" width="7.140625" style="329" customWidth="1"/>
    <col min="15110" max="15356" width="11.42578125" style="329"/>
    <col min="15357" max="15357" width="7.28515625" style="329" customWidth="1"/>
    <col min="15358" max="15358" width="29.5703125" style="329" customWidth="1"/>
    <col min="15359" max="15359" width="4.28515625" style="329" customWidth="1"/>
    <col min="15360" max="15360" width="7.140625" style="329" customWidth="1"/>
    <col min="15361" max="15361" width="1.140625" style="329" customWidth="1"/>
    <col min="15362" max="15362" width="7.28515625" style="329" customWidth="1"/>
    <col min="15363" max="15363" width="29.5703125" style="329" customWidth="1"/>
    <col min="15364" max="15364" width="4.28515625" style="329" customWidth="1"/>
    <col min="15365" max="15365" width="7.140625" style="329" customWidth="1"/>
    <col min="15366" max="15612" width="11.42578125" style="329"/>
    <col min="15613" max="15613" width="7.28515625" style="329" customWidth="1"/>
    <col min="15614" max="15614" width="29.5703125" style="329" customWidth="1"/>
    <col min="15615" max="15615" width="4.28515625" style="329" customWidth="1"/>
    <col min="15616" max="15616" width="7.140625" style="329" customWidth="1"/>
    <col min="15617" max="15617" width="1.140625" style="329" customWidth="1"/>
    <col min="15618" max="15618" width="7.28515625" style="329" customWidth="1"/>
    <col min="15619" max="15619" width="29.5703125" style="329" customWidth="1"/>
    <col min="15620" max="15620" width="4.28515625" style="329" customWidth="1"/>
    <col min="15621" max="15621" width="7.140625" style="329" customWidth="1"/>
    <col min="15622" max="15868" width="11.42578125" style="329"/>
    <col min="15869" max="15869" width="7.28515625" style="329" customWidth="1"/>
    <col min="15870" max="15870" width="29.5703125" style="329" customWidth="1"/>
    <col min="15871" max="15871" width="4.28515625" style="329" customWidth="1"/>
    <col min="15872" max="15872" width="7.140625" style="329" customWidth="1"/>
    <col min="15873" max="15873" width="1.140625" style="329" customWidth="1"/>
    <col min="15874" max="15874" width="7.28515625" style="329" customWidth="1"/>
    <col min="15875" max="15875" width="29.5703125" style="329" customWidth="1"/>
    <col min="15876" max="15876" width="4.28515625" style="329" customWidth="1"/>
    <col min="15877" max="15877" width="7.140625" style="329" customWidth="1"/>
    <col min="15878" max="16124" width="11.42578125" style="329"/>
    <col min="16125" max="16125" width="7.28515625" style="329" customWidth="1"/>
    <col min="16126" max="16126" width="29.5703125" style="329" customWidth="1"/>
    <col min="16127" max="16127" width="4.28515625" style="329" customWidth="1"/>
    <col min="16128" max="16128" width="7.140625" style="329" customWidth="1"/>
    <col min="16129" max="16129" width="1.140625" style="329" customWidth="1"/>
    <col min="16130" max="16130" width="7.28515625" style="329" customWidth="1"/>
    <col min="16131" max="16131" width="29.5703125" style="329" customWidth="1"/>
    <col min="16132" max="16132" width="4.28515625" style="329" customWidth="1"/>
    <col min="16133" max="16133" width="7.140625" style="329" customWidth="1"/>
    <col min="16134" max="16384" width="11.42578125" style="329"/>
  </cols>
  <sheetData>
    <row r="1" spans="1:15" ht="15.75" customHeight="1"/>
    <row r="2" spans="1:15" ht="29.25" customHeight="1" thickBot="1">
      <c r="B2" s="330"/>
      <c r="C2" s="331"/>
      <c r="D2" s="331"/>
      <c r="E2" s="631">
        <v>45764</v>
      </c>
      <c r="F2" s="566"/>
    </row>
    <row r="3" spans="1:15" ht="12" customHeight="1" thickTop="1">
      <c r="B3" s="470"/>
    </row>
    <row r="4" spans="1:15" ht="16.5" customHeight="1"/>
    <row r="5" spans="1:15" ht="33" customHeight="1">
      <c r="A5" s="975" t="s">
        <v>10650</v>
      </c>
      <c r="B5" s="975"/>
      <c r="C5" s="975"/>
      <c r="D5" s="975"/>
      <c r="E5" s="975"/>
      <c r="F5" s="975"/>
    </row>
    <row r="6" spans="1:15" s="237" customFormat="1" ht="24.75" customHeight="1">
      <c r="A6" s="975"/>
      <c r="B6" s="975"/>
      <c r="C6" s="975"/>
      <c r="D6" s="975"/>
      <c r="E6" s="975"/>
      <c r="F6" s="975"/>
      <c r="H6" s="59"/>
      <c r="I6" s="59"/>
      <c r="J6" s="869"/>
    </row>
    <row r="7" spans="1:15" ht="24.75" customHeight="1">
      <c r="F7" s="266"/>
      <c r="G7" s="266"/>
      <c r="H7" s="191"/>
      <c r="I7" s="191"/>
      <c r="J7" s="60"/>
    </row>
    <row r="8" spans="1:15" ht="24.75" customHeight="1">
      <c r="B8" s="564" t="s">
        <v>1868</v>
      </c>
      <c r="C8" s="866" t="s">
        <v>400</v>
      </c>
      <c r="D8" s="866"/>
      <c r="E8" s="565" t="s">
        <v>5208</v>
      </c>
      <c r="F8" s="266"/>
      <c r="G8" s="266"/>
      <c r="H8" s="626"/>
      <c r="I8" s="626"/>
      <c r="J8" s="626"/>
      <c r="K8" s="567"/>
      <c r="L8" s="567"/>
      <c r="M8" s="567"/>
      <c r="N8" s="567"/>
      <c r="O8" s="567"/>
    </row>
    <row r="9" spans="1:15" ht="24.75" customHeight="1">
      <c r="B9" s="562"/>
      <c r="C9" s="562"/>
      <c r="D9" s="562"/>
      <c r="E9" s="563"/>
      <c r="F9" s="266"/>
      <c r="G9" s="266"/>
      <c r="J9" s="440"/>
      <c r="K9" s="441"/>
      <c r="L9" s="441"/>
      <c r="M9" s="441"/>
      <c r="N9" s="568"/>
    </row>
    <row r="10" spans="1:15" ht="24.75" customHeight="1">
      <c r="B10" s="426" t="s">
        <v>5166</v>
      </c>
      <c r="C10" s="426" t="s">
        <v>5209</v>
      </c>
      <c r="D10" s="625" t="s">
        <v>4960</v>
      </c>
      <c r="E10" s="838">
        <v>37537.361299999997</v>
      </c>
      <c r="F10" s="590"/>
      <c r="G10" s="198"/>
      <c r="J10" s="60"/>
      <c r="L10" s="441"/>
      <c r="M10" s="441"/>
      <c r="N10" s="568"/>
    </row>
    <row r="11" spans="1:15" ht="24.75" customHeight="1">
      <c r="B11" s="426" t="s">
        <v>5167</v>
      </c>
      <c r="C11" s="426" t="s">
        <v>5168</v>
      </c>
      <c r="D11" s="625" t="s">
        <v>4960</v>
      </c>
      <c r="E11" s="838">
        <v>243958.37760000001</v>
      </c>
      <c r="F11" s="590"/>
      <c r="G11" s="198"/>
      <c r="J11" s="60"/>
      <c r="L11" s="441"/>
      <c r="M11" s="441"/>
      <c r="N11" s="568"/>
    </row>
    <row r="12" spans="1:15" ht="24.75" customHeight="1">
      <c r="B12" s="426" t="s">
        <v>5173</v>
      </c>
      <c r="C12" s="426" t="s">
        <v>10649</v>
      </c>
      <c r="D12" s="625" t="s">
        <v>4960</v>
      </c>
      <c r="E12" s="838">
        <v>300363.7868</v>
      </c>
      <c r="F12" s="590"/>
      <c r="G12" s="198"/>
      <c r="J12" s="60"/>
      <c r="L12" s="441"/>
      <c r="M12" s="441"/>
      <c r="N12" s="568"/>
    </row>
    <row r="13" spans="1:15" ht="24.75" customHeight="1">
      <c r="B13" s="426" t="s">
        <v>8227</v>
      </c>
      <c r="C13" s="426" t="s">
        <v>8228</v>
      </c>
      <c r="D13" s="625" t="s">
        <v>4960</v>
      </c>
      <c r="E13" s="838">
        <v>232657.514</v>
      </c>
      <c r="F13" s="590"/>
      <c r="G13" s="198"/>
      <c r="J13" s="60"/>
      <c r="L13" s="441"/>
      <c r="M13" s="441"/>
      <c r="N13" s="568"/>
    </row>
    <row r="14" spans="1:15" ht="24.75" customHeight="1">
      <c r="B14" s="426" t="s">
        <v>5176</v>
      </c>
      <c r="C14" s="426" t="s">
        <v>5387</v>
      </c>
      <c r="D14" s="625" t="s">
        <v>4960</v>
      </c>
      <c r="E14" s="838">
        <v>304861.57010000001</v>
      </c>
      <c r="F14" s="590"/>
      <c r="G14" s="198"/>
      <c r="J14" s="60"/>
      <c r="L14" s="441"/>
      <c r="M14" s="441"/>
      <c r="N14" s="568"/>
    </row>
    <row r="15" spans="1:15" ht="24.75" customHeight="1">
      <c r="B15" s="426" t="s">
        <v>5165</v>
      </c>
      <c r="C15" s="426" t="s">
        <v>17158</v>
      </c>
      <c r="D15" s="625" t="s">
        <v>4960</v>
      </c>
      <c r="E15" s="838">
        <v>272061.42599999998</v>
      </c>
      <c r="F15" s="590"/>
      <c r="G15" s="198"/>
      <c r="J15" s="60"/>
      <c r="L15" s="441"/>
      <c r="M15" s="441"/>
      <c r="N15" s="568"/>
    </row>
    <row r="16" spans="1:15" ht="24.75" customHeight="1">
      <c r="B16" s="426" t="s">
        <v>5169</v>
      </c>
      <c r="C16" s="426" t="s">
        <v>5170</v>
      </c>
      <c r="D16" s="625" t="s">
        <v>4960</v>
      </c>
      <c r="E16" s="838">
        <v>68402.414000000004</v>
      </c>
      <c r="F16" s="590"/>
      <c r="G16" s="198"/>
      <c r="J16" s="60"/>
      <c r="L16" s="441"/>
      <c r="M16" s="441"/>
      <c r="N16" s="568"/>
    </row>
    <row r="17" spans="2:14" ht="24.75" customHeight="1">
      <c r="B17" s="426" t="s">
        <v>5171</v>
      </c>
      <c r="C17" s="426" t="s">
        <v>17159</v>
      </c>
      <c r="D17" s="625" t="s">
        <v>4960</v>
      </c>
      <c r="E17" s="838">
        <v>123383.6237</v>
      </c>
      <c r="F17" s="590"/>
      <c r="G17" s="198"/>
      <c r="J17" s="60"/>
      <c r="L17" s="441"/>
      <c r="M17" s="441"/>
      <c r="N17" s="568"/>
    </row>
    <row r="18" spans="2:14" ht="24.75" customHeight="1">
      <c r="B18" s="426" t="s">
        <v>5172</v>
      </c>
      <c r="C18" s="426" t="s">
        <v>17160</v>
      </c>
      <c r="D18" s="625" t="s">
        <v>4960</v>
      </c>
      <c r="E18" s="838">
        <v>158493.39869999999</v>
      </c>
      <c r="F18" s="590"/>
      <c r="G18" s="198"/>
      <c r="J18" s="60"/>
      <c r="L18" s="441"/>
      <c r="M18" s="441"/>
      <c r="N18" s="568"/>
    </row>
    <row r="19" spans="2:14" ht="24.75" customHeight="1">
      <c r="B19" s="426" t="s">
        <v>7127</v>
      </c>
      <c r="C19" s="426" t="s">
        <v>17161</v>
      </c>
      <c r="D19" s="625" t="s">
        <v>4960</v>
      </c>
      <c r="E19" s="838">
        <v>233569.21849999999</v>
      </c>
      <c r="F19" s="590"/>
      <c r="G19" s="198"/>
      <c r="J19" s="60"/>
      <c r="L19" s="441"/>
      <c r="M19" s="441"/>
      <c r="N19" s="568"/>
    </row>
    <row r="20" spans="2:14" ht="24.75" customHeight="1">
      <c r="B20" s="426" t="s">
        <v>5174</v>
      </c>
      <c r="C20" s="426" t="s">
        <v>8229</v>
      </c>
      <c r="D20" s="625" t="s">
        <v>4960</v>
      </c>
      <c r="E20" s="838">
        <v>71355.433699999994</v>
      </c>
      <c r="F20" s="590"/>
      <c r="G20" s="198"/>
      <c r="J20" s="60"/>
      <c r="L20" s="441"/>
      <c r="M20" s="441"/>
      <c r="N20" s="568"/>
    </row>
    <row r="21" spans="2:14" ht="24.75" customHeight="1">
      <c r="B21" s="426" t="s">
        <v>8230</v>
      </c>
      <c r="C21" s="426" t="s">
        <v>8231</v>
      </c>
      <c r="D21" s="625" t="s">
        <v>4960</v>
      </c>
      <c r="E21" s="838">
        <v>61366.593800000002</v>
      </c>
      <c r="F21" s="590"/>
      <c r="G21" s="198"/>
      <c r="J21" s="60"/>
      <c r="L21" s="441"/>
      <c r="M21" s="441"/>
      <c r="N21" s="568"/>
    </row>
    <row r="22" spans="2:14" ht="24.75" customHeight="1">
      <c r="B22" s="426" t="s">
        <v>5175</v>
      </c>
      <c r="C22" s="426" t="s">
        <v>17162</v>
      </c>
      <c r="D22" s="625" t="s">
        <v>4960</v>
      </c>
      <c r="E22" s="838">
        <v>41708.788999999997</v>
      </c>
      <c r="F22" s="590"/>
      <c r="G22" s="198"/>
      <c r="J22" s="60"/>
      <c r="L22" s="441"/>
      <c r="M22" s="441"/>
      <c r="N22" s="568"/>
    </row>
    <row r="23" spans="2:14" ht="24.75" customHeight="1">
      <c r="B23" s="426" t="s">
        <v>17163</v>
      </c>
      <c r="C23" s="426" t="s">
        <v>17164</v>
      </c>
      <c r="D23" s="625" t="s">
        <v>4960</v>
      </c>
      <c r="E23" s="838">
        <v>29785.8557</v>
      </c>
      <c r="F23" s="590"/>
      <c r="G23" s="198"/>
      <c r="J23" s="60"/>
      <c r="L23" s="441"/>
      <c r="M23" s="441"/>
      <c r="N23" s="568"/>
    </row>
    <row r="24" spans="2:14" ht="24.75" customHeight="1">
      <c r="B24" s="426" t="s">
        <v>5177</v>
      </c>
      <c r="C24" s="426" t="s">
        <v>5178</v>
      </c>
      <c r="D24" s="625" t="s">
        <v>4960</v>
      </c>
      <c r="E24" s="838">
        <v>141809.8823</v>
      </c>
      <c r="F24" s="590"/>
      <c r="G24" s="198"/>
      <c r="J24" s="60"/>
      <c r="L24" s="441"/>
      <c r="M24" s="441"/>
      <c r="N24" s="568"/>
    </row>
    <row r="25" spans="2:14" ht="24.75" customHeight="1">
      <c r="B25" s="867"/>
      <c r="C25" s="867"/>
      <c r="D25" s="59"/>
      <c r="E25" s="561"/>
      <c r="F25" s="590"/>
      <c r="G25" s="198"/>
      <c r="H25" s="191"/>
      <c r="I25" s="191"/>
    </row>
    <row r="26" spans="2:14" ht="24.75" customHeight="1">
      <c r="B26" s="191"/>
      <c r="C26" s="191"/>
      <c r="D26" s="192"/>
      <c r="E26" s="193"/>
      <c r="F26" s="266"/>
      <c r="G26" s="266"/>
    </row>
    <row r="27" spans="2:14" ht="24.75" customHeight="1">
      <c r="B27" s="153"/>
      <c r="C27" s="153"/>
      <c r="F27" s="266"/>
      <c r="G27" s="266"/>
      <c r="H27" s="191"/>
      <c r="I27" s="191"/>
      <c r="J27" s="60"/>
    </row>
    <row r="28" spans="2:14" ht="24.75" customHeight="1">
      <c r="B28" s="153"/>
      <c r="C28" s="153"/>
      <c r="F28" s="266"/>
      <c r="G28" s="266"/>
      <c r="H28" s="191"/>
      <c r="I28" s="191"/>
      <c r="J28" s="60"/>
    </row>
    <row r="29" spans="2:14" ht="24.75" customHeight="1">
      <c r="B29" s="153"/>
      <c r="C29" s="153"/>
      <c r="F29" s="266"/>
      <c r="G29" s="266"/>
      <c r="H29" s="191"/>
      <c r="I29" s="191"/>
      <c r="J29" s="60"/>
    </row>
    <row r="30" spans="2:14" ht="24.75" customHeight="1">
      <c r="B30" s="153"/>
      <c r="C30" s="153"/>
      <c r="F30" s="266"/>
      <c r="G30" s="266"/>
      <c r="H30" s="191"/>
      <c r="I30" s="191"/>
      <c r="J30" s="60"/>
    </row>
    <row r="31" spans="2:14" ht="24.75" customHeight="1">
      <c r="B31" s="153"/>
      <c r="C31" s="153"/>
      <c r="F31" s="266"/>
      <c r="G31" s="266"/>
      <c r="H31" s="191"/>
      <c r="I31" s="191"/>
      <c r="J31" s="60"/>
    </row>
    <row r="32" spans="2:14" ht="24.75" customHeight="1">
      <c r="B32" s="153"/>
      <c r="C32" s="153"/>
      <c r="F32" s="266"/>
      <c r="G32" s="266"/>
      <c r="H32" s="191"/>
      <c r="I32" s="191"/>
      <c r="J32" s="60"/>
    </row>
    <row r="33" spans="2:10" ht="24.75" customHeight="1">
      <c r="B33" s="153"/>
      <c r="C33" s="153"/>
      <c r="F33" s="266"/>
      <c r="G33" s="266"/>
      <c r="H33" s="191"/>
      <c r="I33" s="191"/>
      <c r="J33" s="60"/>
    </row>
    <row r="34" spans="2:10" ht="24.75" customHeight="1" thickBot="1">
      <c r="B34" s="472" t="s">
        <v>5075</v>
      </c>
      <c r="C34" s="473"/>
      <c r="D34" s="472"/>
      <c r="E34" s="373"/>
      <c r="F34" s="474" t="s">
        <v>5179</v>
      </c>
      <c r="G34" s="266"/>
      <c r="H34" s="191"/>
      <c r="I34" s="191"/>
      <c r="J34" s="60"/>
    </row>
    <row r="35" spans="2:10" ht="24.75" customHeight="1" thickTop="1">
      <c r="E35" s="329"/>
      <c r="F35" s="329"/>
      <c r="G35" s="266"/>
      <c r="H35" s="191"/>
      <c r="I35" s="191"/>
      <c r="J35" s="60"/>
    </row>
    <row r="36" spans="2:10" ht="24.75" customHeight="1">
      <c r="B36" s="153"/>
      <c r="C36" s="153"/>
      <c r="F36" s="266"/>
      <c r="G36" s="266"/>
      <c r="H36" s="191"/>
      <c r="I36" s="191"/>
      <c r="J36" s="60"/>
    </row>
    <row r="37" spans="2:10" ht="24.75" customHeight="1">
      <c r="B37" s="153"/>
      <c r="C37" s="153"/>
      <c r="F37" s="266"/>
      <c r="G37" s="266"/>
      <c r="H37" s="191"/>
      <c r="I37" s="191"/>
      <c r="J37" s="60"/>
    </row>
    <row r="38" spans="2:10" ht="24.75" customHeight="1">
      <c r="B38" s="153"/>
      <c r="C38" s="153"/>
      <c r="F38" s="266"/>
      <c r="G38" s="266"/>
      <c r="H38" s="191"/>
      <c r="I38" s="191"/>
      <c r="J38" s="60"/>
    </row>
    <row r="39" spans="2:10" ht="24.75" customHeight="1">
      <c r="B39" s="153"/>
      <c r="C39" s="153"/>
      <c r="F39" s="266"/>
      <c r="G39" s="266"/>
      <c r="H39" s="191"/>
      <c r="I39" s="191"/>
      <c r="J39" s="60"/>
    </row>
    <row r="40" spans="2:10" ht="24.75" customHeight="1">
      <c r="B40" s="153"/>
      <c r="C40" s="153"/>
      <c r="F40" s="266"/>
      <c r="G40" s="266"/>
      <c r="H40" s="191"/>
      <c r="I40" s="191"/>
      <c r="J40" s="60"/>
    </row>
    <row r="41" spans="2:10" s="48" customFormat="1" ht="24.75" customHeight="1">
      <c r="G41" s="273"/>
      <c r="H41" s="191"/>
      <c r="I41" s="191"/>
      <c r="J41" s="60"/>
    </row>
    <row r="42" spans="2:10" ht="24.75" customHeight="1">
      <c r="G42" s="266"/>
      <c r="H42" s="191"/>
      <c r="I42" s="191"/>
      <c r="J42" s="60"/>
    </row>
    <row r="43" spans="2:10" ht="24.75" customHeight="1">
      <c r="G43" s="266"/>
      <c r="H43" s="191"/>
      <c r="I43" s="191"/>
      <c r="J43" s="60"/>
    </row>
    <row r="44" spans="2:10" ht="24.75" customHeight="1">
      <c r="G44" s="266"/>
      <c r="H44" s="191"/>
      <c r="I44" s="191"/>
      <c r="J44" s="60"/>
    </row>
    <row r="45" spans="2:10" ht="16.5" customHeight="1">
      <c r="F45" s="266"/>
      <c r="G45" s="266"/>
      <c r="H45" s="191"/>
      <c r="I45" s="191"/>
      <c r="J45" s="60"/>
    </row>
    <row r="46" spans="2:10" ht="12.75" customHeight="1">
      <c r="B46" s="153"/>
      <c r="C46" s="153"/>
      <c r="F46" s="266"/>
      <c r="G46" s="266"/>
    </row>
    <row r="47" spans="2:10" ht="12.75" customHeight="1">
      <c r="G47" s="266"/>
    </row>
    <row r="48" spans="2:10" ht="12.75" customHeight="1">
      <c r="G48" s="266"/>
    </row>
    <row r="49" spans="2:10" ht="12.75" customHeight="1">
      <c r="B49" s="153"/>
      <c r="C49" s="153"/>
      <c r="D49" s="55"/>
      <c r="F49" s="266"/>
      <c r="G49" s="266"/>
    </row>
    <row r="50" spans="2:10" ht="12.75" customHeight="1">
      <c r="G50" s="266"/>
    </row>
    <row r="51" spans="2:10" ht="12.75" customHeight="1">
      <c r="E51" s="329"/>
      <c r="F51" s="329"/>
      <c r="G51" s="266"/>
      <c r="J51" s="192"/>
    </row>
    <row r="52" spans="2:10" ht="12.75" customHeight="1">
      <c r="B52" s="153"/>
      <c r="C52" s="153"/>
      <c r="G52" s="54"/>
      <c r="J52" s="192"/>
    </row>
    <row r="53" spans="2:10" ht="12.75" customHeight="1">
      <c r="D53" s="153"/>
      <c r="F53" s="266"/>
    </row>
    <row r="54" spans="2:10" ht="12.75" customHeight="1">
      <c r="F54" s="332"/>
    </row>
    <row r="55" spans="2:10" ht="12.75" customHeight="1"/>
    <row r="56" spans="2:10" ht="12.75" customHeight="1"/>
    <row r="57" spans="2:10" ht="12.75" customHeight="1"/>
    <row r="58" spans="2:10" ht="12.75" customHeight="1">
      <c r="E58" s="55"/>
    </row>
    <row r="59" spans="2:10" ht="12.75" customHeight="1"/>
    <row r="60" spans="2:10" ht="12.75" customHeight="1"/>
    <row r="61" spans="2:10" ht="13.5" customHeight="1"/>
    <row r="62" spans="2:10" ht="13.5" customHeight="1"/>
    <row r="63" spans="2:10" ht="12" customHeight="1"/>
    <row r="64" spans="2:1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</sheetData>
  <mergeCells count="1">
    <mergeCell ref="A5:F6"/>
  </mergeCells>
  <pageMargins left="0" right="0" top="0" bottom="0" header="0" footer="0"/>
  <pageSetup paperSize="9" scale="97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6401-9008-4158-B6CA-9A280830DA04}">
  <sheetPr>
    <tabColor rgb="FFF29000"/>
  </sheetPr>
  <dimension ref="A1:V261"/>
  <sheetViews>
    <sheetView showGridLines="0" zoomScaleNormal="100" zoomScaleSheetLayoutView="100" workbookViewId="0">
      <selection activeCell="K289" sqref="K289"/>
    </sheetView>
  </sheetViews>
  <sheetFormatPr baseColWidth="10" defaultRowHeight="12.75"/>
  <cols>
    <col min="1" max="1" width="11.42578125" style="45"/>
    <col min="2" max="2" width="50.7109375" style="82" customWidth="1"/>
    <col min="3" max="3" width="5.42578125" style="82" customWidth="1"/>
    <col min="4" max="4" width="12.28515625" style="580" customWidth="1"/>
    <col min="5" max="5" width="17.140625" style="82" customWidth="1"/>
    <col min="6" max="6" width="1.85546875" style="82" customWidth="1"/>
    <col min="7" max="7" width="5.140625" style="115" customWidth="1"/>
    <col min="8" max="8" width="12.140625" style="115" customWidth="1"/>
    <col min="9" max="9" width="35.85546875" style="115" customWidth="1"/>
    <col min="10" max="10" width="5.7109375" style="136" customWidth="1"/>
    <col min="11" max="11" width="12.7109375" style="393" customWidth="1"/>
    <col min="12" max="12" width="11.42578125" style="115"/>
    <col min="13" max="253" width="11.42578125" style="82"/>
    <col min="254" max="254" width="52.5703125" style="82" customWidth="1"/>
    <col min="255" max="255" width="5.42578125" style="82" customWidth="1"/>
    <col min="256" max="256" width="12.28515625" style="82" customWidth="1"/>
    <col min="257" max="257" width="17.140625" style="82" customWidth="1"/>
    <col min="258" max="258" width="11.42578125" style="82"/>
    <col min="259" max="259" width="10.7109375" style="82" customWidth="1"/>
    <col min="260" max="260" width="42.85546875" style="82" customWidth="1"/>
    <col min="261" max="261" width="11.5703125" style="82" customWidth="1"/>
    <col min="262" max="262" width="12.28515625" style="82" customWidth="1"/>
    <col min="263" max="509" width="11.42578125" style="82"/>
    <col min="510" max="510" width="52.5703125" style="82" customWidth="1"/>
    <col min="511" max="511" width="5.42578125" style="82" customWidth="1"/>
    <col min="512" max="512" width="12.28515625" style="82" customWidth="1"/>
    <col min="513" max="513" width="17.140625" style="82" customWidth="1"/>
    <col min="514" max="514" width="11.42578125" style="82"/>
    <col min="515" max="515" width="10.7109375" style="82" customWidth="1"/>
    <col min="516" max="516" width="42.85546875" style="82" customWidth="1"/>
    <col min="517" max="517" width="11.5703125" style="82" customWidth="1"/>
    <col min="518" max="518" width="12.28515625" style="82" customWidth="1"/>
    <col min="519" max="765" width="11.42578125" style="82"/>
    <col min="766" max="766" width="52.5703125" style="82" customWidth="1"/>
    <col min="767" max="767" width="5.42578125" style="82" customWidth="1"/>
    <col min="768" max="768" width="12.28515625" style="82" customWidth="1"/>
    <col min="769" max="769" width="17.140625" style="82" customWidth="1"/>
    <col min="770" max="770" width="11.42578125" style="82"/>
    <col min="771" max="771" width="10.7109375" style="82" customWidth="1"/>
    <col min="772" max="772" width="42.85546875" style="82" customWidth="1"/>
    <col min="773" max="773" width="11.5703125" style="82" customWidth="1"/>
    <col min="774" max="774" width="12.28515625" style="82" customWidth="1"/>
    <col min="775" max="1021" width="11.42578125" style="82"/>
    <col min="1022" max="1022" width="52.5703125" style="82" customWidth="1"/>
    <col min="1023" max="1023" width="5.42578125" style="82" customWidth="1"/>
    <col min="1024" max="1024" width="12.28515625" style="82" customWidth="1"/>
    <col min="1025" max="1025" width="17.140625" style="82" customWidth="1"/>
    <col min="1026" max="1026" width="11.42578125" style="82"/>
    <col min="1027" max="1027" width="10.7109375" style="82" customWidth="1"/>
    <col min="1028" max="1028" width="42.85546875" style="82" customWidth="1"/>
    <col min="1029" max="1029" width="11.5703125" style="82" customWidth="1"/>
    <col min="1030" max="1030" width="12.28515625" style="82" customWidth="1"/>
    <col min="1031" max="1277" width="11.42578125" style="82"/>
    <col min="1278" max="1278" width="52.5703125" style="82" customWidth="1"/>
    <col min="1279" max="1279" width="5.42578125" style="82" customWidth="1"/>
    <col min="1280" max="1280" width="12.28515625" style="82" customWidth="1"/>
    <col min="1281" max="1281" width="17.140625" style="82" customWidth="1"/>
    <col min="1282" max="1282" width="11.42578125" style="82"/>
    <col min="1283" max="1283" width="10.7109375" style="82" customWidth="1"/>
    <col min="1284" max="1284" width="42.85546875" style="82" customWidth="1"/>
    <col min="1285" max="1285" width="11.5703125" style="82" customWidth="1"/>
    <col min="1286" max="1286" width="12.28515625" style="82" customWidth="1"/>
    <col min="1287" max="1533" width="11.42578125" style="82"/>
    <col min="1534" max="1534" width="52.5703125" style="82" customWidth="1"/>
    <col min="1535" max="1535" width="5.42578125" style="82" customWidth="1"/>
    <col min="1536" max="1536" width="12.28515625" style="82" customWidth="1"/>
    <col min="1537" max="1537" width="17.140625" style="82" customWidth="1"/>
    <col min="1538" max="1538" width="11.42578125" style="82"/>
    <col min="1539" max="1539" width="10.7109375" style="82" customWidth="1"/>
    <col min="1540" max="1540" width="42.85546875" style="82" customWidth="1"/>
    <col min="1541" max="1541" width="11.5703125" style="82" customWidth="1"/>
    <col min="1542" max="1542" width="12.28515625" style="82" customWidth="1"/>
    <col min="1543" max="1789" width="11.42578125" style="82"/>
    <col min="1790" max="1790" width="52.5703125" style="82" customWidth="1"/>
    <col min="1791" max="1791" width="5.42578125" style="82" customWidth="1"/>
    <col min="1792" max="1792" width="12.28515625" style="82" customWidth="1"/>
    <col min="1793" max="1793" width="17.140625" style="82" customWidth="1"/>
    <col min="1794" max="1794" width="11.42578125" style="82"/>
    <col min="1795" max="1795" width="10.7109375" style="82" customWidth="1"/>
    <col min="1796" max="1796" width="42.85546875" style="82" customWidth="1"/>
    <col min="1797" max="1797" width="11.5703125" style="82" customWidth="1"/>
    <col min="1798" max="1798" width="12.28515625" style="82" customWidth="1"/>
    <col min="1799" max="2045" width="11.42578125" style="82"/>
    <col min="2046" max="2046" width="52.5703125" style="82" customWidth="1"/>
    <col min="2047" max="2047" width="5.42578125" style="82" customWidth="1"/>
    <col min="2048" max="2048" width="12.28515625" style="82" customWidth="1"/>
    <col min="2049" max="2049" width="17.140625" style="82" customWidth="1"/>
    <col min="2050" max="2050" width="11.42578125" style="82"/>
    <col min="2051" max="2051" width="10.7109375" style="82" customWidth="1"/>
    <col min="2052" max="2052" width="42.85546875" style="82" customWidth="1"/>
    <col min="2053" max="2053" width="11.5703125" style="82" customWidth="1"/>
    <col min="2054" max="2054" width="12.28515625" style="82" customWidth="1"/>
    <col min="2055" max="2301" width="11.42578125" style="82"/>
    <col min="2302" max="2302" width="52.5703125" style="82" customWidth="1"/>
    <col min="2303" max="2303" width="5.42578125" style="82" customWidth="1"/>
    <col min="2304" max="2304" width="12.28515625" style="82" customWidth="1"/>
    <col min="2305" max="2305" width="17.140625" style="82" customWidth="1"/>
    <col min="2306" max="2306" width="11.42578125" style="82"/>
    <col min="2307" max="2307" width="10.7109375" style="82" customWidth="1"/>
    <col min="2308" max="2308" width="42.85546875" style="82" customWidth="1"/>
    <col min="2309" max="2309" width="11.5703125" style="82" customWidth="1"/>
    <col min="2310" max="2310" width="12.28515625" style="82" customWidth="1"/>
    <col min="2311" max="2557" width="11.42578125" style="82"/>
    <col min="2558" max="2558" width="52.5703125" style="82" customWidth="1"/>
    <col min="2559" max="2559" width="5.42578125" style="82" customWidth="1"/>
    <col min="2560" max="2560" width="12.28515625" style="82" customWidth="1"/>
    <col min="2561" max="2561" width="17.140625" style="82" customWidth="1"/>
    <col min="2562" max="2562" width="11.42578125" style="82"/>
    <col min="2563" max="2563" width="10.7109375" style="82" customWidth="1"/>
    <col min="2564" max="2564" width="42.85546875" style="82" customWidth="1"/>
    <col min="2565" max="2565" width="11.5703125" style="82" customWidth="1"/>
    <col min="2566" max="2566" width="12.28515625" style="82" customWidth="1"/>
    <col min="2567" max="2813" width="11.42578125" style="82"/>
    <col min="2814" max="2814" width="52.5703125" style="82" customWidth="1"/>
    <col min="2815" max="2815" width="5.42578125" style="82" customWidth="1"/>
    <col min="2816" max="2816" width="12.28515625" style="82" customWidth="1"/>
    <col min="2817" max="2817" width="17.140625" style="82" customWidth="1"/>
    <col min="2818" max="2818" width="11.42578125" style="82"/>
    <col min="2819" max="2819" width="10.7109375" style="82" customWidth="1"/>
    <col min="2820" max="2820" width="42.85546875" style="82" customWidth="1"/>
    <col min="2821" max="2821" width="11.5703125" style="82" customWidth="1"/>
    <col min="2822" max="2822" width="12.28515625" style="82" customWidth="1"/>
    <col min="2823" max="3069" width="11.42578125" style="82"/>
    <col min="3070" max="3070" width="52.5703125" style="82" customWidth="1"/>
    <col min="3071" max="3071" width="5.42578125" style="82" customWidth="1"/>
    <col min="3072" max="3072" width="12.28515625" style="82" customWidth="1"/>
    <col min="3073" max="3073" width="17.140625" style="82" customWidth="1"/>
    <col min="3074" max="3074" width="11.42578125" style="82"/>
    <col min="3075" max="3075" width="10.7109375" style="82" customWidth="1"/>
    <col min="3076" max="3076" width="42.85546875" style="82" customWidth="1"/>
    <col min="3077" max="3077" width="11.5703125" style="82" customWidth="1"/>
    <col min="3078" max="3078" width="12.28515625" style="82" customWidth="1"/>
    <col min="3079" max="3325" width="11.42578125" style="82"/>
    <col min="3326" max="3326" width="52.5703125" style="82" customWidth="1"/>
    <col min="3327" max="3327" width="5.42578125" style="82" customWidth="1"/>
    <col min="3328" max="3328" width="12.28515625" style="82" customWidth="1"/>
    <col min="3329" max="3329" width="17.140625" style="82" customWidth="1"/>
    <col min="3330" max="3330" width="11.42578125" style="82"/>
    <col min="3331" max="3331" width="10.7109375" style="82" customWidth="1"/>
    <col min="3332" max="3332" width="42.85546875" style="82" customWidth="1"/>
    <col min="3333" max="3333" width="11.5703125" style="82" customWidth="1"/>
    <col min="3334" max="3334" width="12.28515625" style="82" customWidth="1"/>
    <col min="3335" max="3581" width="11.42578125" style="82"/>
    <col min="3582" max="3582" width="52.5703125" style="82" customWidth="1"/>
    <col min="3583" max="3583" width="5.42578125" style="82" customWidth="1"/>
    <col min="3584" max="3584" width="12.28515625" style="82" customWidth="1"/>
    <col min="3585" max="3585" width="17.140625" style="82" customWidth="1"/>
    <col min="3586" max="3586" width="11.42578125" style="82"/>
    <col min="3587" max="3587" width="10.7109375" style="82" customWidth="1"/>
    <col min="3588" max="3588" width="42.85546875" style="82" customWidth="1"/>
    <col min="3589" max="3589" width="11.5703125" style="82" customWidth="1"/>
    <col min="3590" max="3590" width="12.28515625" style="82" customWidth="1"/>
    <col min="3591" max="3837" width="11.42578125" style="82"/>
    <col min="3838" max="3838" width="52.5703125" style="82" customWidth="1"/>
    <col min="3839" max="3839" width="5.42578125" style="82" customWidth="1"/>
    <col min="3840" max="3840" width="12.28515625" style="82" customWidth="1"/>
    <col min="3841" max="3841" width="17.140625" style="82" customWidth="1"/>
    <col min="3842" max="3842" width="11.42578125" style="82"/>
    <col min="3843" max="3843" width="10.7109375" style="82" customWidth="1"/>
    <col min="3844" max="3844" width="42.85546875" style="82" customWidth="1"/>
    <col min="3845" max="3845" width="11.5703125" style="82" customWidth="1"/>
    <col min="3846" max="3846" width="12.28515625" style="82" customWidth="1"/>
    <col min="3847" max="4093" width="11.42578125" style="82"/>
    <col min="4094" max="4094" width="52.5703125" style="82" customWidth="1"/>
    <col min="4095" max="4095" width="5.42578125" style="82" customWidth="1"/>
    <col min="4096" max="4096" width="12.28515625" style="82" customWidth="1"/>
    <col min="4097" max="4097" width="17.140625" style="82" customWidth="1"/>
    <col min="4098" max="4098" width="11.42578125" style="82"/>
    <col min="4099" max="4099" width="10.7109375" style="82" customWidth="1"/>
    <col min="4100" max="4100" width="42.85546875" style="82" customWidth="1"/>
    <col min="4101" max="4101" width="11.5703125" style="82" customWidth="1"/>
    <col min="4102" max="4102" width="12.28515625" style="82" customWidth="1"/>
    <col min="4103" max="4349" width="11.42578125" style="82"/>
    <col min="4350" max="4350" width="52.5703125" style="82" customWidth="1"/>
    <col min="4351" max="4351" width="5.42578125" style="82" customWidth="1"/>
    <col min="4352" max="4352" width="12.28515625" style="82" customWidth="1"/>
    <col min="4353" max="4353" width="17.140625" style="82" customWidth="1"/>
    <col min="4354" max="4354" width="11.42578125" style="82"/>
    <col min="4355" max="4355" width="10.7109375" style="82" customWidth="1"/>
    <col min="4356" max="4356" width="42.85546875" style="82" customWidth="1"/>
    <col min="4357" max="4357" width="11.5703125" style="82" customWidth="1"/>
    <col min="4358" max="4358" width="12.28515625" style="82" customWidth="1"/>
    <col min="4359" max="4605" width="11.42578125" style="82"/>
    <col min="4606" max="4606" width="52.5703125" style="82" customWidth="1"/>
    <col min="4607" max="4607" width="5.42578125" style="82" customWidth="1"/>
    <col min="4608" max="4608" width="12.28515625" style="82" customWidth="1"/>
    <col min="4609" max="4609" width="17.140625" style="82" customWidth="1"/>
    <col min="4610" max="4610" width="11.42578125" style="82"/>
    <col min="4611" max="4611" width="10.7109375" style="82" customWidth="1"/>
    <col min="4612" max="4612" width="42.85546875" style="82" customWidth="1"/>
    <col min="4613" max="4613" width="11.5703125" style="82" customWidth="1"/>
    <col min="4614" max="4614" width="12.28515625" style="82" customWidth="1"/>
    <col min="4615" max="4861" width="11.42578125" style="82"/>
    <col min="4862" max="4862" width="52.5703125" style="82" customWidth="1"/>
    <col min="4863" max="4863" width="5.42578125" style="82" customWidth="1"/>
    <col min="4864" max="4864" width="12.28515625" style="82" customWidth="1"/>
    <col min="4865" max="4865" width="17.140625" style="82" customWidth="1"/>
    <col min="4866" max="4866" width="11.42578125" style="82"/>
    <col min="4867" max="4867" width="10.7109375" style="82" customWidth="1"/>
    <col min="4868" max="4868" width="42.85546875" style="82" customWidth="1"/>
    <col min="4869" max="4869" width="11.5703125" style="82" customWidth="1"/>
    <col min="4870" max="4870" width="12.28515625" style="82" customWidth="1"/>
    <col min="4871" max="5117" width="11.42578125" style="82"/>
    <col min="5118" max="5118" width="52.5703125" style="82" customWidth="1"/>
    <col min="5119" max="5119" width="5.42578125" style="82" customWidth="1"/>
    <col min="5120" max="5120" width="12.28515625" style="82" customWidth="1"/>
    <col min="5121" max="5121" width="17.140625" style="82" customWidth="1"/>
    <col min="5122" max="5122" width="11.42578125" style="82"/>
    <col min="5123" max="5123" width="10.7109375" style="82" customWidth="1"/>
    <col min="5124" max="5124" width="42.85546875" style="82" customWidth="1"/>
    <col min="5125" max="5125" width="11.5703125" style="82" customWidth="1"/>
    <col min="5126" max="5126" width="12.28515625" style="82" customWidth="1"/>
    <col min="5127" max="5373" width="11.42578125" style="82"/>
    <col min="5374" max="5374" width="52.5703125" style="82" customWidth="1"/>
    <col min="5375" max="5375" width="5.42578125" style="82" customWidth="1"/>
    <col min="5376" max="5376" width="12.28515625" style="82" customWidth="1"/>
    <col min="5377" max="5377" width="17.140625" style="82" customWidth="1"/>
    <col min="5378" max="5378" width="11.42578125" style="82"/>
    <col min="5379" max="5379" width="10.7109375" style="82" customWidth="1"/>
    <col min="5380" max="5380" width="42.85546875" style="82" customWidth="1"/>
    <col min="5381" max="5381" width="11.5703125" style="82" customWidth="1"/>
    <col min="5382" max="5382" width="12.28515625" style="82" customWidth="1"/>
    <col min="5383" max="5629" width="11.42578125" style="82"/>
    <col min="5630" max="5630" width="52.5703125" style="82" customWidth="1"/>
    <col min="5631" max="5631" width="5.42578125" style="82" customWidth="1"/>
    <col min="5632" max="5632" width="12.28515625" style="82" customWidth="1"/>
    <col min="5633" max="5633" width="17.140625" style="82" customWidth="1"/>
    <col min="5634" max="5634" width="11.42578125" style="82"/>
    <col min="5635" max="5635" width="10.7109375" style="82" customWidth="1"/>
    <col min="5636" max="5636" width="42.85546875" style="82" customWidth="1"/>
    <col min="5637" max="5637" width="11.5703125" style="82" customWidth="1"/>
    <col min="5638" max="5638" width="12.28515625" style="82" customWidth="1"/>
    <col min="5639" max="5885" width="11.42578125" style="82"/>
    <col min="5886" max="5886" width="52.5703125" style="82" customWidth="1"/>
    <col min="5887" max="5887" width="5.42578125" style="82" customWidth="1"/>
    <col min="5888" max="5888" width="12.28515625" style="82" customWidth="1"/>
    <col min="5889" max="5889" width="17.140625" style="82" customWidth="1"/>
    <col min="5890" max="5890" width="11.42578125" style="82"/>
    <col min="5891" max="5891" width="10.7109375" style="82" customWidth="1"/>
    <col min="5892" max="5892" width="42.85546875" style="82" customWidth="1"/>
    <col min="5893" max="5893" width="11.5703125" style="82" customWidth="1"/>
    <col min="5894" max="5894" width="12.28515625" style="82" customWidth="1"/>
    <col min="5895" max="6141" width="11.42578125" style="82"/>
    <col min="6142" max="6142" width="52.5703125" style="82" customWidth="1"/>
    <col min="6143" max="6143" width="5.42578125" style="82" customWidth="1"/>
    <col min="6144" max="6144" width="12.28515625" style="82" customWidth="1"/>
    <col min="6145" max="6145" width="17.140625" style="82" customWidth="1"/>
    <col min="6146" max="6146" width="11.42578125" style="82"/>
    <col min="6147" max="6147" width="10.7109375" style="82" customWidth="1"/>
    <col min="6148" max="6148" width="42.85546875" style="82" customWidth="1"/>
    <col min="6149" max="6149" width="11.5703125" style="82" customWidth="1"/>
    <col min="6150" max="6150" width="12.28515625" style="82" customWidth="1"/>
    <col min="6151" max="6397" width="11.42578125" style="82"/>
    <col min="6398" max="6398" width="52.5703125" style="82" customWidth="1"/>
    <col min="6399" max="6399" width="5.42578125" style="82" customWidth="1"/>
    <col min="6400" max="6400" width="12.28515625" style="82" customWidth="1"/>
    <col min="6401" max="6401" width="17.140625" style="82" customWidth="1"/>
    <col min="6402" max="6402" width="11.42578125" style="82"/>
    <col min="6403" max="6403" width="10.7109375" style="82" customWidth="1"/>
    <col min="6404" max="6404" width="42.85546875" style="82" customWidth="1"/>
    <col min="6405" max="6405" width="11.5703125" style="82" customWidth="1"/>
    <col min="6406" max="6406" width="12.28515625" style="82" customWidth="1"/>
    <col min="6407" max="6653" width="11.42578125" style="82"/>
    <col min="6654" max="6654" width="52.5703125" style="82" customWidth="1"/>
    <col min="6655" max="6655" width="5.42578125" style="82" customWidth="1"/>
    <col min="6656" max="6656" width="12.28515625" style="82" customWidth="1"/>
    <col min="6657" max="6657" width="17.140625" style="82" customWidth="1"/>
    <col min="6658" max="6658" width="11.42578125" style="82"/>
    <col min="6659" max="6659" width="10.7109375" style="82" customWidth="1"/>
    <col min="6660" max="6660" width="42.85546875" style="82" customWidth="1"/>
    <col min="6661" max="6661" width="11.5703125" style="82" customWidth="1"/>
    <col min="6662" max="6662" width="12.28515625" style="82" customWidth="1"/>
    <col min="6663" max="6909" width="11.42578125" style="82"/>
    <col min="6910" max="6910" width="52.5703125" style="82" customWidth="1"/>
    <col min="6911" max="6911" width="5.42578125" style="82" customWidth="1"/>
    <col min="6912" max="6912" width="12.28515625" style="82" customWidth="1"/>
    <col min="6913" max="6913" width="17.140625" style="82" customWidth="1"/>
    <col min="6914" max="6914" width="11.42578125" style="82"/>
    <col min="6915" max="6915" width="10.7109375" style="82" customWidth="1"/>
    <col min="6916" max="6916" width="42.85546875" style="82" customWidth="1"/>
    <col min="6917" max="6917" width="11.5703125" style="82" customWidth="1"/>
    <col min="6918" max="6918" width="12.28515625" style="82" customWidth="1"/>
    <col min="6919" max="7165" width="11.42578125" style="82"/>
    <col min="7166" max="7166" width="52.5703125" style="82" customWidth="1"/>
    <col min="7167" max="7167" width="5.42578125" style="82" customWidth="1"/>
    <col min="7168" max="7168" width="12.28515625" style="82" customWidth="1"/>
    <col min="7169" max="7169" width="17.140625" style="82" customWidth="1"/>
    <col min="7170" max="7170" width="11.42578125" style="82"/>
    <col min="7171" max="7171" width="10.7109375" style="82" customWidth="1"/>
    <col min="7172" max="7172" width="42.85546875" style="82" customWidth="1"/>
    <col min="7173" max="7173" width="11.5703125" style="82" customWidth="1"/>
    <col min="7174" max="7174" width="12.28515625" style="82" customWidth="1"/>
    <col min="7175" max="7421" width="11.42578125" style="82"/>
    <col min="7422" max="7422" width="52.5703125" style="82" customWidth="1"/>
    <col min="7423" max="7423" width="5.42578125" style="82" customWidth="1"/>
    <col min="7424" max="7424" width="12.28515625" style="82" customWidth="1"/>
    <col min="7425" max="7425" width="17.140625" style="82" customWidth="1"/>
    <col min="7426" max="7426" width="11.42578125" style="82"/>
    <col min="7427" max="7427" width="10.7109375" style="82" customWidth="1"/>
    <col min="7428" max="7428" width="42.85546875" style="82" customWidth="1"/>
    <col min="7429" max="7429" width="11.5703125" style="82" customWidth="1"/>
    <col min="7430" max="7430" width="12.28515625" style="82" customWidth="1"/>
    <col min="7431" max="7677" width="11.42578125" style="82"/>
    <col min="7678" max="7678" width="52.5703125" style="82" customWidth="1"/>
    <col min="7679" max="7679" width="5.42578125" style="82" customWidth="1"/>
    <col min="7680" max="7680" width="12.28515625" style="82" customWidth="1"/>
    <col min="7681" max="7681" width="17.140625" style="82" customWidth="1"/>
    <col min="7682" max="7682" width="11.42578125" style="82"/>
    <col min="7683" max="7683" width="10.7109375" style="82" customWidth="1"/>
    <col min="7684" max="7684" width="42.85546875" style="82" customWidth="1"/>
    <col min="7685" max="7685" width="11.5703125" style="82" customWidth="1"/>
    <col min="7686" max="7686" width="12.28515625" style="82" customWidth="1"/>
    <col min="7687" max="7933" width="11.42578125" style="82"/>
    <col min="7934" max="7934" width="52.5703125" style="82" customWidth="1"/>
    <col min="7935" max="7935" width="5.42578125" style="82" customWidth="1"/>
    <col min="7936" max="7936" width="12.28515625" style="82" customWidth="1"/>
    <col min="7937" max="7937" width="17.140625" style="82" customWidth="1"/>
    <col min="7938" max="7938" width="11.42578125" style="82"/>
    <col min="7939" max="7939" width="10.7109375" style="82" customWidth="1"/>
    <col min="7940" max="7940" width="42.85546875" style="82" customWidth="1"/>
    <col min="7941" max="7941" width="11.5703125" style="82" customWidth="1"/>
    <col min="7942" max="7942" width="12.28515625" style="82" customWidth="1"/>
    <col min="7943" max="8189" width="11.42578125" style="82"/>
    <col min="8190" max="8190" width="52.5703125" style="82" customWidth="1"/>
    <col min="8191" max="8191" width="5.42578125" style="82" customWidth="1"/>
    <col min="8192" max="8192" width="12.28515625" style="82" customWidth="1"/>
    <col min="8193" max="8193" width="17.140625" style="82" customWidth="1"/>
    <col min="8194" max="8194" width="11.42578125" style="82"/>
    <col min="8195" max="8195" width="10.7109375" style="82" customWidth="1"/>
    <col min="8196" max="8196" width="42.85546875" style="82" customWidth="1"/>
    <col min="8197" max="8197" width="11.5703125" style="82" customWidth="1"/>
    <col min="8198" max="8198" width="12.28515625" style="82" customWidth="1"/>
    <col min="8199" max="8445" width="11.42578125" style="82"/>
    <col min="8446" max="8446" width="52.5703125" style="82" customWidth="1"/>
    <col min="8447" max="8447" width="5.42578125" style="82" customWidth="1"/>
    <col min="8448" max="8448" width="12.28515625" style="82" customWidth="1"/>
    <col min="8449" max="8449" width="17.140625" style="82" customWidth="1"/>
    <col min="8450" max="8450" width="11.42578125" style="82"/>
    <col min="8451" max="8451" width="10.7109375" style="82" customWidth="1"/>
    <col min="8452" max="8452" width="42.85546875" style="82" customWidth="1"/>
    <col min="8453" max="8453" width="11.5703125" style="82" customWidth="1"/>
    <col min="8454" max="8454" width="12.28515625" style="82" customWidth="1"/>
    <col min="8455" max="8701" width="11.42578125" style="82"/>
    <col min="8702" max="8702" width="52.5703125" style="82" customWidth="1"/>
    <col min="8703" max="8703" width="5.42578125" style="82" customWidth="1"/>
    <col min="8704" max="8704" width="12.28515625" style="82" customWidth="1"/>
    <col min="8705" max="8705" width="17.140625" style="82" customWidth="1"/>
    <col min="8706" max="8706" width="11.42578125" style="82"/>
    <col min="8707" max="8707" width="10.7109375" style="82" customWidth="1"/>
    <col min="8708" max="8708" width="42.85546875" style="82" customWidth="1"/>
    <col min="8709" max="8709" width="11.5703125" style="82" customWidth="1"/>
    <col min="8710" max="8710" width="12.28515625" style="82" customWidth="1"/>
    <col min="8711" max="8957" width="11.42578125" style="82"/>
    <col min="8958" max="8958" width="52.5703125" style="82" customWidth="1"/>
    <col min="8959" max="8959" width="5.42578125" style="82" customWidth="1"/>
    <col min="8960" max="8960" width="12.28515625" style="82" customWidth="1"/>
    <col min="8961" max="8961" width="17.140625" style="82" customWidth="1"/>
    <col min="8962" max="8962" width="11.42578125" style="82"/>
    <col min="8963" max="8963" width="10.7109375" style="82" customWidth="1"/>
    <col min="8964" max="8964" width="42.85546875" style="82" customWidth="1"/>
    <col min="8965" max="8965" width="11.5703125" style="82" customWidth="1"/>
    <col min="8966" max="8966" width="12.28515625" style="82" customWidth="1"/>
    <col min="8967" max="9213" width="11.42578125" style="82"/>
    <col min="9214" max="9214" width="52.5703125" style="82" customWidth="1"/>
    <col min="9215" max="9215" width="5.42578125" style="82" customWidth="1"/>
    <col min="9216" max="9216" width="12.28515625" style="82" customWidth="1"/>
    <col min="9217" max="9217" width="17.140625" style="82" customWidth="1"/>
    <col min="9218" max="9218" width="11.42578125" style="82"/>
    <col min="9219" max="9219" width="10.7109375" style="82" customWidth="1"/>
    <col min="9220" max="9220" width="42.85546875" style="82" customWidth="1"/>
    <col min="9221" max="9221" width="11.5703125" style="82" customWidth="1"/>
    <col min="9222" max="9222" width="12.28515625" style="82" customWidth="1"/>
    <col min="9223" max="9469" width="11.42578125" style="82"/>
    <col min="9470" max="9470" width="52.5703125" style="82" customWidth="1"/>
    <col min="9471" max="9471" width="5.42578125" style="82" customWidth="1"/>
    <col min="9472" max="9472" width="12.28515625" style="82" customWidth="1"/>
    <col min="9473" max="9473" width="17.140625" style="82" customWidth="1"/>
    <col min="9474" max="9474" width="11.42578125" style="82"/>
    <col min="9475" max="9475" width="10.7109375" style="82" customWidth="1"/>
    <col min="9476" max="9476" width="42.85546875" style="82" customWidth="1"/>
    <col min="9477" max="9477" width="11.5703125" style="82" customWidth="1"/>
    <col min="9478" max="9478" width="12.28515625" style="82" customWidth="1"/>
    <col min="9479" max="9725" width="11.42578125" style="82"/>
    <col min="9726" max="9726" width="52.5703125" style="82" customWidth="1"/>
    <col min="9727" max="9727" width="5.42578125" style="82" customWidth="1"/>
    <col min="9728" max="9728" width="12.28515625" style="82" customWidth="1"/>
    <col min="9729" max="9729" width="17.140625" style="82" customWidth="1"/>
    <col min="9730" max="9730" width="11.42578125" style="82"/>
    <col min="9731" max="9731" width="10.7109375" style="82" customWidth="1"/>
    <col min="9732" max="9732" width="42.85546875" style="82" customWidth="1"/>
    <col min="9733" max="9733" width="11.5703125" style="82" customWidth="1"/>
    <col min="9734" max="9734" width="12.28515625" style="82" customWidth="1"/>
    <col min="9735" max="9981" width="11.42578125" style="82"/>
    <col min="9982" max="9982" width="52.5703125" style="82" customWidth="1"/>
    <col min="9983" max="9983" width="5.42578125" style="82" customWidth="1"/>
    <col min="9984" max="9984" width="12.28515625" style="82" customWidth="1"/>
    <col min="9985" max="9985" width="17.140625" style="82" customWidth="1"/>
    <col min="9986" max="9986" width="11.42578125" style="82"/>
    <col min="9987" max="9987" width="10.7109375" style="82" customWidth="1"/>
    <col min="9988" max="9988" width="42.85546875" style="82" customWidth="1"/>
    <col min="9989" max="9989" width="11.5703125" style="82" customWidth="1"/>
    <col min="9990" max="9990" width="12.28515625" style="82" customWidth="1"/>
    <col min="9991" max="10237" width="11.42578125" style="82"/>
    <col min="10238" max="10238" width="52.5703125" style="82" customWidth="1"/>
    <col min="10239" max="10239" width="5.42578125" style="82" customWidth="1"/>
    <col min="10240" max="10240" width="12.28515625" style="82" customWidth="1"/>
    <col min="10241" max="10241" width="17.140625" style="82" customWidth="1"/>
    <col min="10242" max="10242" width="11.42578125" style="82"/>
    <col min="10243" max="10243" width="10.7109375" style="82" customWidth="1"/>
    <col min="10244" max="10244" width="42.85546875" style="82" customWidth="1"/>
    <col min="10245" max="10245" width="11.5703125" style="82" customWidth="1"/>
    <col min="10246" max="10246" width="12.28515625" style="82" customWidth="1"/>
    <col min="10247" max="10493" width="11.42578125" style="82"/>
    <col min="10494" max="10494" width="52.5703125" style="82" customWidth="1"/>
    <col min="10495" max="10495" width="5.42578125" style="82" customWidth="1"/>
    <col min="10496" max="10496" width="12.28515625" style="82" customWidth="1"/>
    <col min="10497" max="10497" width="17.140625" style="82" customWidth="1"/>
    <col min="10498" max="10498" width="11.42578125" style="82"/>
    <col min="10499" max="10499" width="10.7109375" style="82" customWidth="1"/>
    <col min="10500" max="10500" width="42.85546875" style="82" customWidth="1"/>
    <col min="10501" max="10501" width="11.5703125" style="82" customWidth="1"/>
    <col min="10502" max="10502" width="12.28515625" style="82" customWidth="1"/>
    <col min="10503" max="10749" width="11.42578125" style="82"/>
    <col min="10750" max="10750" width="52.5703125" style="82" customWidth="1"/>
    <col min="10751" max="10751" width="5.42578125" style="82" customWidth="1"/>
    <col min="10752" max="10752" width="12.28515625" style="82" customWidth="1"/>
    <col min="10753" max="10753" width="17.140625" style="82" customWidth="1"/>
    <col min="10754" max="10754" width="11.42578125" style="82"/>
    <col min="10755" max="10755" width="10.7109375" style="82" customWidth="1"/>
    <col min="10756" max="10756" width="42.85546875" style="82" customWidth="1"/>
    <col min="10757" max="10757" width="11.5703125" style="82" customWidth="1"/>
    <col min="10758" max="10758" width="12.28515625" style="82" customWidth="1"/>
    <col min="10759" max="11005" width="11.42578125" style="82"/>
    <col min="11006" max="11006" width="52.5703125" style="82" customWidth="1"/>
    <col min="11007" max="11007" width="5.42578125" style="82" customWidth="1"/>
    <col min="11008" max="11008" width="12.28515625" style="82" customWidth="1"/>
    <col min="11009" max="11009" width="17.140625" style="82" customWidth="1"/>
    <col min="11010" max="11010" width="11.42578125" style="82"/>
    <col min="11011" max="11011" width="10.7109375" style="82" customWidth="1"/>
    <col min="11012" max="11012" width="42.85546875" style="82" customWidth="1"/>
    <col min="11013" max="11013" width="11.5703125" style="82" customWidth="1"/>
    <col min="11014" max="11014" width="12.28515625" style="82" customWidth="1"/>
    <col min="11015" max="11261" width="11.42578125" style="82"/>
    <col min="11262" max="11262" width="52.5703125" style="82" customWidth="1"/>
    <col min="11263" max="11263" width="5.42578125" style="82" customWidth="1"/>
    <col min="11264" max="11264" width="12.28515625" style="82" customWidth="1"/>
    <col min="11265" max="11265" width="17.140625" style="82" customWidth="1"/>
    <col min="11266" max="11266" width="11.42578125" style="82"/>
    <col min="11267" max="11267" width="10.7109375" style="82" customWidth="1"/>
    <col min="11268" max="11268" width="42.85546875" style="82" customWidth="1"/>
    <col min="11269" max="11269" width="11.5703125" style="82" customWidth="1"/>
    <col min="11270" max="11270" width="12.28515625" style="82" customWidth="1"/>
    <col min="11271" max="11517" width="11.42578125" style="82"/>
    <col min="11518" max="11518" width="52.5703125" style="82" customWidth="1"/>
    <col min="11519" max="11519" width="5.42578125" style="82" customWidth="1"/>
    <col min="11520" max="11520" width="12.28515625" style="82" customWidth="1"/>
    <col min="11521" max="11521" width="17.140625" style="82" customWidth="1"/>
    <col min="11522" max="11522" width="11.42578125" style="82"/>
    <col min="11523" max="11523" width="10.7109375" style="82" customWidth="1"/>
    <col min="11524" max="11524" width="42.85546875" style="82" customWidth="1"/>
    <col min="11525" max="11525" width="11.5703125" style="82" customWidth="1"/>
    <col min="11526" max="11526" width="12.28515625" style="82" customWidth="1"/>
    <col min="11527" max="11773" width="11.42578125" style="82"/>
    <col min="11774" max="11774" width="52.5703125" style="82" customWidth="1"/>
    <col min="11775" max="11775" width="5.42578125" style="82" customWidth="1"/>
    <col min="11776" max="11776" width="12.28515625" style="82" customWidth="1"/>
    <col min="11777" max="11777" width="17.140625" style="82" customWidth="1"/>
    <col min="11778" max="11778" width="11.42578125" style="82"/>
    <col min="11779" max="11779" width="10.7109375" style="82" customWidth="1"/>
    <col min="11780" max="11780" width="42.85546875" style="82" customWidth="1"/>
    <col min="11781" max="11781" width="11.5703125" style="82" customWidth="1"/>
    <col min="11782" max="11782" width="12.28515625" style="82" customWidth="1"/>
    <col min="11783" max="12029" width="11.42578125" style="82"/>
    <col min="12030" max="12030" width="52.5703125" style="82" customWidth="1"/>
    <col min="12031" max="12031" width="5.42578125" style="82" customWidth="1"/>
    <col min="12032" max="12032" width="12.28515625" style="82" customWidth="1"/>
    <col min="12033" max="12033" width="17.140625" style="82" customWidth="1"/>
    <col min="12034" max="12034" width="11.42578125" style="82"/>
    <col min="12035" max="12035" width="10.7109375" style="82" customWidth="1"/>
    <col min="12036" max="12036" width="42.85546875" style="82" customWidth="1"/>
    <col min="12037" max="12037" width="11.5703125" style="82" customWidth="1"/>
    <col min="12038" max="12038" width="12.28515625" style="82" customWidth="1"/>
    <col min="12039" max="12285" width="11.42578125" style="82"/>
    <col min="12286" max="12286" width="52.5703125" style="82" customWidth="1"/>
    <col min="12287" max="12287" width="5.42578125" style="82" customWidth="1"/>
    <col min="12288" max="12288" width="12.28515625" style="82" customWidth="1"/>
    <col min="12289" max="12289" width="17.140625" style="82" customWidth="1"/>
    <col min="12290" max="12290" width="11.42578125" style="82"/>
    <col min="12291" max="12291" width="10.7109375" style="82" customWidth="1"/>
    <col min="12292" max="12292" width="42.85546875" style="82" customWidth="1"/>
    <col min="12293" max="12293" width="11.5703125" style="82" customWidth="1"/>
    <col min="12294" max="12294" width="12.28515625" style="82" customWidth="1"/>
    <col min="12295" max="12541" width="11.42578125" style="82"/>
    <col min="12542" max="12542" width="52.5703125" style="82" customWidth="1"/>
    <col min="12543" max="12543" width="5.42578125" style="82" customWidth="1"/>
    <col min="12544" max="12544" width="12.28515625" style="82" customWidth="1"/>
    <col min="12545" max="12545" width="17.140625" style="82" customWidth="1"/>
    <col min="12546" max="12546" width="11.42578125" style="82"/>
    <col min="12547" max="12547" width="10.7109375" style="82" customWidth="1"/>
    <col min="12548" max="12548" width="42.85546875" style="82" customWidth="1"/>
    <col min="12549" max="12549" width="11.5703125" style="82" customWidth="1"/>
    <col min="12550" max="12550" width="12.28515625" style="82" customWidth="1"/>
    <col min="12551" max="12797" width="11.42578125" style="82"/>
    <col min="12798" max="12798" width="52.5703125" style="82" customWidth="1"/>
    <col min="12799" max="12799" width="5.42578125" style="82" customWidth="1"/>
    <col min="12800" max="12800" width="12.28515625" style="82" customWidth="1"/>
    <col min="12801" max="12801" width="17.140625" style="82" customWidth="1"/>
    <col min="12802" max="12802" width="11.42578125" style="82"/>
    <col min="12803" max="12803" width="10.7109375" style="82" customWidth="1"/>
    <col min="12804" max="12804" width="42.85546875" style="82" customWidth="1"/>
    <col min="12805" max="12805" width="11.5703125" style="82" customWidth="1"/>
    <col min="12806" max="12806" width="12.28515625" style="82" customWidth="1"/>
    <col min="12807" max="13053" width="11.42578125" style="82"/>
    <col min="13054" max="13054" width="52.5703125" style="82" customWidth="1"/>
    <col min="13055" max="13055" width="5.42578125" style="82" customWidth="1"/>
    <col min="13056" max="13056" width="12.28515625" style="82" customWidth="1"/>
    <col min="13057" max="13057" width="17.140625" style="82" customWidth="1"/>
    <col min="13058" max="13058" width="11.42578125" style="82"/>
    <col min="13059" max="13059" width="10.7109375" style="82" customWidth="1"/>
    <col min="13060" max="13060" width="42.85546875" style="82" customWidth="1"/>
    <col min="13061" max="13061" width="11.5703125" style="82" customWidth="1"/>
    <col min="13062" max="13062" width="12.28515625" style="82" customWidth="1"/>
    <col min="13063" max="13309" width="11.42578125" style="82"/>
    <col min="13310" max="13310" width="52.5703125" style="82" customWidth="1"/>
    <col min="13311" max="13311" width="5.42578125" style="82" customWidth="1"/>
    <col min="13312" max="13312" width="12.28515625" style="82" customWidth="1"/>
    <col min="13313" max="13313" width="17.140625" style="82" customWidth="1"/>
    <col min="13314" max="13314" width="11.42578125" style="82"/>
    <col min="13315" max="13315" width="10.7109375" style="82" customWidth="1"/>
    <col min="13316" max="13316" width="42.85546875" style="82" customWidth="1"/>
    <col min="13317" max="13317" width="11.5703125" style="82" customWidth="1"/>
    <col min="13318" max="13318" width="12.28515625" style="82" customWidth="1"/>
    <col min="13319" max="13565" width="11.42578125" style="82"/>
    <col min="13566" max="13566" width="52.5703125" style="82" customWidth="1"/>
    <col min="13567" max="13567" width="5.42578125" style="82" customWidth="1"/>
    <col min="13568" max="13568" width="12.28515625" style="82" customWidth="1"/>
    <col min="13569" max="13569" width="17.140625" style="82" customWidth="1"/>
    <col min="13570" max="13570" width="11.42578125" style="82"/>
    <col min="13571" max="13571" width="10.7109375" style="82" customWidth="1"/>
    <col min="13572" max="13572" width="42.85546875" style="82" customWidth="1"/>
    <col min="13573" max="13573" width="11.5703125" style="82" customWidth="1"/>
    <col min="13574" max="13574" width="12.28515625" style="82" customWidth="1"/>
    <col min="13575" max="13821" width="11.42578125" style="82"/>
    <col min="13822" max="13822" width="52.5703125" style="82" customWidth="1"/>
    <col min="13823" max="13823" width="5.42578125" style="82" customWidth="1"/>
    <col min="13824" max="13824" width="12.28515625" style="82" customWidth="1"/>
    <col min="13825" max="13825" width="17.140625" style="82" customWidth="1"/>
    <col min="13826" max="13826" width="11.42578125" style="82"/>
    <col min="13827" max="13827" width="10.7109375" style="82" customWidth="1"/>
    <col min="13828" max="13828" width="42.85546875" style="82" customWidth="1"/>
    <col min="13829" max="13829" width="11.5703125" style="82" customWidth="1"/>
    <col min="13830" max="13830" width="12.28515625" style="82" customWidth="1"/>
    <col min="13831" max="14077" width="11.42578125" style="82"/>
    <col min="14078" max="14078" width="52.5703125" style="82" customWidth="1"/>
    <col min="14079" max="14079" width="5.42578125" style="82" customWidth="1"/>
    <col min="14080" max="14080" width="12.28515625" style="82" customWidth="1"/>
    <col min="14081" max="14081" width="17.140625" style="82" customWidth="1"/>
    <col min="14082" max="14082" width="11.42578125" style="82"/>
    <col min="14083" max="14083" width="10.7109375" style="82" customWidth="1"/>
    <col min="14084" max="14084" width="42.85546875" style="82" customWidth="1"/>
    <col min="14085" max="14085" width="11.5703125" style="82" customWidth="1"/>
    <col min="14086" max="14086" width="12.28515625" style="82" customWidth="1"/>
    <col min="14087" max="14333" width="11.42578125" style="82"/>
    <col min="14334" max="14334" width="52.5703125" style="82" customWidth="1"/>
    <col min="14335" max="14335" width="5.42578125" style="82" customWidth="1"/>
    <col min="14336" max="14336" width="12.28515625" style="82" customWidth="1"/>
    <col min="14337" max="14337" width="17.140625" style="82" customWidth="1"/>
    <col min="14338" max="14338" width="11.42578125" style="82"/>
    <col min="14339" max="14339" width="10.7109375" style="82" customWidth="1"/>
    <col min="14340" max="14340" width="42.85546875" style="82" customWidth="1"/>
    <col min="14341" max="14341" width="11.5703125" style="82" customWidth="1"/>
    <col min="14342" max="14342" width="12.28515625" style="82" customWidth="1"/>
    <col min="14343" max="14589" width="11.42578125" style="82"/>
    <col min="14590" max="14590" width="52.5703125" style="82" customWidth="1"/>
    <col min="14591" max="14591" width="5.42578125" style="82" customWidth="1"/>
    <col min="14592" max="14592" width="12.28515625" style="82" customWidth="1"/>
    <col min="14593" max="14593" width="17.140625" style="82" customWidth="1"/>
    <col min="14594" max="14594" width="11.42578125" style="82"/>
    <col min="14595" max="14595" width="10.7109375" style="82" customWidth="1"/>
    <col min="14596" max="14596" width="42.85546875" style="82" customWidth="1"/>
    <col min="14597" max="14597" width="11.5703125" style="82" customWidth="1"/>
    <col min="14598" max="14598" width="12.28515625" style="82" customWidth="1"/>
    <col min="14599" max="14845" width="11.42578125" style="82"/>
    <col min="14846" max="14846" width="52.5703125" style="82" customWidth="1"/>
    <col min="14847" max="14847" width="5.42578125" style="82" customWidth="1"/>
    <col min="14848" max="14848" width="12.28515625" style="82" customWidth="1"/>
    <col min="14849" max="14849" width="17.140625" style="82" customWidth="1"/>
    <col min="14850" max="14850" width="11.42578125" style="82"/>
    <col min="14851" max="14851" width="10.7109375" style="82" customWidth="1"/>
    <col min="14852" max="14852" width="42.85546875" style="82" customWidth="1"/>
    <col min="14853" max="14853" width="11.5703125" style="82" customWidth="1"/>
    <col min="14854" max="14854" width="12.28515625" style="82" customWidth="1"/>
    <col min="14855" max="15101" width="11.42578125" style="82"/>
    <col min="15102" max="15102" width="52.5703125" style="82" customWidth="1"/>
    <col min="15103" max="15103" width="5.42578125" style="82" customWidth="1"/>
    <col min="15104" max="15104" width="12.28515625" style="82" customWidth="1"/>
    <col min="15105" max="15105" width="17.140625" style="82" customWidth="1"/>
    <col min="15106" max="15106" width="11.42578125" style="82"/>
    <col min="15107" max="15107" width="10.7109375" style="82" customWidth="1"/>
    <col min="15108" max="15108" width="42.85546875" style="82" customWidth="1"/>
    <col min="15109" max="15109" width="11.5703125" style="82" customWidth="1"/>
    <col min="15110" max="15110" width="12.28515625" style="82" customWidth="1"/>
    <col min="15111" max="15357" width="11.42578125" style="82"/>
    <col min="15358" max="15358" width="52.5703125" style="82" customWidth="1"/>
    <col min="15359" max="15359" width="5.42578125" style="82" customWidth="1"/>
    <col min="15360" max="15360" width="12.28515625" style="82" customWidth="1"/>
    <col min="15361" max="15361" width="17.140625" style="82" customWidth="1"/>
    <col min="15362" max="15362" width="11.42578125" style="82"/>
    <col min="15363" max="15363" width="10.7109375" style="82" customWidth="1"/>
    <col min="15364" max="15364" width="42.85546875" style="82" customWidth="1"/>
    <col min="15365" max="15365" width="11.5703125" style="82" customWidth="1"/>
    <col min="15366" max="15366" width="12.28515625" style="82" customWidth="1"/>
    <col min="15367" max="15613" width="11.42578125" style="82"/>
    <col min="15614" max="15614" width="52.5703125" style="82" customWidth="1"/>
    <col min="15615" max="15615" width="5.42578125" style="82" customWidth="1"/>
    <col min="15616" max="15616" width="12.28515625" style="82" customWidth="1"/>
    <col min="15617" max="15617" width="17.140625" style="82" customWidth="1"/>
    <col min="15618" max="15618" width="11.42578125" style="82"/>
    <col min="15619" max="15619" width="10.7109375" style="82" customWidth="1"/>
    <col min="15620" max="15620" width="42.85546875" style="82" customWidth="1"/>
    <col min="15621" max="15621" width="11.5703125" style="82" customWidth="1"/>
    <col min="15622" max="15622" width="12.28515625" style="82" customWidth="1"/>
    <col min="15623" max="15869" width="11.42578125" style="82"/>
    <col min="15870" max="15870" width="52.5703125" style="82" customWidth="1"/>
    <col min="15871" max="15871" width="5.42578125" style="82" customWidth="1"/>
    <col min="15872" max="15872" width="12.28515625" style="82" customWidth="1"/>
    <col min="15873" max="15873" width="17.140625" style="82" customWidth="1"/>
    <col min="15874" max="15874" width="11.42578125" style="82"/>
    <col min="15875" max="15875" width="10.7109375" style="82" customWidth="1"/>
    <col min="15876" max="15876" width="42.85546875" style="82" customWidth="1"/>
    <col min="15877" max="15877" width="11.5703125" style="82" customWidth="1"/>
    <col min="15878" max="15878" width="12.28515625" style="82" customWidth="1"/>
    <col min="15879" max="16125" width="11.42578125" style="82"/>
    <col min="16126" max="16126" width="52.5703125" style="82" customWidth="1"/>
    <col min="16127" max="16127" width="5.42578125" style="82" customWidth="1"/>
    <col min="16128" max="16128" width="12.28515625" style="82" customWidth="1"/>
    <col min="16129" max="16129" width="17.140625" style="82" customWidth="1"/>
    <col min="16130" max="16130" width="11.42578125" style="82"/>
    <col min="16131" max="16131" width="10.7109375" style="82" customWidth="1"/>
    <col min="16132" max="16132" width="42.85546875" style="82" customWidth="1"/>
    <col min="16133" max="16133" width="11.5703125" style="82" customWidth="1"/>
    <col min="16134" max="16134" width="12.28515625" style="82" customWidth="1"/>
    <col min="16135" max="16384" width="11.42578125" style="82"/>
  </cols>
  <sheetData>
    <row r="1" spans="1:11" ht="13.5" thickBot="1">
      <c r="A1" s="635"/>
      <c r="B1" s="636"/>
      <c r="C1" s="636"/>
      <c r="D1" s="637"/>
      <c r="E1" s="636"/>
    </row>
    <row r="2" spans="1:11" ht="4.5" customHeight="1" thickTop="1" thickBot="1">
      <c r="A2" s="635"/>
      <c r="B2" s="636"/>
      <c r="C2" s="636"/>
      <c r="D2" s="637"/>
      <c r="E2" s="643"/>
      <c r="F2" s="773"/>
    </row>
    <row r="3" spans="1:11" ht="42" customHeight="1" thickTop="1" thickBot="1">
      <c r="A3" s="572"/>
      <c r="B3" s="573"/>
      <c r="C3" s="573"/>
      <c r="D3" s="574"/>
      <c r="E3" s="575"/>
    </row>
    <row r="4" spans="1:11" ht="4.5" customHeight="1" thickTop="1" thickBot="1">
      <c r="A4" s="576"/>
      <c r="B4" s="577"/>
      <c r="C4" s="577"/>
      <c r="D4" s="578"/>
      <c r="E4" s="579"/>
    </row>
    <row r="5" spans="1:11" ht="8.25" customHeight="1" thickTop="1">
      <c r="B5" s="59"/>
      <c r="C5" s="59"/>
    </row>
    <row r="6" spans="1:11" s="581" customFormat="1" ht="12.75" customHeight="1">
      <c r="A6" s="582" t="s">
        <v>1868</v>
      </c>
      <c r="B6" s="582" t="s">
        <v>400</v>
      </c>
      <c r="C6" s="582" t="s">
        <v>11168</v>
      </c>
      <c r="D6" s="583" t="s">
        <v>11167</v>
      </c>
      <c r="J6" s="857"/>
      <c r="K6" s="393"/>
    </row>
    <row r="7" spans="1:11">
      <c r="A7" s="737" t="s">
        <v>17143</v>
      </c>
      <c r="B7" s="737" t="s">
        <v>17144</v>
      </c>
      <c r="C7" s="864">
        <v>21</v>
      </c>
      <c r="D7" s="879">
        <v>307971.07</v>
      </c>
    </row>
    <row r="8" spans="1:11">
      <c r="A8" s="737" t="s">
        <v>11752</v>
      </c>
      <c r="B8" s="737" t="s">
        <v>11753</v>
      </c>
      <c r="C8" s="864">
        <v>21</v>
      </c>
      <c r="D8" s="879">
        <v>1949.0102999999999</v>
      </c>
    </row>
    <row r="9" spans="1:11">
      <c r="A9" s="737" t="s">
        <v>11722</v>
      </c>
      <c r="B9" s="737" t="s">
        <v>17141</v>
      </c>
      <c r="C9" s="864">
        <v>21</v>
      </c>
      <c r="D9" s="879">
        <v>12650.9</v>
      </c>
    </row>
    <row r="10" spans="1:11">
      <c r="A10" s="737" t="s">
        <v>11165</v>
      </c>
      <c r="B10" s="737" t="s">
        <v>11166</v>
      </c>
      <c r="C10" s="864">
        <v>21</v>
      </c>
      <c r="D10" s="879">
        <v>11694.0628</v>
      </c>
    </row>
    <row r="11" spans="1:11">
      <c r="A11" s="737" t="s">
        <v>12939</v>
      </c>
      <c r="B11" s="737" t="s">
        <v>12940</v>
      </c>
      <c r="C11" s="864">
        <v>21</v>
      </c>
      <c r="D11" s="879">
        <v>15592.084500000001</v>
      </c>
    </row>
    <row r="12" spans="1:11">
      <c r="A12" s="737" t="s">
        <v>11750</v>
      </c>
      <c r="B12" s="737" t="s">
        <v>11751</v>
      </c>
      <c r="C12" s="864">
        <v>21</v>
      </c>
      <c r="D12" s="879">
        <v>11207.81</v>
      </c>
    </row>
    <row r="13" spans="1:11">
      <c r="A13" s="737" t="s">
        <v>17135</v>
      </c>
      <c r="B13" s="737" t="s">
        <v>17136</v>
      </c>
      <c r="C13" s="864">
        <v>10.5</v>
      </c>
      <c r="D13" s="879">
        <v>44831.23</v>
      </c>
    </row>
    <row r="14" spans="1:11">
      <c r="A14" s="737" t="s">
        <v>12463</v>
      </c>
      <c r="B14" s="737" t="s">
        <v>12464</v>
      </c>
      <c r="C14" s="864">
        <v>21</v>
      </c>
      <c r="D14" s="879">
        <v>7796.0421999999999</v>
      </c>
    </row>
    <row r="15" spans="1:11">
      <c r="A15" s="737" t="s">
        <v>12042</v>
      </c>
      <c r="B15" s="737" t="s">
        <v>12213</v>
      </c>
      <c r="C15" s="864">
        <v>21</v>
      </c>
      <c r="D15" s="879">
        <v>3898.0205999999998</v>
      </c>
    </row>
    <row r="16" spans="1:11">
      <c r="A16" s="737" t="s">
        <v>11123</v>
      </c>
      <c r="B16" s="737" t="s">
        <v>11124</v>
      </c>
      <c r="C16" s="864">
        <v>21</v>
      </c>
      <c r="D16" s="879">
        <v>461576.41889999999</v>
      </c>
    </row>
    <row r="17" spans="1:22">
      <c r="A17" s="737" t="s">
        <v>11422</v>
      </c>
      <c r="B17" s="737" t="s">
        <v>11423</v>
      </c>
      <c r="C17" s="864">
        <v>21</v>
      </c>
      <c r="D17" s="879">
        <v>107199.9405</v>
      </c>
    </row>
    <row r="18" spans="1:22">
      <c r="A18" s="737" t="s">
        <v>16772</v>
      </c>
      <c r="B18" s="737" t="s">
        <v>16773</v>
      </c>
      <c r="C18" s="864">
        <v>21</v>
      </c>
      <c r="D18" s="879">
        <v>302096.62819999998</v>
      </c>
    </row>
    <row r="19" spans="1:22">
      <c r="A19" s="737" t="s">
        <v>17118</v>
      </c>
      <c r="B19" s="737" t="s">
        <v>17119</v>
      </c>
      <c r="C19" s="864">
        <v>21</v>
      </c>
      <c r="D19" s="879">
        <v>116951.03999999999</v>
      </c>
    </row>
    <row r="20" spans="1:22">
      <c r="A20" s="737" t="s">
        <v>16774</v>
      </c>
      <c r="B20" s="737" t="s">
        <v>16775</v>
      </c>
      <c r="C20" s="864">
        <v>21</v>
      </c>
      <c r="D20" s="879">
        <v>44831.23</v>
      </c>
    </row>
    <row r="21" spans="1:22">
      <c r="A21" s="737" t="s">
        <v>16776</v>
      </c>
      <c r="B21" s="737" t="s">
        <v>16777</v>
      </c>
      <c r="C21" s="864">
        <v>21</v>
      </c>
      <c r="D21" s="879">
        <v>148137.98000000001</v>
      </c>
    </row>
    <row r="22" spans="1:22">
      <c r="A22" s="737" t="s">
        <v>16778</v>
      </c>
      <c r="B22" s="737" t="s">
        <v>16779</v>
      </c>
      <c r="C22" s="864">
        <v>21</v>
      </c>
      <c r="D22" s="879">
        <v>118352.9278</v>
      </c>
    </row>
    <row r="23" spans="1:22">
      <c r="A23" s="737" t="s">
        <v>16780</v>
      </c>
      <c r="B23" s="737" t="s">
        <v>17117</v>
      </c>
      <c r="C23" s="864">
        <v>21</v>
      </c>
      <c r="D23" s="879">
        <v>248541.14840000001</v>
      </c>
    </row>
    <row r="24" spans="1:22">
      <c r="A24" s="737" t="s">
        <v>16781</v>
      </c>
      <c r="B24" s="737" t="s">
        <v>16782</v>
      </c>
      <c r="C24" s="864">
        <v>21</v>
      </c>
      <c r="D24" s="879">
        <v>50676.337</v>
      </c>
    </row>
    <row r="25" spans="1:22">
      <c r="A25" s="737" t="s">
        <v>11430</v>
      </c>
      <c r="B25" s="737" t="s">
        <v>11787</v>
      </c>
      <c r="C25" s="864">
        <v>21</v>
      </c>
      <c r="D25" s="879">
        <v>108490.1838</v>
      </c>
      <c r="V25" s="115"/>
    </row>
    <row r="26" spans="1:22">
      <c r="A26" s="737" t="s">
        <v>11091</v>
      </c>
      <c r="B26" s="737" t="s">
        <v>11092</v>
      </c>
      <c r="C26" s="864">
        <v>10.5</v>
      </c>
      <c r="D26" s="879">
        <v>243666.8</v>
      </c>
    </row>
    <row r="27" spans="1:22">
      <c r="A27" s="737" t="s">
        <v>11093</v>
      </c>
      <c r="B27" s="737" t="s">
        <v>11094</v>
      </c>
      <c r="C27" s="864">
        <v>10.5</v>
      </c>
      <c r="D27" s="879">
        <v>317067.26</v>
      </c>
    </row>
    <row r="28" spans="1:22">
      <c r="A28" s="737" t="s">
        <v>11095</v>
      </c>
      <c r="B28" s="737" t="s">
        <v>11096</v>
      </c>
      <c r="C28" s="864">
        <v>10.5</v>
      </c>
      <c r="D28" s="879">
        <v>541310.13130000001</v>
      </c>
    </row>
    <row r="29" spans="1:22">
      <c r="A29" s="737" t="s">
        <v>11071</v>
      </c>
      <c r="B29" s="737" t="s">
        <v>11072</v>
      </c>
      <c r="C29" s="864">
        <v>21</v>
      </c>
      <c r="D29" s="879">
        <v>246568.59959999999</v>
      </c>
    </row>
    <row r="30" spans="1:22">
      <c r="A30" s="737" t="s">
        <v>12863</v>
      </c>
      <c r="B30" s="737" t="s">
        <v>12864</v>
      </c>
      <c r="C30" s="864">
        <v>21</v>
      </c>
      <c r="D30" s="879">
        <v>321586.73320000002</v>
      </c>
    </row>
    <row r="31" spans="1:22">
      <c r="A31" s="737" t="s">
        <v>16960</v>
      </c>
      <c r="B31" s="737" t="s">
        <v>16961</v>
      </c>
      <c r="C31" s="864">
        <v>21</v>
      </c>
      <c r="D31" s="879">
        <v>18517.25</v>
      </c>
    </row>
    <row r="32" spans="1:22">
      <c r="A32" s="737" t="s">
        <v>12865</v>
      </c>
      <c r="B32" s="737" t="s">
        <v>12866</v>
      </c>
      <c r="C32" s="864">
        <v>10.5</v>
      </c>
      <c r="D32" s="879">
        <v>87705.472699999998</v>
      </c>
    </row>
    <row r="33" spans="1:4">
      <c r="A33" s="737" t="s">
        <v>11058</v>
      </c>
      <c r="B33" s="737" t="s">
        <v>11059</v>
      </c>
      <c r="C33" s="864">
        <v>21</v>
      </c>
      <c r="D33" s="879">
        <v>101352.67389999999</v>
      </c>
    </row>
    <row r="34" spans="1:4">
      <c r="A34" s="737" t="s">
        <v>11060</v>
      </c>
      <c r="B34" s="737" t="s">
        <v>11061</v>
      </c>
      <c r="C34" s="864">
        <v>21</v>
      </c>
      <c r="D34" s="879">
        <v>214399.88089999999</v>
      </c>
    </row>
    <row r="35" spans="1:4">
      <c r="A35" s="737" t="s">
        <v>17147</v>
      </c>
      <c r="B35" s="737" t="s">
        <v>17148</v>
      </c>
      <c r="C35" s="864">
        <v>21</v>
      </c>
      <c r="D35" s="879">
        <v>14618.88</v>
      </c>
    </row>
    <row r="36" spans="1:4">
      <c r="A36" s="737" t="s">
        <v>17149</v>
      </c>
      <c r="B36" s="737" t="s">
        <v>17150</v>
      </c>
      <c r="C36" s="864">
        <v>21</v>
      </c>
      <c r="D36" s="879">
        <v>46780.42</v>
      </c>
    </row>
    <row r="37" spans="1:4">
      <c r="A37" s="737" t="s">
        <v>17151</v>
      </c>
      <c r="B37" s="737" t="s">
        <v>17152</v>
      </c>
      <c r="C37" s="864">
        <v>21</v>
      </c>
      <c r="D37" s="879">
        <v>124747.78</v>
      </c>
    </row>
    <row r="38" spans="1:4">
      <c r="A38" s="737" t="s">
        <v>17153</v>
      </c>
      <c r="B38" s="737" t="s">
        <v>17204</v>
      </c>
      <c r="C38" s="864">
        <v>21</v>
      </c>
      <c r="D38" s="879">
        <v>159833.46</v>
      </c>
    </row>
    <row r="39" spans="1:4">
      <c r="A39" s="737" t="s">
        <v>17205</v>
      </c>
      <c r="B39" s="737" t="s">
        <v>17206</v>
      </c>
      <c r="C39" s="864">
        <v>21</v>
      </c>
      <c r="D39" s="879">
        <v>62736.65</v>
      </c>
    </row>
    <row r="40" spans="1:4">
      <c r="A40" s="737" t="s">
        <v>17207</v>
      </c>
      <c r="B40" s="737" t="s">
        <v>17208</v>
      </c>
      <c r="C40" s="864">
        <v>21</v>
      </c>
      <c r="D40" s="879">
        <v>168441.98</v>
      </c>
    </row>
    <row r="41" spans="1:4">
      <c r="A41" s="737" t="s">
        <v>11103</v>
      </c>
      <c r="B41" s="737" t="s">
        <v>11104</v>
      </c>
      <c r="C41" s="864">
        <v>10.5</v>
      </c>
      <c r="D41" s="879">
        <v>168441.98</v>
      </c>
    </row>
    <row r="42" spans="1:4">
      <c r="A42" s="737" t="s">
        <v>12697</v>
      </c>
      <c r="B42" s="737" t="s">
        <v>12698</v>
      </c>
      <c r="C42" s="864">
        <v>21</v>
      </c>
      <c r="D42" s="879">
        <v>2241.3622</v>
      </c>
    </row>
    <row r="43" spans="1:4">
      <c r="A43" s="737" t="s">
        <v>16962</v>
      </c>
      <c r="B43" s="737" t="s">
        <v>16963</v>
      </c>
      <c r="C43" s="864">
        <v>21</v>
      </c>
      <c r="D43" s="879">
        <v>4872.96</v>
      </c>
    </row>
    <row r="44" spans="1:4">
      <c r="A44" s="737" t="s">
        <v>12214</v>
      </c>
      <c r="B44" s="737" t="s">
        <v>12215</v>
      </c>
      <c r="C44" s="864">
        <v>10.5</v>
      </c>
      <c r="D44" s="879">
        <v>59450.11</v>
      </c>
    </row>
    <row r="45" spans="1:4">
      <c r="A45" s="737" t="s">
        <v>12032</v>
      </c>
      <c r="B45" s="737" t="s">
        <v>12033</v>
      </c>
      <c r="C45" s="864">
        <v>10.5</v>
      </c>
      <c r="D45" s="879">
        <v>138716.93</v>
      </c>
    </row>
    <row r="46" spans="1:4">
      <c r="A46" s="737" t="s">
        <v>17120</v>
      </c>
      <c r="B46" s="737" t="s">
        <v>17121</v>
      </c>
      <c r="C46" s="864">
        <v>21</v>
      </c>
      <c r="D46" s="879">
        <v>373620.67</v>
      </c>
    </row>
    <row r="47" spans="1:4">
      <c r="A47" s="737" t="s">
        <v>12867</v>
      </c>
      <c r="B47" s="737" t="s">
        <v>12868</v>
      </c>
      <c r="C47" s="864">
        <v>21</v>
      </c>
      <c r="D47" s="879">
        <v>584703.15130000003</v>
      </c>
    </row>
    <row r="48" spans="1:4">
      <c r="A48" s="737" t="s">
        <v>12682</v>
      </c>
      <c r="B48" s="737" t="s">
        <v>12683</v>
      </c>
      <c r="C48" s="864">
        <v>21</v>
      </c>
      <c r="D48" s="879">
        <v>1109735.42</v>
      </c>
    </row>
    <row r="49" spans="1:4">
      <c r="A49" s="737" t="s">
        <v>17209</v>
      </c>
      <c r="B49" s="737" t="s">
        <v>17210</v>
      </c>
      <c r="C49" s="864">
        <v>21</v>
      </c>
      <c r="D49" s="879">
        <v>114936.88</v>
      </c>
    </row>
    <row r="50" spans="1:4">
      <c r="A50" s="737" t="s">
        <v>17211</v>
      </c>
      <c r="B50" s="737" t="s">
        <v>17212</v>
      </c>
      <c r="C50" s="864">
        <v>21</v>
      </c>
      <c r="D50" s="879">
        <v>150606.95000000001</v>
      </c>
    </row>
    <row r="51" spans="1:4">
      <c r="A51" s="737" t="s">
        <v>17213</v>
      </c>
      <c r="B51" s="737" t="s">
        <v>17214</v>
      </c>
      <c r="C51" s="864">
        <v>21</v>
      </c>
      <c r="D51" s="879">
        <v>235920.45</v>
      </c>
    </row>
    <row r="52" spans="1:4">
      <c r="A52" s="737" t="s">
        <v>12232</v>
      </c>
      <c r="B52" s="737" t="s">
        <v>12233</v>
      </c>
      <c r="C52" s="864">
        <v>21</v>
      </c>
      <c r="D52" s="879">
        <v>182313.68</v>
      </c>
    </row>
    <row r="53" spans="1:4">
      <c r="A53" s="737" t="s">
        <v>11886</v>
      </c>
      <c r="B53" s="737" t="s">
        <v>11887</v>
      </c>
      <c r="C53" s="864">
        <v>10.5</v>
      </c>
      <c r="D53" s="879">
        <v>227892.1</v>
      </c>
    </row>
    <row r="54" spans="1:4">
      <c r="A54" s="737" t="s">
        <v>11106</v>
      </c>
      <c r="B54" s="737" t="s">
        <v>11107</v>
      </c>
      <c r="C54" s="864">
        <v>10.5</v>
      </c>
      <c r="D54" s="879">
        <v>55486.77</v>
      </c>
    </row>
    <row r="55" spans="1:4">
      <c r="A55" s="737" t="s">
        <v>11147</v>
      </c>
      <c r="B55" s="737" t="s">
        <v>12255</v>
      </c>
      <c r="C55" s="864">
        <v>10.5</v>
      </c>
      <c r="D55" s="879">
        <v>512862.68719999999</v>
      </c>
    </row>
    <row r="56" spans="1:4">
      <c r="A56" s="737" t="s">
        <v>17131</v>
      </c>
      <c r="B56" s="737" t="s">
        <v>17132</v>
      </c>
      <c r="C56" s="864">
        <v>10.5</v>
      </c>
      <c r="D56" s="879">
        <v>263139.84000000003</v>
      </c>
    </row>
    <row r="57" spans="1:4">
      <c r="A57" s="737" t="s">
        <v>17129</v>
      </c>
      <c r="B57" s="737" t="s">
        <v>17130</v>
      </c>
      <c r="C57" s="864">
        <v>10.5</v>
      </c>
      <c r="D57" s="879">
        <v>274337.28000000003</v>
      </c>
    </row>
    <row r="58" spans="1:4">
      <c r="A58" s="737" t="s">
        <v>11148</v>
      </c>
      <c r="B58" s="737" t="s">
        <v>12662</v>
      </c>
      <c r="C58" s="864">
        <v>10.5</v>
      </c>
      <c r="D58" s="879">
        <v>332922.51</v>
      </c>
    </row>
    <row r="59" spans="1:4">
      <c r="A59" s="737" t="s">
        <v>12029</v>
      </c>
      <c r="B59" s="737" t="s">
        <v>12663</v>
      </c>
      <c r="C59" s="864">
        <v>10.5</v>
      </c>
      <c r="D59" s="879">
        <v>445875.84</v>
      </c>
    </row>
    <row r="60" spans="1:4">
      <c r="A60" s="737" t="s">
        <v>11112</v>
      </c>
      <c r="B60" s="737" t="s">
        <v>11113</v>
      </c>
      <c r="C60" s="864">
        <v>10.5</v>
      </c>
      <c r="D60" s="879">
        <v>1189002.24</v>
      </c>
    </row>
    <row r="61" spans="1:4">
      <c r="A61" s="737" t="s">
        <v>11114</v>
      </c>
      <c r="B61" s="737" t="s">
        <v>11874</v>
      </c>
      <c r="C61" s="864">
        <v>10.5</v>
      </c>
      <c r="D61" s="879">
        <v>630374.53</v>
      </c>
    </row>
    <row r="62" spans="1:4">
      <c r="A62" s="737" t="s">
        <v>12869</v>
      </c>
      <c r="B62" s="737" t="s">
        <v>12870</v>
      </c>
      <c r="C62" s="864">
        <v>21</v>
      </c>
      <c r="D62" s="879">
        <v>48643.89</v>
      </c>
    </row>
    <row r="63" spans="1:4">
      <c r="A63" s="82"/>
      <c r="C63" s="45"/>
    </row>
    <row r="64" spans="1:4">
      <c r="A64" s="82"/>
      <c r="C64" s="45"/>
    </row>
    <row r="65" spans="1:6" ht="13.5" customHeight="1">
      <c r="A65" s="584"/>
      <c r="B65" s="584"/>
      <c r="C65" s="584"/>
      <c r="D65" s="584"/>
      <c r="E65" s="584"/>
      <c r="F65" s="584"/>
    </row>
    <row r="66" spans="1:6" ht="13.5" thickBot="1">
      <c r="A66" s="644"/>
      <c r="B66" s="644"/>
      <c r="C66" s="644"/>
      <c r="D66" s="644"/>
      <c r="E66" s="644"/>
      <c r="F66" s="584"/>
    </row>
    <row r="67" spans="1:6" ht="4.5" customHeight="1" thickTop="1" thickBot="1">
      <c r="A67" s="642"/>
      <c r="B67" s="645"/>
      <c r="C67" s="645"/>
      <c r="D67" s="646"/>
      <c r="E67" s="645"/>
    </row>
    <row r="68" spans="1:6" ht="42" customHeight="1" thickTop="1" thickBot="1">
      <c r="A68" s="572"/>
      <c r="B68" s="573"/>
      <c r="C68" s="573"/>
      <c r="D68" s="574"/>
      <c r="E68" s="575"/>
    </row>
    <row r="69" spans="1:6" ht="4.5" customHeight="1" thickTop="1" thickBot="1">
      <c r="A69" s="576"/>
      <c r="B69" s="577"/>
      <c r="C69" s="577"/>
      <c r="D69" s="578"/>
      <c r="E69" s="579"/>
    </row>
    <row r="70" spans="1:6" ht="8.25" customHeight="1" thickTop="1">
      <c r="B70" s="59"/>
      <c r="C70" s="59"/>
    </row>
    <row r="71" spans="1:6">
      <c r="A71" s="582" t="s">
        <v>1868</v>
      </c>
      <c r="B71" s="582" t="s">
        <v>400</v>
      </c>
      <c r="C71" s="582" t="s">
        <v>11168</v>
      </c>
      <c r="D71" s="583" t="s">
        <v>11167</v>
      </c>
    </row>
    <row r="72" spans="1:6">
      <c r="A72" s="737" t="s">
        <v>17127</v>
      </c>
      <c r="B72" s="737" t="s">
        <v>17128</v>
      </c>
      <c r="C72" s="864">
        <v>10.5</v>
      </c>
      <c r="D72" s="879">
        <v>70170.62</v>
      </c>
    </row>
    <row r="73" spans="1:6">
      <c r="A73" s="737" t="s">
        <v>12027</v>
      </c>
      <c r="B73" s="737" t="s">
        <v>12028</v>
      </c>
      <c r="C73" s="864">
        <v>21</v>
      </c>
      <c r="D73" s="879">
        <v>118900.22</v>
      </c>
    </row>
    <row r="74" spans="1:6">
      <c r="A74" s="737" t="s">
        <v>11433</v>
      </c>
      <c r="B74" s="737" t="s">
        <v>11784</v>
      </c>
      <c r="C74" s="864">
        <v>10.5</v>
      </c>
      <c r="D74" s="879">
        <v>257617.15</v>
      </c>
    </row>
    <row r="75" spans="1:6">
      <c r="A75" s="737" t="s">
        <v>12234</v>
      </c>
      <c r="B75" s="737" t="s">
        <v>12664</v>
      </c>
      <c r="C75" s="864">
        <v>21</v>
      </c>
      <c r="D75" s="879">
        <v>495417.59999999998</v>
      </c>
    </row>
    <row r="76" spans="1:6">
      <c r="A76" s="737" t="s">
        <v>12030</v>
      </c>
      <c r="B76" s="737" t="s">
        <v>12031</v>
      </c>
      <c r="C76" s="864">
        <v>21</v>
      </c>
      <c r="D76" s="879">
        <v>842209.92</v>
      </c>
    </row>
    <row r="77" spans="1:6">
      <c r="A77" s="737" t="s">
        <v>11386</v>
      </c>
      <c r="B77" s="737" t="s">
        <v>11387</v>
      </c>
      <c r="C77" s="864">
        <v>21</v>
      </c>
      <c r="D77" s="879">
        <v>217983.74</v>
      </c>
    </row>
    <row r="78" spans="1:6">
      <c r="A78" s="737" t="s">
        <v>11087</v>
      </c>
      <c r="B78" s="737" t="s">
        <v>11738</v>
      </c>
      <c r="C78" s="864">
        <v>21</v>
      </c>
      <c r="D78" s="879">
        <v>673767.94</v>
      </c>
    </row>
    <row r="79" spans="1:6">
      <c r="A79" s="737" t="s">
        <v>11083</v>
      </c>
      <c r="B79" s="737" t="s">
        <v>11084</v>
      </c>
      <c r="C79" s="864">
        <v>10.5</v>
      </c>
      <c r="D79" s="879">
        <v>376517.38</v>
      </c>
    </row>
    <row r="80" spans="1:6">
      <c r="A80" s="737" t="s">
        <v>11428</v>
      </c>
      <c r="B80" s="737" t="s">
        <v>11429</v>
      </c>
      <c r="C80" s="864">
        <v>21</v>
      </c>
      <c r="D80" s="879">
        <v>59450.11</v>
      </c>
    </row>
    <row r="81" spans="1:4">
      <c r="A81" s="737" t="s">
        <v>11121</v>
      </c>
      <c r="B81" s="737" t="s">
        <v>11122</v>
      </c>
      <c r="C81" s="864">
        <v>10.5</v>
      </c>
      <c r="D81" s="879">
        <v>71340.13</v>
      </c>
    </row>
    <row r="82" spans="1:4">
      <c r="A82" s="737" t="s">
        <v>12937</v>
      </c>
      <c r="B82" s="737" t="s">
        <v>12938</v>
      </c>
      <c r="C82" s="864">
        <v>21</v>
      </c>
      <c r="D82" s="879">
        <v>544959.36</v>
      </c>
    </row>
    <row r="83" spans="1:4">
      <c r="A83" s="737" t="s">
        <v>17137</v>
      </c>
      <c r="B83" s="737" t="s">
        <v>17138</v>
      </c>
      <c r="C83" s="864">
        <v>10.5</v>
      </c>
      <c r="D83" s="879">
        <v>498921.92</v>
      </c>
    </row>
    <row r="84" spans="1:4">
      <c r="A84" s="737" t="s">
        <v>12235</v>
      </c>
      <c r="B84" s="737" t="s">
        <v>12236</v>
      </c>
      <c r="C84" s="864">
        <v>10.5</v>
      </c>
      <c r="D84" s="879">
        <v>168441.98</v>
      </c>
    </row>
    <row r="85" spans="1:4">
      <c r="A85" s="737" t="s">
        <v>12687</v>
      </c>
      <c r="B85" s="737" t="s">
        <v>12696</v>
      </c>
      <c r="C85" s="864">
        <v>10.5</v>
      </c>
      <c r="D85" s="879">
        <v>168441.98</v>
      </c>
    </row>
    <row r="86" spans="1:4">
      <c r="A86" s="737" t="s">
        <v>11160</v>
      </c>
      <c r="B86" s="737" t="s">
        <v>11739</v>
      </c>
      <c r="C86" s="864">
        <v>10.5</v>
      </c>
      <c r="D86" s="879">
        <v>287342.21000000002</v>
      </c>
    </row>
    <row r="87" spans="1:4">
      <c r="A87" s="737" t="s">
        <v>12947</v>
      </c>
      <c r="B87" s="737" t="s">
        <v>12948</v>
      </c>
      <c r="C87" s="864">
        <v>21</v>
      </c>
      <c r="D87" s="879">
        <v>693.59</v>
      </c>
    </row>
    <row r="88" spans="1:4">
      <c r="A88" s="737" t="s">
        <v>12949</v>
      </c>
      <c r="B88" s="737" t="s">
        <v>12950</v>
      </c>
      <c r="C88" s="864">
        <v>21</v>
      </c>
      <c r="D88" s="879">
        <v>753.03</v>
      </c>
    </row>
    <row r="89" spans="1:4">
      <c r="A89" s="737" t="s">
        <v>12951</v>
      </c>
      <c r="B89" s="737" t="s">
        <v>12952</v>
      </c>
      <c r="C89" s="864">
        <v>21</v>
      </c>
      <c r="D89" s="879">
        <v>1426.81</v>
      </c>
    </row>
    <row r="90" spans="1:4">
      <c r="A90" s="737" t="s">
        <v>12945</v>
      </c>
      <c r="B90" s="737" t="s">
        <v>12946</v>
      </c>
      <c r="C90" s="864">
        <v>21</v>
      </c>
      <c r="D90" s="879">
        <v>2259.12</v>
      </c>
    </row>
    <row r="91" spans="1:4">
      <c r="A91" s="737" t="s">
        <v>12953</v>
      </c>
      <c r="B91" s="737" t="s">
        <v>17142</v>
      </c>
      <c r="C91" s="864">
        <v>21</v>
      </c>
      <c r="D91" s="879">
        <v>1545.7</v>
      </c>
    </row>
    <row r="92" spans="1:4">
      <c r="A92" s="737" t="s">
        <v>11390</v>
      </c>
      <c r="B92" s="737" t="s">
        <v>11754</v>
      </c>
      <c r="C92" s="864">
        <v>21</v>
      </c>
      <c r="D92" s="879">
        <v>5223.5509000000002</v>
      </c>
    </row>
    <row r="93" spans="1:4">
      <c r="A93" s="737" t="s">
        <v>11755</v>
      </c>
      <c r="B93" s="737" t="s">
        <v>11756</v>
      </c>
      <c r="C93" s="864">
        <v>21</v>
      </c>
      <c r="D93" s="879">
        <v>5145.5954000000002</v>
      </c>
    </row>
    <row r="94" spans="1:4">
      <c r="A94" s="737" t="s">
        <v>12941</v>
      </c>
      <c r="B94" s="737" t="s">
        <v>12942</v>
      </c>
      <c r="C94" s="864">
        <v>21</v>
      </c>
      <c r="D94" s="879">
        <v>6782.8348999999998</v>
      </c>
    </row>
    <row r="95" spans="1:4">
      <c r="A95" s="737" t="s">
        <v>11757</v>
      </c>
      <c r="B95" s="737" t="s">
        <v>11758</v>
      </c>
      <c r="C95" s="864">
        <v>21</v>
      </c>
      <c r="D95" s="879">
        <v>4911.7084000000004</v>
      </c>
    </row>
    <row r="96" spans="1:4">
      <c r="A96" s="737" t="s">
        <v>12943</v>
      </c>
      <c r="B96" s="737" t="s">
        <v>12944</v>
      </c>
      <c r="C96" s="864">
        <v>21</v>
      </c>
      <c r="D96" s="879">
        <v>6548.9479000000001</v>
      </c>
    </row>
    <row r="97" spans="1:4">
      <c r="A97" s="737" t="s">
        <v>12665</v>
      </c>
      <c r="B97" s="737" t="s">
        <v>12871</v>
      </c>
      <c r="C97" s="864">
        <v>21</v>
      </c>
      <c r="D97" s="879">
        <v>150606.95000000001</v>
      </c>
    </row>
    <row r="98" spans="1:4">
      <c r="A98" s="737" t="s">
        <v>11105</v>
      </c>
      <c r="B98" s="737" t="s">
        <v>17126</v>
      </c>
      <c r="C98" s="864">
        <v>21</v>
      </c>
      <c r="D98" s="879">
        <v>136442.88</v>
      </c>
    </row>
    <row r="99" spans="1:4">
      <c r="A99" s="737" t="s">
        <v>12034</v>
      </c>
      <c r="B99" s="737" t="s">
        <v>12035</v>
      </c>
      <c r="C99" s="864">
        <v>21</v>
      </c>
      <c r="D99" s="879">
        <v>366609.02</v>
      </c>
    </row>
    <row r="100" spans="1:4">
      <c r="A100" s="737" t="s">
        <v>17145</v>
      </c>
      <c r="B100" s="737" t="s">
        <v>17146</v>
      </c>
      <c r="C100" s="864">
        <v>10.5</v>
      </c>
      <c r="D100" s="879">
        <v>42882.05</v>
      </c>
    </row>
    <row r="101" spans="1:4">
      <c r="A101" s="737" t="s">
        <v>11144</v>
      </c>
      <c r="B101" s="737" t="s">
        <v>11421</v>
      </c>
      <c r="C101" s="864">
        <v>10.5</v>
      </c>
      <c r="D101" s="879">
        <v>59450.11</v>
      </c>
    </row>
    <row r="102" spans="1:4">
      <c r="A102" s="737" t="s">
        <v>11142</v>
      </c>
      <c r="B102" s="737" t="s">
        <v>11143</v>
      </c>
      <c r="C102" s="864">
        <v>10.5</v>
      </c>
      <c r="D102" s="879">
        <v>107010.2</v>
      </c>
    </row>
    <row r="103" spans="1:4">
      <c r="A103" s="737" t="s">
        <v>11145</v>
      </c>
      <c r="B103" s="737" t="s">
        <v>11146</v>
      </c>
      <c r="C103" s="864">
        <v>10.5</v>
      </c>
      <c r="D103" s="879">
        <v>535051.01</v>
      </c>
    </row>
    <row r="104" spans="1:4">
      <c r="A104" s="737" t="s">
        <v>11877</v>
      </c>
      <c r="B104" s="737" t="s">
        <v>11878</v>
      </c>
      <c r="C104" s="864">
        <v>21</v>
      </c>
      <c r="D104" s="879">
        <v>69358.460000000006</v>
      </c>
    </row>
    <row r="105" spans="1:4">
      <c r="A105" s="737" t="s">
        <v>11879</v>
      </c>
      <c r="B105" s="737" t="s">
        <v>11880</v>
      </c>
      <c r="C105" s="864">
        <v>21</v>
      </c>
      <c r="D105" s="879">
        <v>87193.5</v>
      </c>
    </row>
    <row r="106" spans="1:4">
      <c r="A106" s="737" t="s">
        <v>11881</v>
      </c>
      <c r="B106" s="737" t="s">
        <v>11882</v>
      </c>
      <c r="C106" s="864">
        <v>21</v>
      </c>
      <c r="D106" s="879">
        <v>99083.520000000004</v>
      </c>
    </row>
    <row r="107" spans="1:4">
      <c r="A107" s="737" t="s">
        <v>11883</v>
      </c>
      <c r="B107" s="737" t="s">
        <v>11884</v>
      </c>
      <c r="C107" s="864">
        <v>21</v>
      </c>
      <c r="D107" s="879">
        <v>114936.88</v>
      </c>
    </row>
    <row r="108" spans="1:4">
      <c r="A108" s="737" t="s">
        <v>11115</v>
      </c>
      <c r="B108" s="737" t="s">
        <v>11116</v>
      </c>
      <c r="C108" s="864">
        <v>21</v>
      </c>
      <c r="D108" s="879">
        <v>178350.34</v>
      </c>
    </row>
    <row r="109" spans="1:4" ht="12.75" customHeight="1">
      <c r="A109" s="737" t="s">
        <v>12922</v>
      </c>
      <c r="B109" s="737" t="s">
        <v>12923</v>
      </c>
      <c r="C109" s="864">
        <v>21</v>
      </c>
      <c r="D109" s="879">
        <v>664456.37950000004</v>
      </c>
    </row>
    <row r="110" spans="1:4">
      <c r="A110" s="737" t="s">
        <v>11119</v>
      </c>
      <c r="B110" s="737" t="s">
        <v>11120</v>
      </c>
      <c r="C110" s="864">
        <v>10.5</v>
      </c>
      <c r="D110" s="879">
        <v>317067.26</v>
      </c>
    </row>
    <row r="111" spans="1:4">
      <c r="A111" s="737" t="s">
        <v>11150</v>
      </c>
      <c r="B111" s="737" t="s">
        <v>11740</v>
      </c>
      <c r="C111" s="864">
        <v>10.5</v>
      </c>
      <c r="D111" s="879">
        <v>475600.9</v>
      </c>
    </row>
    <row r="112" spans="1:4">
      <c r="A112" s="737" t="s">
        <v>12256</v>
      </c>
      <c r="B112" s="737" t="s">
        <v>12694</v>
      </c>
      <c r="C112" s="864">
        <v>10.5</v>
      </c>
      <c r="D112" s="879">
        <v>396334.08000000002</v>
      </c>
    </row>
    <row r="113" spans="1:4">
      <c r="A113" s="737" t="s">
        <v>11149</v>
      </c>
      <c r="B113" s="737" t="s">
        <v>12872</v>
      </c>
      <c r="C113" s="864">
        <v>10.5</v>
      </c>
      <c r="D113" s="879">
        <v>1535794.56</v>
      </c>
    </row>
    <row r="114" spans="1:4">
      <c r="A114" s="737" t="s">
        <v>11117</v>
      </c>
      <c r="B114" s="737" t="s">
        <v>11783</v>
      </c>
      <c r="C114" s="864">
        <v>10.5</v>
      </c>
      <c r="D114" s="879">
        <v>713401.34</v>
      </c>
    </row>
    <row r="115" spans="1:4">
      <c r="A115" s="737" t="s">
        <v>12695</v>
      </c>
      <c r="B115" s="737" t="s">
        <v>12686</v>
      </c>
      <c r="C115" s="864">
        <v>10.5</v>
      </c>
      <c r="D115" s="879">
        <v>1882586.88</v>
      </c>
    </row>
    <row r="116" spans="1:4">
      <c r="A116" s="737" t="s">
        <v>11108</v>
      </c>
      <c r="B116" s="737" t="s">
        <v>11109</v>
      </c>
      <c r="C116" s="864">
        <v>10.5</v>
      </c>
      <c r="D116" s="879">
        <v>43596.75</v>
      </c>
    </row>
    <row r="117" spans="1:4">
      <c r="A117" s="737" t="s">
        <v>17178</v>
      </c>
      <c r="B117" s="737" t="s">
        <v>17215</v>
      </c>
      <c r="C117" s="864">
        <v>21</v>
      </c>
      <c r="D117" s="879">
        <v>604247.04000000004</v>
      </c>
    </row>
    <row r="118" spans="1:4">
      <c r="A118" s="737" t="s">
        <v>11129</v>
      </c>
      <c r="B118" s="737" t="s">
        <v>11915</v>
      </c>
      <c r="C118" s="864">
        <v>21</v>
      </c>
      <c r="D118" s="879">
        <v>277433.86</v>
      </c>
    </row>
    <row r="119" spans="1:4">
      <c r="A119" s="737" t="s">
        <v>11125</v>
      </c>
      <c r="B119" s="737" t="s">
        <v>11126</v>
      </c>
      <c r="C119" s="864">
        <v>21</v>
      </c>
      <c r="D119" s="879">
        <v>307717.61219999997</v>
      </c>
    </row>
    <row r="120" spans="1:4">
      <c r="A120" s="737" t="s">
        <v>12666</v>
      </c>
      <c r="B120" s="737" t="s">
        <v>12706</v>
      </c>
      <c r="C120" s="864">
        <v>21</v>
      </c>
      <c r="D120" s="879">
        <v>126685.6828</v>
      </c>
    </row>
    <row r="121" spans="1:4">
      <c r="A121" s="737" t="s">
        <v>12701</v>
      </c>
      <c r="B121" s="737" t="s">
        <v>12702</v>
      </c>
      <c r="C121" s="864">
        <v>21</v>
      </c>
      <c r="D121" s="879">
        <v>409292.20600000001</v>
      </c>
    </row>
    <row r="122" spans="1:4">
      <c r="A122" s="737" t="s">
        <v>11127</v>
      </c>
      <c r="B122" s="737" t="s">
        <v>11128</v>
      </c>
      <c r="C122" s="864">
        <v>21</v>
      </c>
      <c r="D122" s="879">
        <v>327433.76520000002</v>
      </c>
    </row>
    <row r="123" spans="1:4">
      <c r="A123" s="737" t="s">
        <v>11110</v>
      </c>
      <c r="B123" s="737" t="s">
        <v>11111</v>
      </c>
      <c r="C123" s="864">
        <v>10.5</v>
      </c>
      <c r="D123" s="879">
        <v>136735.26</v>
      </c>
    </row>
    <row r="124" spans="1:4">
      <c r="A124" s="737" t="s">
        <v>11137</v>
      </c>
      <c r="B124" s="737" t="s">
        <v>11138</v>
      </c>
      <c r="C124" s="864">
        <v>10.5</v>
      </c>
      <c r="D124" s="879">
        <v>156551.96</v>
      </c>
    </row>
    <row r="125" spans="1:4">
      <c r="A125" s="737" t="s">
        <v>11141</v>
      </c>
      <c r="B125" s="737" t="s">
        <v>11953</v>
      </c>
      <c r="C125" s="864">
        <v>10.5</v>
      </c>
      <c r="D125" s="879">
        <v>598464.46</v>
      </c>
    </row>
    <row r="126" spans="1:4">
      <c r="A126" s="737" t="s">
        <v>11139</v>
      </c>
      <c r="B126" s="737" t="s">
        <v>11140</v>
      </c>
      <c r="C126" s="864">
        <v>10.5</v>
      </c>
      <c r="D126" s="879">
        <v>257617.15</v>
      </c>
    </row>
    <row r="127" spans="1:4">
      <c r="A127" s="737" t="s">
        <v>12873</v>
      </c>
      <c r="B127" s="737" t="s">
        <v>12874</v>
      </c>
      <c r="C127" s="864">
        <v>10.5</v>
      </c>
      <c r="D127" s="879">
        <v>237589.63</v>
      </c>
    </row>
    <row r="128" spans="1:4">
      <c r="A128" s="737" t="s">
        <v>11130</v>
      </c>
      <c r="B128" s="737" t="s">
        <v>11131</v>
      </c>
      <c r="C128" s="864">
        <v>10.5</v>
      </c>
      <c r="D128" s="879">
        <v>624226.18000000005</v>
      </c>
    </row>
    <row r="129" spans="1:5">
      <c r="A129" s="82"/>
      <c r="C129" s="45"/>
    </row>
    <row r="130" spans="1:5">
      <c r="A130" s="82"/>
      <c r="C130" s="45"/>
    </row>
    <row r="131" spans="1:5">
      <c r="A131"/>
      <c r="B131"/>
      <c r="C131" s="439"/>
      <c r="D131" s="612"/>
    </row>
    <row r="132" spans="1:5" ht="13.5" customHeight="1" thickBot="1"/>
    <row r="133" spans="1:5" ht="4.5" customHeight="1" thickTop="1" thickBot="1">
      <c r="A133" s="642"/>
      <c r="B133" s="645"/>
      <c r="C133" s="645"/>
      <c r="D133" s="646"/>
      <c r="E133" s="645"/>
    </row>
    <row r="134" spans="1:5" ht="42" customHeight="1" thickTop="1" thickBot="1">
      <c r="A134" s="572"/>
      <c r="B134" s="573"/>
      <c r="C134" s="573"/>
      <c r="D134" s="574"/>
      <c r="E134" s="575"/>
    </row>
    <row r="135" spans="1:5" ht="4.5" customHeight="1" thickTop="1" thickBot="1">
      <c r="A135" s="576"/>
      <c r="B135" s="577"/>
      <c r="C135" s="577"/>
      <c r="D135" s="578"/>
      <c r="E135" s="579"/>
    </row>
    <row r="136" spans="1:5" ht="8.25" customHeight="1" thickTop="1"/>
    <row r="137" spans="1:5">
      <c r="A137" s="582" t="s">
        <v>1868</v>
      </c>
      <c r="B137" s="582" t="s">
        <v>400</v>
      </c>
      <c r="C137" s="582" t="s">
        <v>11168</v>
      </c>
      <c r="D137" s="583" t="s">
        <v>11167</v>
      </c>
    </row>
    <row r="138" spans="1:5">
      <c r="A138" s="737" t="s">
        <v>12875</v>
      </c>
      <c r="B138" s="737" t="s">
        <v>12876</v>
      </c>
      <c r="C138" s="864">
        <v>21</v>
      </c>
      <c r="D138" s="879">
        <v>4954.18</v>
      </c>
    </row>
    <row r="139" spans="1:5">
      <c r="A139" s="737" t="s">
        <v>12704</v>
      </c>
      <c r="B139" s="737" t="s">
        <v>12705</v>
      </c>
      <c r="C139" s="864">
        <v>10.5</v>
      </c>
      <c r="D139" s="879">
        <v>564776.06000000006</v>
      </c>
    </row>
    <row r="140" spans="1:5">
      <c r="A140" s="737" t="s">
        <v>12230</v>
      </c>
      <c r="B140" s="737" t="s">
        <v>12231</v>
      </c>
      <c r="C140" s="864">
        <v>10.5</v>
      </c>
      <c r="D140" s="879">
        <v>108991.87</v>
      </c>
    </row>
    <row r="141" spans="1:5">
      <c r="A141" s="737" t="s">
        <v>11136</v>
      </c>
      <c r="B141" s="737" t="s">
        <v>11388</v>
      </c>
      <c r="C141" s="864">
        <v>10.5</v>
      </c>
      <c r="D141" s="879">
        <v>39633.410000000003</v>
      </c>
    </row>
    <row r="142" spans="1:5">
      <c r="A142" s="737" t="s">
        <v>16964</v>
      </c>
      <c r="B142" s="737" t="s">
        <v>16965</v>
      </c>
      <c r="C142" s="864">
        <v>21</v>
      </c>
      <c r="D142" s="879">
        <v>35085.31</v>
      </c>
    </row>
    <row r="143" spans="1:5">
      <c r="A143" s="737" t="s">
        <v>11161</v>
      </c>
      <c r="B143" s="737" t="s">
        <v>11162</v>
      </c>
      <c r="C143" s="864">
        <v>21</v>
      </c>
      <c r="D143" s="879">
        <v>55486.77</v>
      </c>
    </row>
    <row r="144" spans="1:5">
      <c r="A144" s="737" t="s">
        <v>11163</v>
      </c>
      <c r="B144" s="737" t="s">
        <v>11164</v>
      </c>
      <c r="C144" s="864">
        <v>21</v>
      </c>
      <c r="D144" s="879">
        <v>55486.77</v>
      </c>
    </row>
    <row r="145" spans="1:6">
      <c r="A145" s="737" t="s">
        <v>16966</v>
      </c>
      <c r="B145" s="737" t="s">
        <v>16967</v>
      </c>
      <c r="C145" s="864">
        <v>21</v>
      </c>
      <c r="D145" s="879">
        <v>1364.43</v>
      </c>
    </row>
    <row r="146" spans="1:6">
      <c r="A146" s="737" t="s">
        <v>12877</v>
      </c>
      <c r="B146" s="737" t="s">
        <v>12878</v>
      </c>
      <c r="C146" s="864">
        <v>21</v>
      </c>
      <c r="D146" s="879">
        <v>99083.520000000004</v>
      </c>
    </row>
    <row r="147" spans="1:6">
      <c r="A147" s="737" t="s">
        <v>17122</v>
      </c>
      <c r="B147" s="737" t="s">
        <v>17123</v>
      </c>
      <c r="C147" s="864">
        <v>21</v>
      </c>
      <c r="D147" s="879">
        <v>70170.62</v>
      </c>
    </row>
    <row r="148" spans="1:6">
      <c r="A148" s="737" t="s">
        <v>12879</v>
      </c>
      <c r="B148" s="737" t="s">
        <v>12880</v>
      </c>
      <c r="C148" s="864">
        <v>21</v>
      </c>
      <c r="D148" s="879">
        <v>138716.93</v>
      </c>
    </row>
    <row r="149" spans="1:6">
      <c r="A149" s="737" t="s">
        <v>11068</v>
      </c>
      <c r="B149" s="737" t="s">
        <v>11069</v>
      </c>
      <c r="C149" s="864">
        <v>21</v>
      </c>
      <c r="D149" s="879">
        <v>83230.16</v>
      </c>
    </row>
    <row r="150" spans="1:6">
      <c r="A150" s="737" t="s">
        <v>13143</v>
      </c>
      <c r="B150" s="737" t="s">
        <v>13144</v>
      </c>
      <c r="C150" s="864">
        <v>21</v>
      </c>
      <c r="D150" s="879">
        <v>83230.16</v>
      </c>
    </row>
    <row r="151" spans="1:6">
      <c r="A151" s="737" t="s">
        <v>12667</v>
      </c>
      <c r="B151" s="737" t="s">
        <v>12668</v>
      </c>
      <c r="C151" s="864">
        <v>21</v>
      </c>
      <c r="D151" s="879">
        <v>150606.95000000001</v>
      </c>
    </row>
    <row r="152" spans="1:6">
      <c r="A152" s="737" t="s">
        <v>11062</v>
      </c>
      <c r="B152" s="737" t="s">
        <v>11063</v>
      </c>
      <c r="C152" s="864">
        <v>21</v>
      </c>
      <c r="D152" s="879">
        <v>568841.07999999996</v>
      </c>
    </row>
    <row r="153" spans="1:6">
      <c r="A153" s="737" t="s">
        <v>12541</v>
      </c>
      <c r="B153" s="737" t="s">
        <v>12542</v>
      </c>
      <c r="C153" s="864">
        <v>21</v>
      </c>
      <c r="D153" s="879">
        <v>416150.78</v>
      </c>
      <c r="F153" s="584"/>
    </row>
    <row r="154" spans="1:6">
      <c r="A154" s="737" t="s">
        <v>11064</v>
      </c>
      <c r="B154" s="737" t="s">
        <v>11065</v>
      </c>
      <c r="C154" s="864">
        <v>21</v>
      </c>
      <c r="D154" s="879">
        <v>190240.36</v>
      </c>
    </row>
    <row r="155" spans="1:6">
      <c r="A155" s="737" t="s">
        <v>11066</v>
      </c>
      <c r="B155" s="737" t="s">
        <v>11067</v>
      </c>
      <c r="C155" s="864">
        <v>21</v>
      </c>
      <c r="D155" s="879">
        <v>202130.38</v>
      </c>
    </row>
    <row r="156" spans="1:6">
      <c r="A156" s="737" t="s">
        <v>16968</v>
      </c>
      <c r="B156" s="737" t="s">
        <v>16969</v>
      </c>
      <c r="C156" s="864">
        <v>21</v>
      </c>
      <c r="D156" s="879">
        <v>7796.74</v>
      </c>
    </row>
    <row r="157" spans="1:6">
      <c r="A157" s="737" t="s">
        <v>17133</v>
      </c>
      <c r="B157" s="737" t="s">
        <v>17134</v>
      </c>
      <c r="C157" s="864">
        <v>10.5</v>
      </c>
      <c r="D157" s="879">
        <v>165680.64000000001</v>
      </c>
    </row>
    <row r="158" spans="1:6">
      <c r="A158" s="737" t="s">
        <v>11151</v>
      </c>
      <c r="B158" s="737" t="s">
        <v>12669</v>
      </c>
      <c r="C158" s="864">
        <v>10.5</v>
      </c>
      <c r="D158" s="879">
        <v>188258.69</v>
      </c>
    </row>
    <row r="159" spans="1:6">
      <c r="A159" s="737" t="s">
        <v>11152</v>
      </c>
      <c r="B159" s="737" t="s">
        <v>11153</v>
      </c>
      <c r="C159" s="864">
        <v>10.5</v>
      </c>
      <c r="D159" s="879">
        <v>326975.62</v>
      </c>
    </row>
    <row r="160" spans="1:6">
      <c r="A160" s="737" t="s">
        <v>11154</v>
      </c>
      <c r="B160" s="737" t="s">
        <v>11155</v>
      </c>
      <c r="C160" s="864">
        <v>10.5</v>
      </c>
      <c r="D160" s="879">
        <v>535051.01</v>
      </c>
    </row>
    <row r="161" spans="1:4">
      <c r="A161" s="737" t="s">
        <v>12985</v>
      </c>
      <c r="B161" s="737" t="s">
        <v>12986</v>
      </c>
      <c r="C161" s="864">
        <v>10.5</v>
      </c>
      <c r="D161" s="879">
        <v>1387169.28</v>
      </c>
    </row>
    <row r="162" spans="1:4">
      <c r="A162" s="737" t="s">
        <v>12936</v>
      </c>
      <c r="B162" s="737" t="s">
        <v>17245</v>
      </c>
      <c r="C162" s="864">
        <v>10.5</v>
      </c>
      <c r="D162" s="879">
        <v>57468.44</v>
      </c>
    </row>
    <row r="163" spans="1:4">
      <c r="A163" s="737" t="s">
        <v>17216</v>
      </c>
      <c r="B163" s="737" t="s">
        <v>17217</v>
      </c>
      <c r="C163" s="864">
        <v>10.5</v>
      </c>
      <c r="D163" s="879">
        <v>53505.29</v>
      </c>
    </row>
    <row r="164" spans="1:4">
      <c r="A164" s="737" t="s">
        <v>12543</v>
      </c>
      <c r="B164" s="737" t="s">
        <v>12544</v>
      </c>
      <c r="C164" s="864">
        <v>10.5</v>
      </c>
      <c r="D164" s="879">
        <v>41615.08</v>
      </c>
    </row>
    <row r="165" spans="1:4">
      <c r="A165" s="737" t="s">
        <v>11099</v>
      </c>
      <c r="B165" s="737" t="s">
        <v>11100</v>
      </c>
      <c r="C165" s="864">
        <v>10.5</v>
      </c>
      <c r="D165" s="879">
        <v>35670.07</v>
      </c>
    </row>
    <row r="166" spans="1:4">
      <c r="A166" s="737" t="s">
        <v>11101</v>
      </c>
      <c r="B166" s="737" t="s">
        <v>11102</v>
      </c>
      <c r="C166" s="864">
        <v>10.5</v>
      </c>
      <c r="D166" s="879">
        <v>35505.878299999997</v>
      </c>
    </row>
    <row r="167" spans="1:4">
      <c r="A167" s="737" t="s">
        <v>17156</v>
      </c>
      <c r="B167" s="737" t="s">
        <v>17157</v>
      </c>
      <c r="C167" s="864">
        <v>21</v>
      </c>
      <c r="D167" s="879">
        <v>19491.84</v>
      </c>
    </row>
    <row r="168" spans="1:4">
      <c r="A168" s="737" t="s">
        <v>12881</v>
      </c>
      <c r="B168" s="737" t="s">
        <v>12882</v>
      </c>
      <c r="C168" s="864">
        <v>21</v>
      </c>
      <c r="D168" s="879">
        <v>38980.210099999997</v>
      </c>
    </row>
    <row r="169" spans="1:4">
      <c r="A169" s="737" t="s">
        <v>17218</v>
      </c>
      <c r="B169" s="737" t="s">
        <v>17246</v>
      </c>
      <c r="C169" s="864">
        <v>21</v>
      </c>
      <c r="D169" s="879">
        <v>33688.400000000001</v>
      </c>
    </row>
    <row r="170" spans="1:4">
      <c r="A170" s="737" t="s">
        <v>17219</v>
      </c>
      <c r="B170" s="737" t="s">
        <v>17247</v>
      </c>
      <c r="C170" s="864">
        <v>21</v>
      </c>
      <c r="D170" s="879">
        <v>45578.42</v>
      </c>
    </row>
    <row r="171" spans="1:4">
      <c r="A171" s="737" t="s">
        <v>17220</v>
      </c>
      <c r="B171" s="737" t="s">
        <v>17221</v>
      </c>
      <c r="C171" s="864">
        <v>21</v>
      </c>
      <c r="D171" s="879">
        <v>69358.460000000006</v>
      </c>
    </row>
    <row r="172" spans="1:4">
      <c r="A172" s="737" t="s">
        <v>12036</v>
      </c>
      <c r="B172" s="737" t="s">
        <v>12037</v>
      </c>
      <c r="C172" s="864">
        <v>10.5</v>
      </c>
      <c r="D172" s="879">
        <v>118900.22</v>
      </c>
    </row>
    <row r="173" spans="1:4">
      <c r="A173" s="737" t="s">
        <v>12670</v>
      </c>
      <c r="B173" s="737" t="s">
        <v>12671</v>
      </c>
      <c r="C173" s="864">
        <v>21</v>
      </c>
      <c r="D173" s="879">
        <v>168441.98</v>
      </c>
    </row>
    <row r="174" spans="1:4">
      <c r="A174" s="737" t="s">
        <v>12935</v>
      </c>
      <c r="B174" s="737" t="s">
        <v>13145</v>
      </c>
      <c r="C174" s="864">
        <v>21</v>
      </c>
      <c r="D174" s="879">
        <v>49541.760000000002</v>
      </c>
    </row>
    <row r="175" spans="1:4">
      <c r="A175" s="737" t="s">
        <v>12934</v>
      </c>
      <c r="B175" s="737" t="s">
        <v>13146</v>
      </c>
      <c r="C175" s="864">
        <v>21</v>
      </c>
      <c r="D175" s="879">
        <v>69358.460000000006</v>
      </c>
    </row>
    <row r="176" spans="1:4">
      <c r="A176" s="737" t="s">
        <v>12237</v>
      </c>
      <c r="B176" s="737" t="s">
        <v>13147</v>
      </c>
      <c r="C176" s="864">
        <v>21</v>
      </c>
      <c r="D176" s="879">
        <v>148625.28</v>
      </c>
    </row>
    <row r="177" spans="1:4">
      <c r="A177" s="737" t="s">
        <v>12545</v>
      </c>
      <c r="B177" s="737" t="s">
        <v>12546</v>
      </c>
      <c r="C177" s="864">
        <v>21</v>
      </c>
      <c r="D177" s="879">
        <v>70164.377999999997</v>
      </c>
    </row>
    <row r="178" spans="1:4">
      <c r="A178" s="737" t="s">
        <v>11086</v>
      </c>
      <c r="B178" s="737" t="s">
        <v>11741</v>
      </c>
      <c r="C178" s="864">
        <v>10.5</v>
      </c>
      <c r="D178" s="879">
        <v>445875.84</v>
      </c>
    </row>
    <row r="179" spans="1:4">
      <c r="A179" s="737" t="s">
        <v>11085</v>
      </c>
      <c r="B179" s="737" t="s">
        <v>12557</v>
      </c>
      <c r="C179" s="864">
        <v>10.5</v>
      </c>
      <c r="D179" s="879">
        <v>356700.67</v>
      </c>
    </row>
    <row r="180" spans="1:4">
      <c r="A180" s="737" t="s">
        <v>17124</v>
      </c>
      <c r="B180" s="737" t="s">
        <v>17125</v>
      </c>
      <c r="C180" s="864">
        <v>10.5</v>
      </c>
      <c r="D180" s="879">
        <v>194918.39999999999</v>
      </c>
    </row>
    <row r="181" spans="1:4">
      <c r="A181" s="737" t="s">
        <v>12488</v>
      </c>
      <c r="B181" s="737" t="s">
        <v>12458</v>
      </c>
      <c r="C181" s="864">
        <v>10.5</v>
      </c>
      <c r="D181" s="879">
        <v>495417.59999999998</v>
      </c>
    </row>
    <row r="182" spans="1:4">
      <c r="A182" s="737" t="s">
        <v>11885</v>
      </c>
      <c r="B182" s="737" t="s">
        <v>13148</v>
      </c>
      <c r="C182" s="864">
        <v>21</v>
      </c>
      <c r="D182" s="879">
        <v>26752.55</v>
      </c>
    </row>
    <row r="183" spans="1:4">
      <c r="A183" s="737" t="s">
        <v>11081</v>
      </c>
      <c r="B183" s="737" t="s">
        <v>11742</v>
      </c>
      <c r="C183" s="864">
        <v>10.5</v>
      </c>
      <c r="D183" s="879">
        <v>221947.08</v>
      </c>
    </row>
    <row r="184" spans="1:4">
      <c r="A184" s="737" t="s">
        <v>11082</v>
      </c>
      <c r="B184" s="737" t="s">
        <v>11743</v>
      </c>
      <c r="C184" s="864">
        <v>10.5</v>
      </c>
      <c r="D184" s="879">
        <v>240650.95329999999</v>
      </c>
    </row>
    <row r="185" spans="1:4">
      <c r="A185" s="737" t="s">
        <v>11156</v>
      </c>
      <c r="B185" s="737" t="s">
        <v>11744</v>
      </c>
      <c r="C185" s="864">
        <v>10.5</v>
      </c>
      <c r="D185" s="879">
        <v>134753.59</v>
      </c>
    </row>
    <row r="186" spans="1:4">
      <c r="A186" s="737" t="s">
        <v>12924</v>
      </c>
      <c r="B186" s="737" t="s">
        <v>12925</v>
      </c>
      <c r="C186" s="864">
        <v>10.5</v>
      </c>
      <c r="D186" s="879">
        <v>257617.15</v>
      </c>
    </row>
    <row r="187" spans="1:4">
      <c r="A187" s="737" t="s">
        <v>11431</v>
      </c>
      <c r="B187" s="737" t="s">
        <v>11432</v>
      </c>
      <c r="C187" s="864">
        <v>21</v>
      </c>
      <c r="D187" s="879">
        <v>317067.26</v>
      </c>
    </row>
    <row r="188" spans="1:4">
      <c r="A188" s="737" t="s">
        <v>12709</v>
      </c>
      <c r="B188" s="737" t="s">
        <v>12710</v>
      </c>
      <c r="C188" s="864">
        <v>10.5</v>
      </c>
      <c r="D188" s="879">
        <v>43596.75</v>
      </c>
    </row>
    <row r="189" spans="1:4">
      <c r="A189" s="737" t="s">
        <v>12883</v>
      </c>
      <c r="B189" s="737" t="s">
        <v>12884</v>
      </c>
      <c r="C189" s="864">
        <v>21</v>
      </c>
      <c r="D189" s="879">
        <v>57468.44</v>
      </c>
    </row>
    <row r="190" spans="1:4">
      <c r="A190" s="737" t="s">
        <v>12684</v>
      </c>
      <c r="B190" s="737" t="s">
        <v>12685</v>
      </c>
      <c r="C190" s="864">
        <v>21</v>
      </c>
      <c r="D190" s="879">
        <v>47560.09</v>
      </c>
    </row>
    <row r="191" spans="1:4">
      <c r="A191" s="737" t="s">
        <v>12885</v>
      </c>
      <c r="B191" s="737" t="s">
        <v>12886</v>
      </c>
      <c r="C191" s="864">
        <v>21</v>
      </c>
      <c r="D191" s="879">
        <v>95120.18</v>
      </c>
    </row>
    <row r="192" spans="1:4">
      <c r="A192" s="737" t="s">
        <v>11426</v>
      </c>
      <c r="B192" s="737" t="s">
        <v>11427</v>
      </c>
      <c r="C192" s="864">
        <v>10.5</v>
      </c>
      <c r="D192" s="879">
        <v>29725.06</v>
      </c>
    </row>
    <row r="193" spans="1:5">
      <c r="A193" s="737" t="s">
        <v>11424</v>
      </c>
      <c r="B193" s="737" t="s">
        <v>11425</v>
      </c>
      <c r="C193" s="864">
        <v>10.5</v>
      </c>
      <c r="D193" s="879">
        <v>144661.94</v>
      </c>
    </row>
    <row r="194" spans="1:5">
      <c r="A194" s="737" t="s">
        <v>12257</v>
      </c>
      <c r="B194" s="737" t="s">
        <v>12703</v>
      </c>
      <c r="C194" s="864">
        <v>10.5</v>
      </c>
      <c r="D194" s="879">
        <v>29725.06</v>
      </c>
    </row>
    <row r="195" spans="1:5">
      <c r="A195" s="82"/>
      <c r="C195" s="45"/>
    </row>
    <row r="198" spans="1:5" ht="13.5" customHeight="1" thickBot="1">
      <c r="A198" s="821"/>
    </row>
    <row r="199" spans="1:5" ht="4.5" customHeight="1" thickTop="1" thickBot="1">
      <c r="A199" s="642"/>
      <c r="B199" s="645"/>
      <c r="C199" s="645"/>
      <c r="D199" s="646"/>
      <c r="E199" s="645"/>
    </row>
    <row r="200" spans="1:5" ht="42" customHeight="1" thickTop="1" thickBot="1">
      <c r="A200" s="572"/>
      <c r="B200" s="573"/>
      <c r="C200" s="573"/>
      <c r="D200" s="574"/>
      <c r="E200" s="575"/>
    </row>
    <row r="201" spans="1:5" ht="4.5" customHeight="1" thickTop="1" thickBot="1">
      <c r="A201" s="576"/>
      <c r="B201" s="577"/>
      <c r="C201" s="577"/>
      <c r="D201" s="578"/>
      <c r="E201" s="579"/>
    </row>
    <row r="202" spans="1:5" ht="8.25" customHeight="1" thickTop="1"/>
    <row r="203" spans="1:5">
      <c r="A203" s="582" t="s">
        <v>1868</v>
      </c>
      <c r="B203" s="582" t="s">
        <v>400</v>
      </c>
      <c r="C203" s="582" t="s">
        <v>11168</v>
      </c>
      <c r="D203" s="583" t="s">
        <v>11167</v>
      </c>
    </row>
    <row r="204" spans="1:5">
      <c r="A204" s="737" t="s">
        <v>17139</v>
      </c>
      <c r="B204" s="737" t="s">
        <v>17140</v>
      </c>
      <c r="C204" s="864">
        <v>10.5</v>
      </c>
      <c r="D204" s="879">
        <v>282631.67999999999</v>
      </c>
    </row>
    <row r="205" spans="1:5">
      <c r="A205" s="737" t="s">
        <v>11073</v>
      </c>
      <c r="B205" s="737" t="s">
        <v>11074</v>
      </c>
      <c r="C205" s="864">
        <v>21</v>
      </c>
      <c r="D205" s="879">
        <v>297250.56</v>
      </c>
    </row>
    <row r="206" spans="1:5">
      <c r="A206" s="737" t="s">
        <v>13149</v>
      </c>
      <c r="B206" s="737" t="s">
        <v>13150</v>
      </c>
      <c r="C206" s="864">
        <v>21</v>
      </c>
      <c r="D206" s="879">
        <v>95120.18</v>
      </c>
    </row>
    <row r="207" spans="1:5">
      <c r="A207" s="737" t="s">
        <v>17154</v>
      </c>
      <c r="B207" s="737" t="s">
        <v>17155</v>
      </c>
      <c r="C207" s="864">
        <v>21</v>
      </c>
      <c r="D207" s="879">
        <v>31186.94</v>
      </c>
    </row>
    <row r="208" spans="1:5">
      <c r="A208" s="737" t="s">
        <v>12672</v>
      </c>
      <c r="B208" s="737" t="s">
        <v>12673</v>
      </c>
      <c r="C208" s="864">
        <v>21</v>
      </c>
      <c r="D208" s="879">
        <v>951201.79</v>
      </c>
    </row>
    <row r="209" spans="1:4">
      <c r="A209" s="737" t="s">
        <v>11132</v>
      </c>
      <c r="B209" s="737" t="s">
        <v>11133</v>
      </c>
      <c r="C209" s="864">
        <v>10.5</v>
      </c>
      <c r="D209" s="879">
        <v>190240.36</v>
      </c>
    </row>
    <row r="210" spans="1:4">
      <c r="A210" s="737" t="s">
        <v>11134</v>
      </c>
      <c r="B210" s="737" t="s">
        <v>11135</v>
      </c>
      <c r="C210" s="864">
        <v>10.5</v>
      </c>
      <c r="D210" s="879">
        <v>89175.17</v>
      </c>
    </row>
    <row r="211" spans="1:4">
      <c r="A211" s="737" t="s">
        <v>12497</v>
      </c>
      <c r="B211" s="737" t="s">
        <v>12498</v>
      </c>
      <c r="C211" s="864">
        <v>21</v>
      </c>
      <c r="D211" s="879">
        <v>67376.789999999994</v>
      </c>
    </row>
    <row r="212" spans="1:4">
      <c r="A212" s="737" t="s">
        <v>12674</v>
      </c>
      <c r="B212" s="737" t="s">
        <v>11075</v>
      </c>
      <c r="C212" s="864">
        <v>21</v>
      </c>
      <c r="D212" s="879">
        <v>112955.21</v>
      </c>
    </row>
    <row r="213" spans="1:4">
      <c r="A213" s="737" t="s">
        <v>12459</v>
      </c>
      <c r="B213" s="737" t="s">
        <v>12460</v>
      </c>
      <c r="C213" s="864">
        <v>21</v>
      </c>
      <c r="D213" s="879">
        <v>138716.93</v>
      </c>
    </row>
    <row r="214" spans="1:4">
      <c r="A214" s="737" t="s">
        <v>12887</v>
      </c>
      <c r="B214" s="737" t="s">
        <v>12888</v>
      </c>
      <c r="C214" s="864">
        <v>21</v>
      </c>
      <c r="D214" s="879">
        <v>178350.34</v>
      </c>
    </row>
    <row r="215" spans="1:4">
      <c r="A215" s="737" t="s">
        <v>12216</v>
      </c>
      <c r="B215" s="737" t="s">
        <v>12217</v>
      </c>
      <c r="C215" s="864">
        <v>10.5</v>
      </c>
      <c r="D215" s="879">
        <v>168441.98</v>
      </c>
    </row>
    <row r="216" spans="1:4">
      <c r="A216" s="737" t="s">
        <v>13151</v>
      </c>
      <c r="B216" s="737" t="s">
        <v>13152</v>
      </c>
      <c r="C216" s="864">
        <v>10.5</v>
      </c>
      <c r="D216" s="879">
        <v>525142.66</v>
      </c>
    </row>
    <row r="217" spans="1:4">
      <c r="A217" s="737" t="s">
        <v>12889</v>
      </c>
      <c r="B217" s="737" t="s">
        <v>12890</v>
      </c>
      <c r="C217" s="864">
        <v>21</v>
      </c>
      <c r="D217" s="879">
        <v>297250.56</v>
      </c>
    </row>
    <row r="218" spans="1:4">
      <c r="A218" s="737" t="s">
        <v>11761</v>
      </c>
      <c r="B218" s="737" t="s">
        <v>11762</v>
      </c>
      <c r="C218" s="864">
        <v>10.5</v>
      </c>
      <c r="D218" s="879">
        <v>320951.88140000001</v>
      </c>
    </row>
    <row r="219" spans="1:4">
      <c r="A219" s="737" t="s">
        <v>12238</v>
      </c>
      <c r="B219" s="737" t="s">
        <v>12239</v>
      </c>
      <c r="C219" s="864">
        <v>10.5</v>
      </c>
      <c r="D219" s="879">
        <v>257617.15</v>
      </c>
    </row>
    <row r="220" spans="1:4">
      <c r="A220" s="737" t="s">
        <v>11875</v>
      </c>
      <c r="B220" s="737" t="s">
        <v>11876</v>
      </c>
      <c r="C220" s="864">
        <v>10.5</v>
      </c>
      <c r="D220" s="879">
        <v>416150.78</v>
      </c>
    </row>
    <row r="221" spans="1:4">
      <c r="A221" s="737" t="s">
        <v>11434</v>
      </c>
      <c r="B221" s="737" t="s">
        <v>11435</v>
      </c>
      <c r="C221" s="864">
        <v>10.5</v>
      </c>
      <c r="D221" s="879">
        <v>166460.31</v>
      </c>
    </row>
    <row r="222" spans="1:4">
      <c r="A222" s="737" t="s">
        <v>11759</v>
      </c>
      <c r="B222" s="737" t="s">
        <v>11760</v>
      </c>
      <c r="C222" s="864">
        <v>10.5</v>
      </c>
      <c r="D222" s="879">
        <v>217983.74</v>
      </c>
    </row>
    <row r="223" spans="1:4">
      <c r="A223" s="737" t="s">
        <v>12688</v>
      </c>
      <c r="B223" s="737" t="s">
        <v>12707</v>
      </c>
      <c r="C223" s="864">
        <v>10.5</v>
      </c>
      <c r="D223" s="879">
        <v>227892.1</v>
      </c>
    </row>
    <row r="224" spans="1:4">
      <c r="A224" s="737" t="s">
        <v>11088</v>
      </c>
      <c r="B224" s="737" t="s">
        <v>11089</v>
      </c>
      <c r="C224" s="864">
        <v>10.5</v>
      </c>
      <c r="D224" s="879">
        <v>236705.85560000001</v>
      </c>
    </row>
    <row r="225" spans="1:4">
      <c r="A225" s="737" t="s">
        <v>11090</v>
      </c>
      <c r="B225" s="737" t="s">
        <v>12708</v>
      </c>
      <c r="C225" s="864">
        <v>10.5</v>
      </c>
      <c r="D225" s="879">
        <v>313103.92</v>
      </c>
    </row>
    <row r="226" spans="1:4">
      <c r="A226" s="737" t="s">
        <v>11080</v>
      </c>
      <c r="B226" s="737" t="s">
        <v>17248</v>
      </c>
      <c r="C226" s="864">
        <v>10.5</v>
      </c>
      <c r="D226" s="879">
        <v>653951.23</v>
      </c>
    </row>
    <row r="227" spans="1:4">
      <c r="A227" s="737" t="s">
        <v>12461</v>
      </c>
      <c r="B227" s="737" t="s">
        <v>12462</v>
      </c>
      <c r="C227" s="864">
        <v>10.5</v>
      </c>
      <c r="D227" s="879">
        <v>763201.79</v>
      </c>
    </row>
    <row r="228" spans="1:4">
      <c r="A228" s="737" t="s">
        <v>11097</v>
      </c>
      <c r="B228" s="737" t="s">
        <v>11098</v>
      </c>
      <c r="C228" s="864">
        <v>10.5</v>
      </c>
      <c r="D228" s="879">
        <v>336883.97</v>
      </c>
    </row>
    <row r="229" spans="1:4">
      <c r="A229" s="737" t="s">
        <v>11070</v>
      </c>
      <c r="B229" s="737" t="s">
        <v>11745</v>
      </c>
      <c r="C229" s="864">
        <v>10.5</v>
      </c>
      <c r="D229" s="879">
        <v>297250.56</v>
      </c>
    </row>
    <row r="230" spans="1:4">
      <c r="A230" s="737" t="s">
        <v>11159</v>
      </c>
      <c r="B230" s="737" t="s">
        <v>11389</v>
      </c>
      <c r="C230" s="864">
        <v>21</v>
      </c>
      <c r="D230" s="879">
        <v>89175.17</v>
      </c>
    </row>
    <row r="231" spans="1:4">
      <c r="A231" s="737" t="s">
        <v>12891</v>
      </c>
      <c r="B231" s="737" t="s">
        <v>12892</v>
      </c>
      <c r="C231" s="864">
        <v>21</v>
      </c>
      <c r="D231" s="879">
        <v>287342.21000000002</v>
      </c>
    </row>
    <row r="232" spans="1:4">
      <c r="A232" s="737" t="s">
        <v>12893</v>
      </c>
      <c r="B232" s="737" t="s">
        <v>12894</v>
      </c>
      <c r="C232" s="864">
        <v>21</v>
      </c>
      <c r="D232" s="879">
        <v>198167.04000000001</v>
      </c>
    </row>
    <row r="233" spans="1:4">
      <c r="A233" s="737" t="s">
        <v>11157</v>
      </c>
      <c r="B233" s="737" t="s">
        <v>11158</v>
      </c>
      <c r="C233" s="864">
        <v>21</v>
      </c>
      <c r="D233" s="879">
        <v>75303.48</v>
      </c>
    </row>
    <row r="234" spans="1:4">
      <c r="A234" s="737" t="s">
        <v>12932</v>
      </c>
      <c r="B234" s="737" t="s">
        <v>12933</v>
      </c>
      <c r="C234" s="864">
        <v>10.5</v>
      </c>
      <c r="D234" s="879">
        <v>162495.92000000001</v>
      </c>
    </row>
    <row r="235" spans="1:4">
      <c r="A235" s="737" t="s">
        <v>11055</v>
      </c>
      <c r="B235" s="737" t="s">
        <v>11935</v>
      </c>
      <c r="C235" s="864">
        <v>10.5</v>
      </c>
      <c r="D235" s="879">
        <v>188258.69</v>
      </c>
    </row>
    <row r="236" spans="1:4">
      <c r="A236" s="737" t="s">
        <v>11118</v>
      </c>
      <c r="B236" s="737" t="s">
        <v>11936</v>
      </c>
      <c r="C236" s="864">
        <v>10.5</v>
      </c>
      <c r="D236" s="879">
        <v>118900.22</v>
      </c>
    </row>
    <row r="237" spans="1:4">
      <c r="A237" s="737" t="s">
        <v>12895</v>
      </c>
      <c r="B237" s="737" t="s">
        <v>12896</v>
      </c>
      <c r="C237" s="864">
        <v>21</v>
      </c>
      <c r="D237" s="879">
        <v>158533.63</v>
      </c>
    </row>
    <row r="238" spans="1:4">
      <c r="A238" s="737" t="s">
        <v>11076</v>
      </c>
      <c r="B238" s="737" t="s">
        <v>11077</v>
      </c>
      <c r="C238" s="864">
        <v>21</v>
      </c>
      <c r="D238" s="879">
        <v>59450.11</v>
      </c>
    </row>
    <row r="239" spans="1:4">
      <c r="A239" s="737" t="s">
        <v>11078</v>
      </c>
      <c r="B239" s="737" t="s">
        <v>11079</v>
      </c>
      <c r="C239" s="864">
        <v>21</v>
      </c>
      <c r="D239" s="879">
        <v>69358.460000000006</v>
      </c>
    </row>
    <row r="240" spans="1:4">
      <c r="A240" s="737" t="s">
        <v>17222</v>
      </c>
      <c r="B240" s="737" t="s">
        <v>17223</v>
      </c>
      <c r="C240" s="864">
        <v>21</v>
      </c>
      <c r="D240" s="879">
        <v>39633.410000000003</v>
      </c>
    </row>
    <row r="241" spans="1:4">
      <c r="A241" s="737" t="s">
        <v>17224</v>
      </c>
      <c r="B241" s="737" t="s">
        <v>17225</v>
      </c>
      <c r="C241" s="864">
        <v>10.5</v>
      </c>
      <c r="D241" s="879">
        <v>376517.38</v>
      </c>
    </row>
    <row r="242" spans="1:4">
      <c r="A242" s="737" t="s">
        <v>12547</v>
      </c>
      <c r="B242" s="737" t="s">
        <v>17249</v>
      </c>
      <c r="C242" s="864">
        <v>21</v>
      </c>
      <c r="D242" s="879">
        <v>43596.75</v>
      </c>
    </row>
    <row r="243" spans="1:4">
      <c r="A243" s="737" t="s">
        <v>17226</v>
      </c>
      <c r="B243" s="737" t="s">
        <v>17227</v>
      </c>
      <c r="C243" s="864">
        <v>21</v>
      </c>
      <c r="D243" s="879">
        <v>43596.75</v>
      </c>
    </row>
    <row r="244" spans="1:4">
      <c r="A244" s="737" t="s">
        <v>12465</v>
      </c>
      <c r="B244" s="737" t="s">
        <v>12466</v>
      </c>
      <c r="C244" s="864">
        <v>21</v>
      </c>
      <c r="D244" s="879">
        <v>43596.75</v>
      </c>
    </row>
    <row r="245" spans="1:4">
      <c r="A245" s="737" t="s">
        <v>12897</v>
      </c>
      <c r="B245" s="737" t="s">
        <v>12898</v>
      </c>
      <c r="C245" s="864">
        <v>10.5</v>
      </c>
      <c r="D245" s="879">
        <v>63413.45</v>
      </c>
    </row>
    <row r="246" spans="1:4">
      <c r="A246" s="737" t="s">
        <v>12025</v>
      </c>
      <c r="B246" s="737" t="s">
        <v>12026</v>
      </c>
      <c r="C246" s="864">
        <v>10.5</v>
      </c>
      <c r="D246" s="879">
        <v>95120.18</v>
      </c>
    </row>
    <row r="247" spans="1:4">
      <c r="A247" s="737" t="s">
        <v>17181</v>
      </c>
      <c r="B247" s="737" t="s">
        <v>17182</v>
      </c>
      <c r="C247" s="864">
        <v>10.5</v>
      </c>
      <c r="D247" s="879">
        <v>81865.73</v>
      </c>
    </row>
    <row r="248" spans="1:4">
      <c r="A248" s="737" t="s">
        <v>17179</v>
      </c>
      <c r="B248" s="737" t="s">
        <v>17180</v>
      </c>
      <c r="C248" s="864">
        <v>10.5</v>
      </c>
      <c r="D248" s="879">
        <v>272885.76000000001</v>
      </c>
    </row>
    <row r="249" spans="1:4">
      <c r="A249" s="737" t="s">
        <v>12899</v>
      </c>
      <c r="B249" s="737" t="s">
        <v>12900</v>
      </c>
      <c r="C249" s="864">
        <v>21</v>
      </c>
      <c r="D249" s="879">
        <v>49541.760000000002</v>
      </c>
    </row>
    <row r="250" spans="1:4">
      <c r="A250" s="737" t="s">
        <v>11056</v>
      </c>
      <c r="B250" s="737" t="s">
        <v>11057</v>
      </c>
      <c r="C250" s="864">
        <v>10.5</v>
      </c>
      <c r="D250" s="879">
        <v>673767.94</v>
      </c>
    </row>
    <row r="251" spans="1:4">
      <c r="A251" s="82"/>
      <c r="C251" s="45"/>
      <c r="D251" s="883"/>
    </row>
    <row r="256" spans="1:4" ht="14.25">
      <c r="A256" s="623" t="s">
        <v>12469</v>
      </c>
      <c r="D256" s="814" t="s">
        <v>11763</v>
      </c>
    </row>
    <row r="257" spans="1:5" ht="14.25">
      <c r="A257" s="740" t="s">
        <v>12470</v>
      </c>
      <c r="D257" s="584"/>
      <c r="E257" s="584"/>
    </row>
    <row r="258" spans="1:5" ht="14.25">
      <c r="A258" s="740" t="s">
        <v>12471</v>
      </c>
    </row>
    <row r="259" spans="1:5" ht="14.25">
      <c r="A259" s="740" t="s">
        <v>12472</v>
      </c>
    </row>
    <row r="260" spans="1:5" ht="14.25">
      <c r="A260" s="741" t="s">
        <v>12473</v>
      </c>
    </row>
    <row r="261" spans="1:5" ht="14.25">
      <c r="A261" s="741" t="s">
        <v>12474</v>
      </c>
    </row>
  </sheetData>
  <pageMargins left="0.78740157480314965" right="0" top="0.19685039370078741" bottom="0.19685039370078741" header="0" footer="0"/>
  <pageSetup paperSize="9" scale="98" orientation="portrait" r:id="rId1"/>
  <rowBreaks count="3" manualBreakCount="3">
    <brk id="65" max="4" man="1"/>
    <brk id="131" max="4" man="1"/>
    <brk id="197" max="4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F263-CE70-4456-959E-CBB3CCE9F663}">
  <sheetPr>
    <tabColor rgb="FFED9513"/>
  </sheetPr>
  <dimension ref="A1:AL123"/>
  <sheetViews>
    <sheetView showGridLines="0" zoomScaleNormal="100" zoomScaleSheetLayoutView="100" workbookViewId="0">
      <selection activeCell="H159" sqref="H159"/>
    </sheetView>
  </sheetViews>
  <sheetFormatPr baseColWidth="10" defaultRowHeight="12.75"/>
  <cols>
    <col min="1" max="1" width="11.42578125" style="45"/>
    <col min="2" max="2" width="50.7109375" style="82" customWidth="1"/>
    <col min="3" max="3" width="5.42578125" style="82" customWidth="1"/>
    <col min="4" max="4" width="12.28515625" style="580" customWidth="1"/>
    <col min="5" max="5" width="17.140625" style="82" customWidth="1"/>
    <col min="6" max="6" width="2" style="580" customWidth="1"/>
    <col min="7" max="7" width="11.28515625" style="115" customWidth="1"/>
    <col min="8" max="8" width="43.7109375" style="115" customWidth="1"/>
    <col min="9" max="9" width="12" style="115" customWidth="1"/>
    <col min="10" max="10" width="12.140625" style="115" customWidth="1"/>
    <col min="11" max="257" width="11.42578125" style="82"/>
    <col min="258" max="258" width="52.5703125" style="82" customWidth="1"/>
    <col min="259" max="259" width="5.42578125" style="82" customWidth="1"/>
    <col min="260" max="260" width="12.28515625" style="82" customWidth="1"/>
    <col min="261" max="261" width="17.140625" style="82" customWidth="1"/>
    <col min="262" max="262" width="11.42578125" style="82"/>
    <col min="263" max="263" width="10.7109375" style="82" customWidth="1"/>
    <col min="264" max="264" width="42.85546875" style="82" customWidth="1"/>
    <col min="265" max="265" width="11.5703125" style="82" customWidth="1"/>
    <col min="266" max="266" width="12.28515625" style="82" customWidth="1"/>
    <col min="267" max="513" width="11.42578125" style="82"/>
    <col min="514" max="514" width="52.5703125" style="82" customWidth="1"/>
    <col min="515" max="515" width="5.42578125" style="82" customWidth="1"/>
    <col min="516" max="516" width="12.28515625" style="82" customWidth="1"/>
    <col min="517" max="517" width="17.140625" style="82" customWidth="1"/>
    <col min="518" max="518" width="11.42578125" style="82"/>
    <col min="519" max="519" width="10.7109375" style="82" customWidth="1"/>
    <col min="520" max="520" width="42.85546875" style="82" customWidth="1"/>
    <col min="521" max="521" width="11.5703125" style="82" customWidth="1"/>
    <col min="522" max="522" width="12.28515625" style="82" customWidth="1"/>
    <col min="523" max="769" width="11.42578125" style="82"/>
    <col min="770" max="770" width="52.5703125" style="82" customWidth="1"/>
    <col min="771" max="771" width="5.42578125" style="82" customWidth="1"/>
    <col min="772" max="772" width="12.28515625" style="82" customWidth="1"/>
    <col min="773" max="773" width="17.140625" style="82" customWidth="1"/>
    <col min="774" max="774" width="11.42578125" style="82"/>
    <col min="775" max="775" width="10.7109375" style="82" customWidth="1"/>
    <col min="776" max="776" width="42.85546875" style="82" customWidth="1"/>
    <col min="777" max="777" width="11.5703125" style="82" customWidth="1"/>
    <col min="778" max="778" width="12.28515625" style="82" customWidth="1"/>
    <col min="779" max="1025" width="11.42578125" style="82"/>
    <col min="1026" max="1026" width="52.5703125" style="82" customWidth="1"/>
    <col min="1027" max="1027" width="5.42578125" style="82" customWidth="1"/>
    <col min="1028" max="1028" width="12.28515625" style="82" customWidth="1"/>
    <col min="1029" max="1029" width="17.140625" style="82" customWidth="1"/>
    <col min="1030" max="1030" width="11.42578125" style="82"/>
    <col min="1031" max="1031" width="10.7109375" style="82" customWidth="1"/>
    <col min="1032" max="1032" width="42.85546875" style="82" customWidth="1"/>
    <col min="1033" max="1033" width="11.5703125" style="82" customWidth="1"/>
    <col min="1034" max="1034" width="12.28515625" style="82" customWidth="1"/>
    <col min="1035" max="1281" width="11.42578125" style="82"/>
    <col min="1282" max="1282" width="52.5703125" style="82" customWidth="1"/>
    <col min="1283" max="1283" width="5.42578125" style="82" customWidth="1"/>
    <col min="1284" max="1284" width="12.28515625" style="82" customWidth="1"/>
    <col min="1285" max="1285" width="17.140625" style="82" customWidth="1"/>
    <col min="1286" max="1286" width="11.42578125" style="82"/>
    <col min="1287" max="1287" width="10.7109375" style="82" customWidth="1"/>
    <col min="1288" max="1288" width="42.85546875" style="82" customWidth="1"/>
    <col min="1289" max="1289" width="11.5703125" style="82" customWidth="1"/>
    <col min="1290" max="1290" width="12.28515625" style="82" customWidth="1"/>
    <col min="1291" max="1537" width="11.42578125" style="82"/>
    <col min="1538" max="1538" width="52.5703125" style="82" customWidth="1"/>
    <col min="1539" max="1539" width="5.42578125" style="82" customWidth="1"/>
    <col min="1540" max="1540" width="12.28515625" style="82" customWidth="1"/>
    <col min="1541" max="1541" width="17.140625" style="82" customWidth="1"/>
    <col min="1542" max="1542" width="11.42578125" style="82"/>
    <col min="1543" max="1543" width="10.7109375" style="82" customWidth="1"/>
    <col min="1544" max="1544" width="42.85546875" style="82" customWidth="1"/>
    <col min="1545" max="1545" width="11.5703125" style="82" customWidth="1"/>
    <col min="1546" max="1546" width="12.28515625" style="82" customWidth="1"/>
    <col min="1547" max="1793" width="11.42578125" style="82"/>
    <col min="1794" max="1794" width="52.5703125" style="82" customWidth="1"/>
    <col min="1795" max="1795" width="5.42578125" style="82" customWidth="1"/>
    <col min="1796" max="1796" width="12.28515625" style="82" customWidth="1"/>
    <col min="1797" max="1797" width="17.140625" style="82" customWidth="1"/>
    <col min="1798" max="1798" width="11.42578125" style="82"/>
    <col min="1799" max="1799" width="10.7109375" style="82" customWidth="1"/>
    <col min="1800" max="1800" width="42.85546875" style="82" customWidth="1"/>
    <col min="1801" max="1801" width="11.5703125" style="82" customWidth="1"/>
    <col min="1802" max="1802" width="12.28515625" style="82" customWidth="1"/>
    <col min="1803" max="2049" width="11.42578125" style="82"/>
    <col min="2050" max="2050" width="52.5703125" style="82" customWidth="1"/>
    <col min="2051" max="2051" width="5.42578125" style="82" customWidth="1"/>
    <col min="2052" max="2052" width="12.28515625" style="82" customWidth="1"/>
    <col min="2053" max="2053" width="17.140625" style="82" customWidth="1"/>
    <col min="2054" max="2054" width="11.42578125" style="82"/>
    <col min="2055" max="2055" width="10.7109375" style="82" customWidth="1"/>
    <col min="2056" max="2056" width="42.85546875" style="82" customWidth="1"/>
    <col min="2057" max="2057" width="11.5703125" style="82" customWidth="1"/>
    <col min="2058" max="2058" width="12.28515625" style="82" customWidth="1"/>
    <col min="2059" max="2305" width="11.42578125" style="82"/>
    <col min="2306" max="2306" width="52.5703125" style="82" customWidth="1"/>
    <col min="2307" max="2307" width="5.42578125" style="82" customWidth="1"/>
    <col min="2308" max="2308" width="12.28515625" style="82" customWidth="1"/>
    <col min="2309" max="2309" width="17.140625" style="82" customWidth="1"/>
    <col min="2310" max="2310" width="11.42578125" style="82"/>
    <col min="2311" max="2311" width="10.7109375" style="82" customWidth="1"/>
    <col min="2312" max="2312" width="42.85546875" style="82" customWidth="1"/>
    <col min="2313" max="2313" width="11.5703125" style="82" customWidth="1"/>
    <col min="2314" max="2314" width="12.28515625" style="82" customWidth="1"/>
    <col min="2315" max="2561" width="11.42578125" style="82"/>
    <col min="2562" max="2562" width="52.5703125" style="82" customWidth="1"/>
    <col min="2563" max="2563" width="5.42578125" style="82" customWidth="1"/>
    <col min="2564" max="2564" width="12.28515625" style="82" customWidth="1"/>
    <col min="2565" max="2565" width="17.140625" style="82" customWidth="1"/>
    <col min="2566" max="2566" width="11.42578125" style="82"/>
    <col min="2567" max="2567" width="10.7109375" style="82" customWidth="1"/>
    <col min="2568" max="2568" width="42.85546875" style="82" customWidth="1"/>
    <col min="2569" max="2569" width="11.5703125" style="82" customWidth="1"/>
    <col min="2570" max="2570" width="12.28515625" style="82" customWidth="1"/>
    <col min="2571" max="2817" width="11.42578125" style="82"/>
    <col min="2818" max="2818" width="52.5703125" style="82" customWidth="1"/>
    <col min="2819" max="2819" width="5.42578125" style="82" customWidth="1"/>
    <col min="2820" max="2820" width="12.28515625" style="82" customWidth="1"/>
    <col min="2821" max="2821" width="17.140625" style="82" customWidth="1"/>
    <col min="2822" max="2822" width="11.42578125" style="82"/>
    <col min="2823" max="2823" width="10.7109375" style="82" customWidth="1"/>
    <col min="2824" max="2824" width="42.85546875" style="82" customWidth="1"/>
    <col min="2825" max="2825" width="11.5703125" style="82" customWidth="1"/>
    <col min="2826" max="2826" width="12.28515625" style="82" customWidth="1"/>
    <col min="2827" max="3073" width="11.42578125" style="82"/>
    <col min="3074" max="3074" width="52.5703125" style="82" customWidth="1"/>
    <col min="3075" max="3075" width="5.42578125" style="82" customWidth="1"/>
    <col min="3076" max="3076" width="12.28515625" style="82" customWidth="1"/>
    <col min="3077" max="3077" width="17.140625" style="82" customWidth="1"/>
    <col min="3078" max="3078" width="11.42578125" style="82"/>
    <col min="3079" max="3079" width="10.7109375" style="82" customWidth="1"/>
    <col min="3080" max="3080" width="42.85546875" style="82" customWidth="1"/>
    <col min="3081" max="3081" width="11.5703125" style="82" customWidth="1"/>
    <col min="3082" max="3082" width="12.28515625" style="82" customWidth="1"/>
    <col min="3083" max="3329" width="11.42578125" style="82"/>
    <col min="3330" max="3330" width="52.5703125" style="82" customWidth="1"/>
    <col min="3331" max="3331" width="5.42578125" style="82" customWidth="1"/>
    <col min="3332" max="3332" width="12.28515625" style="82" customWidth="1"/>
    <col min="3333" max="3333" width="17.140625" style="82" customWidth="1"/>
    <col min="3334" max="3334" width="11.42578125" style="82"/>
    <col min="3335" max="3335" width="10.7109375" style="82" customWidth="1"/>
    <col min="3336" max="3336" width="42.85546875" style="82" customWidth="1"/>
    <col min="3337" max="3337" width="11.5703125" style="82" customWidth="1"/>
    <col min="3338" max="3338" width="12.28515625" style="82" customWidth="1"/>
    <col min="3339" max="3585" width="11.42578125" style="82"/>
    <col min="3586" max="3586" width="52.5703125" style="82" customWidth="1"/>
    <col min="3587" max="3587" width="5.42578125" style="82" customWidth="1"/>
    <col min="3588" max="3588" width="12.28515625" style="82" customWidth="1"/>
    <col min="3589" max="3589" width="17.140625" style="82" customWidth="1"/>
    <col min="3590" max="3590" width="11.42578125" style="82"/>
    <col min="3591" max="3591" width="10.7109375" style="82" customWidth="1"/>
    <col min="3592" max="3592" width="42.85546875" style="82" customWidth="1"/>
    <col min="3593" max="3593" width="11.5703125" style="82" customWidth="1"/>
    <col min="3594" max="3594" width="12.28515625" style="82" customWidth="1"/>
    <col min="3595" max="3841" width="11.42578125" style="82"/>
    <col min="3842" max="3842" width="52.5703125" style="82" customWidth="1"/>
    <col min="3843" max="3843" width="5.42578125" style="82" customWidth="1"/>
    <col min="3844" max="3844" width="12.28515625" style="82" customWidth="1"/>
    <col min="3845" max="3845" width="17.140625" style="82" customWidth="1"/>
    <col min="3846" max="3846" width="11.42578125" style="82"/>
    <col min="3847" max="3847" width="10.7109375" style="82" customWidth="1"/>
    <col min="3848" max="3848" width="42.85546875" style="82" customWidth="1"/>
    <col min="3849" max="3849" width="11.5703125" style="82" customWidth="1"/>
    <col min="3850" max="3850" width="12.28515625" style="82" customWidth="1"/>
    <col min="3851" max="4097" width="11.42578125" style="82"/>
    <col min="4098" max="4098" width="52.5703125" style="82" customWidth="1"/>
    <col min="4099" max="4099" width="5.42578125" style="82" customWidth="1"/>
    <col min="4100" max="4100" width="12.28515625" style="82" customWidth="1"/>
    <col min="4101" max="4101" width="17.140625" style="82" customWidth="1"/>
    <col min="4102" max="4102" width="11.42578125" style="82"/>
    <col min="4103" max="4103" width="10.7109375" style="82" customWidth="1"/>
    <col min="4104" max="4104" width="42.85546875" style="82" customWidth="1"/>
    <col min="4105" max="4105" width="11.5703125" style="82" customWidth="1"/>
    <col min="4106" max="4106" width="12.28515625" style="82" customWidth="1"/>
    <col min="4107" max="4353" width="11.42578125" style="82"/>
    <col min="4354" max="4354" width="52.5703125" style="82" customWidth="1"/>
    <col min="4355" max="4355" width="5.42578125" style="82" customWidth="1"/>
    <col min="4356" max="4356" width="12.28515625" style="82" customWidth="1"/>
    <col min="4357" max="4357" width="17.140625" style="82" customWidth="1"/>
    <col min="4358" max="4358" width="11.42578125" style="82"/>
    <col min="4359" max="4359" width="10.7109375" style="82" customWidth="1"/>
    <col min="4360" max="4360" width="42.85546875" style="82" customWidth="1"/>
    <col min="4361" max="4361" width="11.5703125" style="82" customWidth="1"/>
    <col min="4362" max="4362" width="12.28515625" style="82" customWidth="1"/>
    <col min="4363" max="4609" width="11.42578125" style="82"/>
    <col min="4610" max="4610" width="52.5703125" style="82" customWidth="1"/>
    <col min="4611" max="4611" width="5.42578125" style="82" customWidth="1"/>
    <col min="4612" max="4612" width="12.28515625" style="82" customWidth="1"/>
    <col min="4613" max="4613" width="17.140625" style="82" customWidth="1"/>
    <col min="4614" max="4614" width="11.42578125" style="82"/>
    <col min="4615" max="4615" width="10.7109375" style="82" customWidth="1"/>
    <col min="4616" max="4616" width="42.85546875" style="82" customWidth="1"/>
    <col min="4617" max="4617" width="11.5703125" style="82" customWidth="1"/>
    <col min="4618" max="4618" width="12.28515625" style="82" customWidth="1"/>
    <col min="4619" max="4865" width="11.42578125" style="82"/>
    <col min="4866" max="4866" width="52.5703125" style="82" customWidth="1"/>
    <col min="4867" max="4867" width="5.42578125" style="82" customWidth="1"/>
    <col min="4868" max="4868" width="12.28515625" style="82" customWidth="1"/>
    <col min="4869" max="4869" width="17.140625" style="82" customWidth="1"/>
    <col min="4870" max="4870" width="11.42578125" style="82"/>
    <col min="4871" max="4871" width="10.7109375" style="82" customWidth="1"/>
    <col min="4872" max="4872" width="42.85546875" style="82" customWidth="1"/>
    <col min="4873" max="4873" width="11.5703125" style="82" customWidth="1"/>
    <col min="4874" max="4874" width="12.28515625" style="82" customWidth="1"/>
    <col min="4875" max="5121" width="11.42578125" style="82"/>
    <col min="5122" max="5122" width="52.5703125" style="82" customWidth="1"/>
    <col min="5123" max="5123" width="5.42578125" style="82" customWidth="1"/>
    <col min="5124" max="5124" width="12.28515625" style="82" customWidth="1"/>
    <col min="5125" max="5125" width="17.140625" style="82" customWidth="1"/>
    <col min="5126" max="5126" width="11.42578125" style="82"/>
    <col min="5127" max="5127" width="10.7109375" style="82" customWidth="1"/>
    <col min="5128" max="5128" width="42.85546875" style="82" customWidth="1"/>
    <col min="5129" max="5129" width="11.5703125" style="82" customWidth="1"/>
    <col min="5130" max="5130" width="12.28515625" style="82" customWidth="1"/>
    <col min="5131" max="5377" width="11.42578125" style="82"/>
    <col min="5378" max="5378" width="52.5703125" style="82" customWidth="1"/>
    <col min="5379" max="5379" width="5.42578125" style="82" customWidth="1"/>
    <col min="5380" max="5380" width="12.28515625" style="82" customWidth="1"/>
    <col min="5381" max="5381" width="17.140625" style="82" customWidth="1"/>
    <col min="5382" max="5382" width="11.42578125" style="82"/>
    <col min="5383" max="5383" width="10.7109375" style="82" customWidth="1"/>
    <col min="5384" max="5384" width="42.85546875" style="82" customWidth="1"/>
    <col min="5385" max="5385" width="11.5703125" style="82" customWidth="1"/>
    <col min="5386" max="5386" width="12.28515625" style="82" customWidth="1"/>
    <col min="5387" max="5633" width="11.42578125" style="82"/>
    <col min="5634" max="5634" width="52.5703125" style="82" customWidth="1"/>
    <col min="5635" max="5635" width="5.42578125" style="82" customWidth="1"/>
    <col min="5636" max="5636" width="12.28515625" style="82" customWidth="1"/>
    <col min="5637" max="5637" width="17.140625" style="82" customWidth="1"/>
    <col min="5638" max="5638" width="11.42578125" style="82"/>
    <col min="5639" max="5639" width="10.7109375" style="82" customWidth="1"/>
    <col min="5640" max="5640" width="42.85546875" style="82" customWidth="1"/>
    <col min="5641" max="5641" width="11.5703125" style="82" customWidth="1"/>
    <col min="5642" max="5642" width="12.28515625" style="82" customWidth="1"/>
    <col min="5643" max="5889" width="11.42578125" style="82"/>
    <col min="5890" max="5890" width="52.5703125" style="82" customWidth="1"/>
    <col min="5891" max="5891" width="5.42578125" style="82" customWidth="1"/>
    <col min="5892" max="5892" width="12.28515625" style="82" customWidth="1"/>
    <col min="5893" max="5893" width="17.140625" style="82" customWidth="1"/>
    <col min="5894" max="5894" width="11.42578125" style="82"/>
    <col min="5895" max="5895" width="10.7109375" style="82" customWidth="1"/>
    <col min="5896" max="5896" width="42.85546875" style="82" customWidth="1"/>
    <col min="5897" max="5897" width="11.5703125" style="82" customWidth="1"/>
    <col min="5898" max="5898" width="12.28515625" style="82" customWidth="1"/>
    <col min="5899" max="6145" width="11.42578125" style="82"/>
    <col min="6146" max="6146" width="52.5703125" style="82" customWidth="1"/>
    <col min="6147" max="6147" width="5.42578125" style="82" customWidth="1"/>
    <col min="6148" max="6148" width="12.28515625" style="82" customWidth="1"/>
    <col min="6149" max="6149" width="17.140625" style="82" customWidth="1"/>
    <col min="6150" max="6150" width="11.42578125" style="82"/>
    <col min="6151" max="6151" width="10.7109375" style="82" customWidth="1"/>
    <col min="6152" max="6152" width="42.85546875" style="82" customWidth="1"/>
    <col min="6153" max="6153" width="11.5703125" style="82" customWidth="1"/>
    <col min="6154" max="6154" width="12.28515625" style="82" customWidth="1"/>
    <col min="6155" max="6401" width="11.42578125" style="82"/>
    <col min="6402" max="6402" width="52.5703125" style="82" customWidth="1"/>
    <col min="6403" max="6403" width="5.42578125" style="82" customWidth="1"/>
    <col min="6404" max="6404" width="12.28515625" style="82" customWidth="1"/>
    <col min="6405" max="6405" width="17.140625" style="82" customWidth="1"/>
    <col min="6406" max="6406" width="11.42578125" style="82"/>
    <col min="6407" max="6407" width="10.7109375" style="82" customWidth="1"/>
    <col min="6408" max="6408" width="42.85546875" style="82" customWidth="1"/>
    <col min="6409" max="6409" width="11.5703125" style="82" customWidth="1"/>
    <col min="6410" max="6410" width="12.28515625" style="82" customWidth="1"/>
    <col min="6411" max="6657" width="11.42578125" style="82"/>
    <col min="6658" max="6658" width="52.5703125" style="82" customWidth="1"/>
    <col min="6659" max="6659" width="5.42578125" style="82" customWidth="1"/>
    <col min="6660" max="6660" width="12.28515625" style="82" customWidth="1"/>
    <col min="6661" max="6661" width="17.140625" style="82" customWidth="1"/>
    <col min="6662" max="6662" width="11.42578125" style="82"/>
    <col min="6663" max="6663" width="10.7109375" style="82" customWidth="1"/>
    <col min="6664" max="6664" width="42.85546875" style="82" customWidth="1"/>
    <col min="6665" max="6665" width="11.5703125" style="82" customWidth="1"/>
    <col min="6666" max="6666" width="12.28515625" style="82" customWidth="1"/>
    <col min="6667" max="6913" width="11.42578125" style="82"/>
    <col min="6914" max="6914" width="52.5703125" style="82" customWidth="1"/>
    <col min="6915" max="6915" width="5.42578125" style="82" customWidth="1"/>
    <col min="6916" max="6916" width="12.28515625" style="82" customWidth="1"/>
    <col min="6917" max="6917" width="17.140625" style="82" customWidth="1"/>
    <col min="6918" max="6918" width="11.42578125" style="82"/>
    <col min="6919" max="6919" width="10.7109375" style="82" customWidth="1"/>
    <col min="6920" max="6920" width="42.85546875" style="82" customWidth="1"/>
    <col min="6921" max="6921" width="11.5703125" style="82" customWidth="1"/>
    <col min="6922" max="6922" width="12.28515625" style="82" customWidth="1"/>
    <col min="6923" max="7169" width="11.42578125" style="82"/>
    <col min="7170" max="7170" width="52.5703125" style="82" customWidth="1"/>
    <col min="7171" max="7171" width="5.42578125" style="82" customWidth="1"/>
    <col min="7172" max="7172" width="12.28515625" style="82" customWidth="1"/>
    <col min="7173" max="7173" width="17.140625" style="82" customWidth="1"/>
    <col min="7174" max="7174" width="11.42578125" style="82"/>
    <col min="7175" max="7175" width="10.7109375" style="82" customWidth="1"/>
    <col min="7176" max="7176" width="42.85546875" style="82" customWidth="1"/>
    <col min="7177" max="7177" width="11.5703125" style="82" customWidth="1"/>
    <col min="7178" max="7178" width="12.28515625" style="82" customWidth="1"/>
    <col min="7179" max="7425" width="11.42578125" style="82"/>
    <col min="7426" max="7426" width="52.5703125" style="82" customWidth="1"/>
    <col min="7427" max="7427" width="5.42578125" style="82" customWidth="1"/>
    <col min="7428" max="7428" width="12.28515625" style="82" customWidth="1"/>
    <col min="7429" max="7429" width="17.140625" style="82" customWidth="1"/>
    <col min="7430" max="7430" width="11.42578125" style="82"/>
    <col min="7431" max="7431" width="10.7109375" style="82" customWidth="1"/>
    <col min="7432" max="7432" width="42.85546875" style="82" customWidth="1"/>
    <col min="7433" max="7433" width="11.5703125" style="82" customWidth="1"/>
    <col min="7434" max="7434" width="12.28515625" style="82" customWidth="1"/>
    <col min="7435" max="7681" width="11.42578125" style="82"/>
    <col min="7682" max="7682" width="52.5703125" style="82" customWidth="1"/>
    <col min="7683" max="7683" width="5.42578125" style="82" customWidth="1"/>
    <col min="7684" max="7684" width="12.28515625" style="82" customWidth="1"/>
    <col min="7685" max="7685" width="17.140625" style="82" customWidth="1"/>
    <col min="7686" max="7686" width="11.42578125" style="82"/>
    <col min="7687" max="7687" width="10.7109375" style="82" customWidth="1"/>
    <col min="7688" max="7688" width="42.85546875" style="82" customWidth="1"/>
    <col min="7689" max="7689" width="11.5703125" style="82" customWidth="1"/>
    <col min="7690" max="7690" width="12.28515625" style="82" customWidth="1"/>
    <col min="7691" max="7937" width="11.42578125" style="82"/>
    <col min="7938" max="7938" width="52.5703125" style="82" customWidth="1"/>
    <col min="7939" max="7939" width="5.42578125" style="82" customWidth="1"/>
    <col min="7940" max="7940" width="12.28515625" style="82" customWidth="1"/>
    <col min="7941" max="7941" width="17.140625" style="82" customWidth="1"/>
    <col min="7942" max="7942" width="11.42578125" style="82"/>
    <col min="7943" max="7943" width="10.7109375" style="82" customWidth="1"/>
    <col min="7944" max="7944" width="42.85546875" style="82" customWidth="1"/>
    <col min="7945" max="7945" width="11.5703125" style="82" customWidth="1"/>
    <col min="7946" max="7946" width="12.28515625" style="82" customWidth="1"/>
    <col min="7947" max="8193" width="11.42578125" style="82"/>
    <col min="8194" max="8194" width="52.5703125" style="82" customWidth="1"/>
    <col min="8195" max="8195" width="5.42578125" style="82" customWidth="1"/>
    <col min="8196" max="8196" width="12.28515625" style="82" customWidth="1"/>
    <col min="8197" max="8197" width="17.140625" style="82" customWidth="1"/>
    <col min="8198" max="8198" width="11.42578125" style="82"/>
    <col min="8199" max="8199" width="10.7109375" style="82" customWidth="1"/>
    <col min="8200" max="8200" width="42.85546875" style="82" customWidth="1"/>
    <col min="8201" max="8201" width="11.5703125" style="82" customWidth="1"/>
    <col min="8202" max="8202" width="12.28515625" style="82" customWidth="1"/>
    <col min="8203" max="8449" width="11.42578125" style="82"/>
    <col min="8450" max="8450" width="52.5703125" style="82" customWidth="1"/>
    <col min="8451" max="8451" width="5.42578125" style="82" customWidth="1"/>
    <col min="8452" max="8452" width="12.28515625" style="82" customWidth="1"/>
    <col min="8453" max="8453" width="17.140625" style="82" customWidth="1"/>
    <col min="8454" max="8454" width="11.42578125" style="82"/>
    <col min="8455" max="8455" width="10.7109375" style="82" customWidth="1"/>
    <col min="8456" max="8456" width="42.85546875" style="82" customWidth="1"/>
    <col min="8457" max="8457" width="11.5703125" style="82" customWidth="1"/>
    <col min="8458" max="8458" width="12.28515625" style="82" customWidth="1"/>
    <col min="8459" max="8705" width="11.42578125" style="82"/>
    <col min="8706" max="8706" width="52.5703125" style="82" customWidth="1"/>
    <col min="8707" max="8707" width="5.42578125" style="82" customWidth="1"/>
    <col min="8708" max="8708" width="12.28515625" style="82" customWidth="1"/>
    <col min="8709" max="8709" width="17.140625" style="82" customWidth="1"/>
    <col min="8710" max="8710" width="11.42578125" style="82"/>
    <col min="8711" max="8711" width="10.7109375" style="82" customWidth="1"/>
    <col min="8712" max="8712" width="42.85546875" style="82" customWidth="1"/>
    <col min="8713" max="8713" width="11.5703125" style="82" customWidth="1"/>
    <col min="8714" max="8714" width="12.28515625" style="82" customWidth="1"/>
    <col min="8715" max="8961" width="11.42578125" style="82"/>
    <col min="8962" max="8962" width="52.5703125" style="82" customWidth="1"/>
    <col min="8963" max="8963" width="5.42578125" style="82" customWidth="1"/>
    <col min="8964" max="8964" width="12.28515625" style="82" customWidth="1"/>
    <col min="8965" max="8965" width="17.140625" style="82" customWidth="1"/>
    <col min="8966" max="8966" width="11.42578125" style="82"/>
    <col min="8967" max="8967" width="10.7109375" style="82" customWidth="1"/>
    <col min="8968" max="8968" width="42.85546875" style="82" customWidth="1"/>
    <col min="8969" max="8969" width="11.5703125" style="82" customWidth="1"/>
    <col min="8970" max="8970" width="12.28515625" style="82" customWidth="1"/>
    <col min="8971" max="9217" width="11.42578125" style="82"/>
    <col min="9218" max="9218" width="52.5703125" style="82" customWidth="1"/>
    <col min="9219" max="9219" width="5.42578125" style="82" customWidth="1"/>
    <col min="9220" max="9220" width="12.28515625" style="82" customWidth="1"/>
    <col min="9221" max="9221" width="17.140625" style="82" customWidth="1"/>
    <col min="9222" max="9222" width="11.42578125" style="82"/>
    <col min="9223" max="9223" width="10.7109375" style="82" customWidth="1"/>
    <col min="9224" max="9224" width="42.85546875" style="82" customWidth="1"/>
    <col min="9225" max="9225" width="11.5703125" style="82" customWidth="1"/>
    <col min="9226" max="9226" width="12.28515625" style="82" customWidth="1"/>
    <col min="9227" max="9473" width="11.42578125" style="82"/>
    <col min="9474" max="9474" width="52.5703125" style="82" customWidth="1"/>
    <col min="9475" max="9475" width="5.42578125" style="82" customWidth="1"/>
    <col min="9476" max="9476" width="12.28515625" style="82" customWidth="1"/>
    <col min="9477" max="9477" width="17.140625" style="82" customWidth="1"/>
    <col min="9478" max="9478" width="11.42578125" style="82"/>
    <col min="9479" max="9479" width="10.7109375" style="82" customWidth="1"/>
    <col min="9480" max="9480" width="42.85546875" style="82" customWidth="1"/>
    <col min="9481" max="9481" width="11.5703125" style="82" customWidth="1"/>
    <col min="9482" max="9482" width="12.28515625" style="82" customWidth="1"/>
    <col min="9483" max="9729" width="11.42578125" style="82"/>
    <col min="9730" max="9730" width="52.5703125" style="82" customWidth="1"/>
    <col min="9731" max="9731" width="5.42578125" style="82" customWidth="1"/>
    <col min="9732" max="9732" width="12.28515625" style="82" customWidth="1"/>
    <col min="9733" max="9733" width="17.140625" style="82" customWidth="1"/>
    <col min="9734" max="9734" width="11.42578125" style="82"/>
    <col min="9735" max="9735" width="10.7109375" style="82" customWidth="1"/>
    <col min="9736" max="9736" width="42.85546875" style="82" customWidth="1"/>
    <col min="9737" max="9737" width="11.5703125" style="82" customWidth="1"/>
    <col min="9738" max="9738" width="12.28515625" style="82" customWidth="1"/>
    <col min="9739" max="9985" width="11.42578125" style="82"/>
    <col min="9986" max="9986" width="52.5703125" style="82" customWidth="1"/>
    <col min="9987" max="9987" width="5.42578125" style="82" customWidth="1"/>
    <col min="9988" max="9988" width="12.28515625" style="82" customWidth="1"/>
    <col min="9989" max="9989" width="17.140625" style="82" customWidth="1"/>
    <col min="9990" max="9990" width="11.42578125" style="82"/>
    <col min="9991" max="9991" width="10.7109375" style="82" customWidth="1"/>
    <col min="9992" max="9992" width="42.85546875" style="82" customWidth="1"/>
    <col min="9993" max="9993" width="11.5703125" style="82" customWidth="1"/>
    <col min="9994" max="9994" width="12.28515625" style="82" customWidth="1"/>
    <col min="9995" max="10241" width="11.42578125" style="82"/>
    <col min="10242" max="10242" width="52.5703125" style="82" customWidth="1"/>
    <col min="10243" max="10243" width="5.42578125" style="82" customWidth="1"/>
    <col min="10244" max="10244" width="12.28515625" style="82" customWidth="1"/>
    <col min="10245" max="10245" width="17.140625" style="82" customWidth="1"/>
    <col min="10246" max="10246" width="11.42578125" style="82"/>
    <col min="10247" max="10247" width="10.7109375" style="82" customWidth="1"/>
    <col min="10248" max="10248" width="42.85546875" style="82" customWidth="1"/>
    <col min="10249" max="10249" width="11.5703125" style="82" customWidth="1"/>
    <col min="10250" max="10250" width="12.28515625" style="82" customWidth="1"/>
    <col min="10251" max="10497" width="11.42578125" style="82"/>
    <col min="10498" max="10498" width="52.5703125" style="82" customWidth="1"/>
    <col min="10499" max="10499" width="5.42578125" style="82" customWidth="1"/>
    <col min="10500" max="10500" width="12.28515625" style="82" customWidth="1"/>
    <col min="10501" max="10501" width="17.140625" style="82" customWidth="1"/>
    <col min="10502" max="10502" width="11.42578125" style="82"/>
    <col min="10503" max="10503" width="10.7109375" style="82" customWidth="1"/>
    <col min="10504" max="10504" width="42.85546875" style="82" customWidth="1"/>
    <col min="10505" max="10505" width="11.5703125" style="82" customWidth="1"/>
    <col min="10506" max="10506" width="12.28515625" style="82" customWidth="1"/>
    <col min="10507" max="10753" width="11.42578125" style="82"/>
    <col min="10754" max="10754" width="52.5703125" style="82" customWidth="1"/>
    <col min="10755" max="10755" width="5.42578125" style="82" customWidth="1"/>
    <col min="10756" max="10756" width="12.28515625" style="82" customWidth="1"/>
    <col min="10757" max="10757" width="17.140625" style="82" customWidth="1"/>
    <col min="10758" max="10758" width="11.42578125" style="82"/>
    <col min="10759" max="10759" width="10.7109375" style="82" customWidth="1"/>
    <col min="10760" max="10760" width="42.85546875" style="82" customWidth="1"/>
    <col min="10761" max="10761" width="11.5703125" style="82" customWidth="1"/>
    <col min="10762" max="10762" width="12.28515625" style="82" customWidth="1"/>
    <col min="10763" max="11009" width="11.42578125" style="82"/>
    <col min="11010" max="11010" width="52.5703125" style="82" customWidth="1"/>
    <col min="11011" max="11011" width="5.42578125" style="82" customWidth="1"/>
    <col min="11012" max="11012" width="12.28515625" style="82" customWidth="1"/>
    <col min="11013" max="11013" width="17.140625" style="82" customWidth="1"/>
    <col min="11014" max="11014" width="11.42578125" style="82"/>
    <col min="11015" max="11015" width="10.7109375" style="82" customWidth="1"/>
    <col min="11016" max="11016" width="42.85546875" style="82" customWidth="1"/>
    <col min="11017" max="11017" width="11.5703125" style="82" customWidth="1"/>
    <col min="11018" max="11018" width="12.28515625" style="82" customWidth="1"/>
    <col min="11019" max="11265" width="11.42578125" style="82"/>
    <col min="11266" max="11266" width="52.5703125" style="82" customWidth="1"/>
    <col min="11267" max="11267" width="5.42578125" style="82" customWidth="1"/>
    <col min="11268" max="11268" width="12.28515625" style="82" customWidth="1"/>
    <col min="11269" max="11269" width="17.140625" style="82" customWidth="1"/>
    <col min="11270" max="11270" width="11.42578125" style="82"/>
    <col min="11271" max="11271" width="10.7109375" style="82" customWidth="1"/>
    <col min="11272" max="11272" width="42.85546875" style="82" customWidth="1"/>
    <col min="11273" max="11273" width="11.5703125" style="82" customWidth="1"/>
    <col min="11274" max="11274" width="12.28515625" style="82" customWidth="1"/>
    <col min="11275" max="11521" width="11.42578125" style="82"/>
    <col min="11522" max="11522" width="52.5703125" style="82" customWidth="1"/>
    <col min="11523" max="11523" width="5.42578125" style="82" customWidth="1"/>
    <col min="11524" max="11524" width="12.28515625" style="82" customWidth="1"/>
    <col min="11525" max="11525" width="17.140625" style="82" customWidth="1"/>
    <col min="11526" max="11526" width="11.42578125" style="82"/>
    <col min="11527" max="11527" width="10.7109375" style="82" customWidth="1"/>
    <col min="11528" max="11528" width="42.85546875" style="82" customWidth="1"/>
    <col min="11529" max="11529" width="11.5703125" style="82" customWidth="1"/>
    <col min="11530" max="11530" width="12.28515625" style="82" customWidth="1"/>
    <col min="11531" max="11777" width="11.42578125" style="82"/>
    <col min="11778" max="11778" width="52.5703125" style="82" customWidth="1"/>
    <col min="11779" max="11779" width="5.42578125" style="82" customWidth="1"/>
    <col min="11780" max="11780" width="12.28515625" style="82" customWidth="1"/>
    <col min="11781" max="11781" width="17.140625" style="82" customWidth="1"/>
    <col min="11782" max="11782" width="11.42578125" style="82"/>
    <col min="11783" max="11783" width="10.7109375" style="82" customWidth="1"/>
    <col min="11784" max="11784" width="42.85546875" style="82" customWidth="1"/>
    <col min="11785" max="11785" width="11.5703125" style="82" customWidth="1"/>
    <col min="11786" max="11786" width="12.28515625" style="82" customWidth="1"/>
    <col min="11787" max="12033" width="11.42578125" style="82"/>
    <col min="12034" max="12034" width="52.5703125" style="82" customWidth="1"/>
    <col min="12035" max="12035" width="5.42578125" style="82" customWidth="1"/>
    <col min="12036" max="12036" width="12.28515625" style="82" customWidth="1"/>
    <col min="12037" max="12037" width="17.140625" style="82" customWidth="1"/>
    <col min="12038" max="12038" width="11.42578125" style="82"/>
    <col min="12039" max="12039" width="10.7109375" style="82" customWidth="1"/>
    <col min="12040" max="12040" width="42.85546875" style="82" customWidth="1"/>
    <col min="12041" max="12041" width="11.5703125" style="82" customWidth="1"/>
    <col min="12042" max="12042" width="12.28515625" style="82" customWidth="1"/>
    <col min="12043" max="12289" width="11.42578125" style="82"/>
    <col min="12290" max="12290" width="52.5703125" style="82" customWidth="1"/>
    <col min="12291" max="12291" width="5.42578125" style="82" customWidth="1"/>
    <col min="12292" max="12292" width="12.28515625" style="82" customWidth="1"/>
    <col min="12293" max="12293" width="17.140625" style="82" customWidth="1"/>
    <col min="12294" max="12294" width="11.42578125" style="82"/>
    <col min="12295" max="12295" width="10.7109375" style="82" customWidth="1"/>
    <col min="12296" max="12296" width="42.85546875" style="82" customWidth="1"/>
    <col min="12297" max="12297" width="11.5703125" style="82" customWidth="1"/>
    <col min="12298" max="12298" width="12.28515625" style="82" customWidth="1"/>
    <col min="12299" max="12545" width="11.42578125" style="82"/>
    <col min="12546" max="12546" width="52.5703125" style="82" customWidth="1"/>
    <col min="12547" max="12547" width="5.42578125" style="82" customWidth="1"/>
    <col min="12548" max="12548" width="12.28515625" style="82" customWidth="1"/>
    <col min="12549" max="12549" width="17.140625" style="82" customWidth="1"/>
    <col min="12550" max="12550" width="11.42578125" style="82"/>
    <col min="12551" max="12551" width="10.7109375" style="82" customWidth="1"/>
    <col min="12552" max="12552" width="42.85546875" style="82" customWidth="1"/>
    <col min="12553" max="12553" width="11.5703125" style="82" customWidth="1"/>
    <col min="12554" max="12554" width="12.28515625" style="82" customWidth="1"/>
    <col min="12555" max="12801" width="11.42578125" style="82"/>
    <col min="12802" max="12802" width="52.5703125" style="82" customWidth="1"/>
    <col min="12803" max="12803" width="5.42578125" style="82" customWidth="1"/>
    <col min="12804" max="12804" width="12.28515625" style="82" customWidth="1"/>
    <col min="12805" max="12805" width="17.140625" style="82" customWidth="1"/>
    <col min="12806" max="12806" width="11.42578125" style="82"/>
    <col min="12807" max="12807" width="10.7109375" style="82" customWidth="1"/>
    <col min="12808" max="12808" width="42.85546875" style="82" customWidth="1"/>
    <col min="12809" max="12809" width="11.5703125" style="82" customWidth="1"/>
    <col min="12810" max="12810" width="12.28515625" style="82" customWidth="1"/>
    <col min="12811" max="13057" width="11.42578125" style="82"/>
    <col min="13058" max="13058" width="52.5703125" style="82" customWidth="1"/>
    <col min="13059" max="13059" width="5.42578125" style="82" customWidth="1"/>
    <col min="13060" max="13060" width="12.28515625" style="82" customWidth="1"/>
    <col min="13061" max="13061" width="17.140625" style="82" customWidth="1"/>
    <col min="13062" max="13062" width="11.42578125" style="82"/>
    <col min="13063" max="13063" width="10.7109375" style="82" customWidth="1"/>
    <col min="13064" max="13064" width="42.85546875" style="82" customWidth="1"/>
    <col min="13065" max="13065" width="11.5703125" style="82" customWidth="1"/>
    <col min="13066" max="13066" width="12.28515625" style="82" customWidth="1"/>
    <col min="13067" max="13313" width="11.42578125" style="82"/>
    <col min="13314" max="13314" width="52.5703125" style="82" customWidth="1"/>
    <col min="13315" max="13315" width="5.42578125" style="82" customWidth="1"/>
    <col min="13316" max="13316" width="12.28515625" style="82" customWidth="1"/>
    <col min="13317" max="13317" width="17.140625" style="82" customWidth="1"/>
    <col min="13318" max="13318" width="11.42578125" style="82"/>
    <col min="13319" max="13319" width="10.7109375" style="82" customWidth="1"/>
    <col min="13320" max="13320" width="42.85546875" style="82" customWidth="1"/>
    <col min="13321" max="13321" width="11.5703125" style="82" customWidth="1"/>
    <col min="13322" max="13322" width="12.28515625" style="82" customWidth="1"/>
    <col min="13323" max="13569" width="11.42578125" style="82"/>
    <col min="13570" max="13570" width="52.5703125" style="82" customWidth="1"/>
    <col min="13571" max="13571" width="5.42578125" style="82" customWidth="1"/>
    <col min="13572" max="13572" width="12.28515625" style="82" customWidth="1"/>
    <col min="13573" max="13573" width="17.140625" style="82" customWidth="1"/>
    <col min="13574" max="13574" width="11.42578125" style="82"/>
    <col min="13575" max="13575" width="10.7109375" style="82" customWidth="1"/>
    <col min="13576" max="13576" width="42.85546875" style="82" customWidth="1"/>
    <col min="13577" max="13577" width="11.5703125" style="82" customWidth="1"/>
    <col min="13578" max="13578" width="12.28515625" style="82" customWidth="1"/>
    <col min="13579" max="13825" width="11.42578125" style="82"/>
    <col min="13826" max="13826" width="52.5703125" style="82" customWidth="1"/>
    <col min="13827" max="13827" width="5.42578125" style="82" customWidth="1"/>
    <col min="13828" max="13828" width="12.28515625" style="82" customWidth="1"/>
    <col min="13829" max="13829" width="17.140625" style="82" customWidth="1"/>
    <col min="13830" max="13830" width="11.42578125" style="82"/>
    <col min="13831" max="13831" width="10.7109375" style="82" customWidth="1"/>
    <col min="13832" max="13832" width="42.85546875" style="82" customWidth="1"/>
    <col min="13833" max="13833" width="11.5703125" style="82" customWidth="1"/>
    <col min="13834" max="13834" width="12.28515625" style="82" customWidth="1"/>
    <col min="13835" max="14081" width="11.42578125" style="82"/>
    <col min="14082" max="14082" width="52.5703125" style="82" customWidth="1"/>
    <col min="14083" max="14083" width="5.42578125" style="82" customWidth="1"/>
    <col min="14084" max="14084" width="12.28515625" style="82" customWidth="1"/>
    <col min="14085" max="14085" width="17.140625" style="82" customWidth="1"/>
    <col min="14086" max="14086" width="11.42578125" style="82"/>
    <col min="14087" max="14087" width="10.7109375" style="82" customWidth="1"/>
    <col min="14088" max="14088" width="42.85546875" style="82" customWidth="1"/>
    <col min="14089" max="14089" width="11.5703125" style="82" customWidth="1"/>
    <col min="14090" max="14090" width="12.28515625" style="82" customWidth="1"/>
    <col min="14091" max="14337" width="11.42578125" style="82"/>
    <col min="14338" max="14338" width="52.5703125" style="82" customWidth="1"/>
    <col min="14339" max="14339" width="5.42578125" style="82" customWidth="1"/>
    <col min="14340" max="14340" width="12.28515625" style="82" customWidth="1"/>
    <col min="14341" max="14341" width="17.140625" style="82" customWidth="1"/>
    <col min="14342" max="14342" width="11.42578125" style="82"/>
    <col min="14343" max="14343" width="10.7109375" style="82" customWidth="1"/>
    <col min="14344" max="14344" width="42.85546875" style="82" customWidth="1"/>
    <col min="14345" max="14345" width="11.5703125" style="82" customWidth="1"/>
    <col min="14346" max="14346" width="12.28515625" style="82" customWidth="1"/>
    <col min="14347" max="14593" width="11.42578125" style="82"/>
    <col min="14594" max="14594" width="52.5703125" style="82" customWidth="1"/>
    <col min="14595" max="14595" width="5.42578125" style="82" customWidth="1"/>
    <col min="14596" max="14596" width="12.28515625" style="82" customWidth="1"/>
    <col min="14597" max="14597" width="17.140625" style="82" customWidth="1"/>
    <col min="14598" max="14598" width="11.42578125" style="82"/>
    <col min="14599" max="14599" width="10.7109375" style="82" customWidth="1"/>
    <col min="14600" max="14600" width="42.85546875" style="82" customWidth="1"/>
    <col min="14601" max="14601" width="11.5703125" style="82" customWidth="1"/>
    <col min="14602" max="14602" width="12.28515625" style="82" customWidth="1"/>
    <col min="14603" max="14849" width="11.42578125" style="82"/>
    <col min="14850" max="14850" width="52.5703125" style="82" customWidth="1"/>
    <col min="14851" max="14851" width="5.42578125" style="82" customWidth="1"/>
    <col min="14852" max="14852" width="12.28515625" style="82" customWidth="1"/>
    <col min="14853" max="14853" width="17.140625" style="82" customWidth="1"/>
    <col min="14854" max="14854" width="11.42578125" style="82"/>
    <col min="14855" max="14855" width="10.7109375" style="82" customWidth="1"/>
    <col min="14856" max="14856" width="42.85546875" style="82" customWidth="1"/>
    <col min="14857" max="14857" width="11.5703125" style="82" customWidth="1"/>
    <col min="14858" max="14858" width="12.28515625" style="82" customWidth="1"/>
    <col min="14859" max="15105" width="11.42578125" style="82"/>
    <col min="15106" max="15106" width="52.5703125" style="82" customWidth="1"/>
    <col min="15107" max="15107" width="5.42578125" style="82" customWidth="1"/>
    <col min="15108" max="15108" width="12.28515625" style="82" customWidth="1"/>
    <col min="15109" max="15109" width="17.140625" style="82" customWidth="1"/>
    <col min="15110" max="15110" width="11.42578125" style="82"/>
    <col min="15111" max="15111" width="10.7109375" style="82" customWidth="1"/>
    <col min="15112" max="15112" width="42.85546875" style="82" customWidth="1"/>
    <col min="15113" max="15113" width="11.5703125" style="82" customWidth="1"/>
    <col min="15114" max="15114" width="12.28515625" style="82" customWidth="1"/>
    <col min="15115" max="15361" width="11.42578125" style="82"/>
    <col min="15362" max="15362" width="52.5703125" style="82" customWidth="1"/>
    <col min="15363" max="15363" width="5.42578125" style="82" customWidth="1"/>
    <col min="15364" max="15364" width="12.28515625" style="82" customWidth="1"/>
    <col min="15365" max="15365" width="17.140625" style="82" customWidth="1"/>
    <col min="15366" max="15366" width="11.42578125" style="82"/>
    <col min="15367" max="15367" width="10.7109375" style="82" customWidth="1"/>
    <col min="15368" max="15368" width="42.85546875" style="82" customWidth="1"/>
    <col min="15369" max="15369" width="11.5703125" style="82" customWidth="1"/>
    <col min="15370" max="15370" width="12.28515625" style="82" customWidth="1"/>
    <col min="15371" max="15617" width="11.42578125" style="82"/>
    <col min="15618" max="15618" width="52.5703125" style="82" customWidth="1"/>
    <col min="15619" max="15619" width="5.42578125" style="82" customWidth="1"/>
    <col min="15620" max="15620" width="12.28515625" style="82" customWidth="1"/>
    <col min="15621" max="15621" width="17.140625" style="82" customWidth="1"/>
    <col min="15622" max="15622" width="11.42578125" style="82"/>
    <col min="15623" max="15623" width="10.7109375" style="82" customWidth="1"/>
    <col min="15624" max="15624" width="42.85546875" style="82" customWidth="1"/>
    <col min="15625" max="15625" width="11.5703125" style="82" customWidth="1"/>
    <col min="15626" max="15626" width="12.28515625" style="82" customWidth="1"/>
    <col min="15627" max="15873" width="11.42578125" style="82"/>
    <col min="15874" max="15874" width="52.5703125" style="82" customWidth="1"/>
    <col min="15875" max="15875" width="5.42578125" style="82" customWidth="1"/>
    <col min="15876" max="15876" width="12.28515625" style="82" customWidth="1"/>
    <col min="15877" max="15877" width="17.140625" style="82" customWidth="1"/>
    <col min="15878" max="15878" width="11.42578125" style="82"/>
    <col min="15879" max="15879" width="10.7109375" style="82" customWidth="1"/>
    <col min="15880" max="15880" width="42.85546875" style="82" customWidth="1"/>
    <col min="15881" max="15881" width="11.5703125" style="82" customWidth="1"/>
    <col min="15882" max="15882" width="12.28515625" style="82" customWidth="1"/>
    <col min="15883" max="16129" width="11.42578125" style="82"/>
    <col min="16130" max="16130" width="52.5703125" style="82" customWidth="1"/>
    <col min="16131" max="16131" width="5.42578125" style="82" customWidth="1"/>
    <col min="16132" max="16132" width="12.28515625" style="82" customWidth="1"/>
    <col min="16133" max="16133" width="17.140625" style="82" customWidth="1"/>
    <col min="16134" max="16134" width="11.42578125" style="82"/>
    <col min="16135" max="16135" width="10.7109375" style="82" customWidth="1"/>
    <col min="16136" max="16136" width="42.85546875" style="82" customWidth="1"/>
    <col min="16137" max="16137" width="11.5703125" style="82" customWidth="1"/>
    <col min="16138" max="16138" width="12.28515625" style="82" customWidth="1"/>
    <col min="16139" max="16384" width="11.42578125" style="82"/>
  </cols>
  <sheetData>
    <row r="1" spans="1:11" ht="13.5" customHeight="1" thickBot="1">
      <c r="A1" s="638"/>
      <c r="B1" s="647"/>
      <c r="C1" s="647"/>
      <c r="D1" s="648"/>
      <c r="E1" s="647"/>
    </row>
    <row r="2" spans="1:11" ht="4.5" customHeight="1" thickTop="1" thickBot="1">
      <c r="A2" s="649"/>
      <c r="B2" s="640"/>
      <c r="C2" s="640"/>
      <c r="D2" s="641"/>
      <c r="E2" s="650"/>
    </row>
    <row r="3" spans="1:11" ht="42" customHeight="1" thickTop="1" thickBot="1">
      <c r="A3" s="572"/>
      <c r="B3" s="573"/>
      <c r="C3" s="573"/>
      <c r="D3" s="574"/>
      <c r="E3" s="575"/>
    </row>
    <row r="4" spans="1:11" ht="4.5" customHeight="1" thickTop="1" thickBot="1">
      <c r="A4" s="576"/>
      <c r="B4" s="577"/>
      <c r="C4" s="577"/>
      <c r="D4" s="578"/>
      <c r="E4" s="579"/>
    </row>
    <row r="5" spans="1:11" ht="8.25" customHeight="1" thickTop="1">
      <c r="B5" s="59"/>
      <c r="C5" s="59"/>
    </row>
    <row r="6" spans="1:11" s="581" customFormat="1" ht="12.75" customHeight="1">
      <c r="A6" s="582" t="s">
        <v>1868</v>
      </c>
      <c r="B6" s="582" t="s">
        <v>400</v>
      </c>
      <c r="C6" s="582" t="s">
        <v>11168</v>
      </c>
      <c r="D6" s="583" t="s">
        <v>11167</v>
      </c>
      <c r="F6" s="725"/>
    </row>
    <row r="7" spans="1:11" ht="12.75" customHeight="1">
      <c r="A7" s="737" t="s">
        <v>12689</v>
      </c>
      <c r="B7" s="737" t="s">
        <v>12901</v>
      </c>
      <c r="C7" s="864">
        <v>21</v>
      </c>
      <c r="D7" s="879">
        <v>6935.85</v>
      </c>
      <c r="K7" s="612"/>
    </row>
    <row r="8" spans="1:11" ht="12.75" customHeight="1">
      <c r="A8" s="737" t="s">
        <v>12690</v>
      </c>
      <c r="B8" s="737" t="s">
        <v>12691</v>
      </c>
      <c r="C8" s="864">
        <v>21</v>
      </c>
      <c r="D8" s="879">
        <v>89175.17</v>
      </c>
      <c r="K8" s="612"/>
    </row>
    <row r="9" spans="1:11" ht="12.75" customHeight="1">
      <c r="A9" s="737" t="s">
        <v>11446</v>
      </c>
      <c r="B9" s="737" t="s">
        <v>11447</v>
      </c>
      <c r="C9" s="864">
        <v>21</v>
      </c>
      <c r="D9" s="879">
        <v>36660.9</v>
      </c>
      <c r="K9" s="612"/>
    </row>
    <row r="10" spans="1:11" ht="12.75" customHeight="1">
      <c r="A10" s="737" t="s">
        <v>12675</v>
      </c>
      <c r="B10" s="737" t="s">
        <v>12676</v>
      </c>
      <c r="C10" s="864">
        <v>21</v>
      </c>
      <c r="D10" s="879">
        <v>93138.51</v>
      </c>
      <c r="K10" s="612"/>
    </row>
    <row r="11" spans="1:11" ht="12.75" customHeight="1">
      <c r="A11" s="737" t="s">
        <v>11448</v>
      </c>
      <c r="B11" s="737" t="s">
        <v>11449</v>
      </c>
      <c r="C11" s="864">
        <v>21</v>
      </c>
      <c r="D11" s="879">
        <v>34773.230000000003</v>
      </c>
      <c r="K11" s="612"/>
    </row>
    <row r="12" spans="1:11" ht="12.75" customHeight="1">
      <c r="A12" s="737" t="s">
        <v>11444</v>
      </c>
      <c r="B12" s="737" t="s">
        <v>11445</v>
      </c>
      <c r="C12" s="864">
        <v>21</v>
      </c>
      <c r="D12" s="879">
        <v>12880.86</v>
      </c>
      <c r="K12" s="612"/>
    </row>
    <row r="13" spans="1:11" ht="12.75" customHeight="1">
      <c r="A13" s="737" t="s">
        <v>11450</v>
      </c>
      <c r="B13" s="737" t="s">
        <v>11451</v>
      </c>
      <c r="C13" s="864">
        <v>21</v>
      </c>
      <c r="D13" s="879">
        <v>55486.77</v>
      </c>
      <c r="K13" s="612"/>
    </row>
    <row r="14" spans="1:11" ht="12.75" customHeight="1">
      <c r="A14" s="737" t="s">
        <v>11452</v>
      </c>
      <c r="B14" s="737" t="s">
        <v>11453</v>
      </c>
      <c r="C14" s="864">
        <v>21</v>
      </c>
      <c r="D14" s="879">
        <v>53505.1</v>
      </c>
      <c r="K14" s="612"/>
    </row>
    <row r="15" spans="1:11" ht="12.75" customHeight="1">
      <c r="A15" s="737" t="s">
        <v>11402</v>
      </c>
      <c r="B15" s="737" t="s">
        <v>16783</v>
      </c>
      <c r="C15" s="864">
        <v>21</v>
      </c>
      <c r="D15" s="879">
        <v>7680.95</v>
      </c>
      <c r="K15" s="612"/>
    </row>
    <row r="16" spans="1:11" ht="12.75" customHeight="1">
      <c r="A16" s="737" t="s">
        <v>11764</v>
      </c>
      <c r="B16" s="737" t="s">
        <v>16784</v>
      </c>
      <c r="C16" s="864">
        <v>21</v>
      </c>
      <c r="D16" s="879">
        <v>10887.8</v>
      </c>
      <c r="K16" s="612"/>
    </row>
    <row r="17" spans="1:26" ht="12.75" customHeight="1">
      <c r="A17" s="737" t="s">
        <v>12902</v>
      </c>
      <c r="B17" s="737" t="s">
        <v>16785</v>
      </c>
      <c r="C17" s="864">
        <v>21</v>
      </c>
      <c r="D17" s="879">
        <v>22232.2</v>
      </c>
      <c r="K17" s="612"/>
    </row>
    <row r="18" spans="1:26" ht="12.75" customHeight="1">
      <c r="A18" s="737" t="s">
        <v>12903</v>
      </c>
      <c r="B18" s="737" t="s">
        <v>12904</v>
      </c>
      <c r="C18" s="864">
        <v>21</v>
      </c>
      <c r="D18" s="879">
        <v>11414.65</v>
      </c>
      <c r="K18" s="612"/>
    </row>
    <row r="19" spans="1:26" ht="13.5" customHeight="1">
      <c r="A19" s="737" t="s">
        <v>11765</v>
      </c>
      <c r="B19" s="737" t="s">
        <v>11766</v>
      </c>
      <c r="C19" s="864">
        <v>21</v>
      </c>
      <c r="D19" s="879">
        <v>1668.29</v>
      </c>
      <c r="K19" s="612"/>
    </row>
    <row r="20" spans="1:26" ht="12.75" customHeight="1">
      <c r="A20" s="737" t="s">
        <v>11490</v>
      </c>
      <c r="B20" s="737" t="s">
        <v>11491</v>
      </c>
      <c r="C20" s="864">
        <v>21</v>
      </c>
      <c r="D20" s="879">
        <v>56897.55</v>
      </c>
      <c r="K20" s="612"/>
    </row>
    <row r="21" spans="1:26" ht="12.75" customHeight="1">
      <c r="A21" s="737" t="s">
        <v>11486</v>
      </c>
      <c r="B21" s="737" t="s">
        <v>11487</v>
      </c>
      <c r="C21" s="864">
        <v>21</v>
      </c>
      <c r="D21" s="879">
        <v>43551.22</v>
      </c>
      <c r="K21" s="612"/>
    </row>
    <row r="22" spans="1:26" ht="12.75" customHeight="1">
      <c r="A22" s="737" t="s">
        <v>11509</v>
      </c>
      <c r="B22" s="737" t="s">
        <v>11510</v>
      </c>
      <c r="C22" s="864">
        <v>21</v>
      </c>
      <c r="D22" s="879">
        <v>31090.06</v>
      </c>
      <c r="K22" s="612"/>
    </row>
    <row r="23" spans="1:26" ht="12.75" customHeight="1">
      <c r="A23" s="737" t="s">
        <v>11902</v>
      </c>
      <c r="B23" s="737" t="s">
        <v>11903</v>
      </c>
      <c r="C23" s="864">
        <v>21</v>
      </c>
      <c r="D23" s="879">
        <v>33365.839999999997</v>
      </c>
      <c r="K23" s="612"/>
    </row>
    <row r="24" spans="1:26" ht="12.75" customHeight="1">
      <c r="A24" s="737" t="s">
        <v>12905</v>
      </c>
      <c r="B24" s="737" t="s">
        <v>16786</v>
      </c>
      <c r="C24" s="864">
        <v>21</v>
      </c>
      <c r="D24" s="879">
        <v>49153.15</v>
      </c>
      <c r="K24" s="612"/>
    </row>
    <row r="25" spans="1:26" ht="12.75" customHeight="1">
      <c r="A25" s="737" t="s">
        <v>11890</v>
      </c>
      <c r="B25" s="737" t="s">
        <v>12258</v>
      </c>
      <c r="C25" s="864">
        <v>21</v>
      </c>
      <c r="D25" s="879">
        <v>2901.5808000000002</v>
      </c>
      <c r="K25" s="612"/>
      <c r="Z25" s="115"/>
    </row>
    <row r="26" spans="1:26" ht="12.75" customHeight="1">
      <c r="A26" s="737" t="s">
        <v>11891</v>
      </c>
      <c r="B26" s="737" t="s">
        <v>12259</v>
      </c>
      <c r="C26" s="864">
        <v>21</v>
      </c>
      <c r="D26" s="879">
        <v>4663.2542999999996</v>
      </c>
      <c r="K26" s="612"/>
    </row>
    <row r="27" spans="1:26" ht="12.75" customHeight="1">
      <c r="A27" s="737" t="s">
        <v>11904</v>
      </c>
      <c r="B27" s="737" t="s">
        <v>11905</v>
      </c>
      <c r="C27" s="864">
        <v>10.5</v>
      </c>
      <c r="D27" s="879">
        <v>173853.63</v>
      </c>
      <c r="K27" s="612"/>
    </row>
    <row r="28" spans="1:26" ht="12.75" customHeight="1">
      <c r="A28" s="737" t="s">
        <v>11493</v>
      </c>
      <c r="B28" s="737" t="s">
        <v>11494</v>
      </c>
      <c r="C28" s="864">
        <v>21</v>
      </c>
      <c r="D28" s="879">
        <v>6848.79</v>
      </c>
      <c r="K28" s="612"/>
    </row>
    <row r="29" spans="1:26" ht="12.75" customHeight="1">
      <c r="A29" s="737" t="s">
        <v>11495</v>
      </c>
      <c r="B29" s="737" t="s">
        <v>11496</v>
      </c>
      <c r="C29" s="864">
        <v>21</v>
      </c>
      <c r="D29" s="879">
        <v>17719.03</v>
      </c>
      <c r="K29" s="612"/>
    </row>
    <row r="30" spans="1:26" ht="12.75" customHeight="1">
      <c r="A30" s="737" t="s">
        <v>12260</v>
      </c>
      <c r="B30" s="737" t="s">
        <v>12261</v>
      </c>
      <c r="C30" s="864">
        <v>21</v>
      </c>
      <c r="D30" s="879">
        <v>12292.69</v>
      </c>
      <c r="K30" s="612"/>
    </row>
    <row r="31" spans="1:26" ht="12.75" customHeight="1">
      <c r="A31" s="737" t="s">
        <v>12038</v>
      </c>
      <c r="B31" s="737" t="s">
        <v>12039</v>
      </c>
      <c r="C31" s="864">
        <v>21</v>
      </c>
      <c r="D31" s="879">
        <v>12837.08</v>
      </c>
      <c r="K31" s="612"/>
    </row>
    <row r="32" spans="1:26" ht="12.75" customHeight="1">
      <c r="A32" s="737" t="s">
        <v>11497</v>
      </c>
      <c r="B32" s="737" t="s">
        <v>16970</v>
      </c>
      <c r="C32" s="864">
        <v>21</v>
      </c>
      <c r="D32" s="879">
        <v>3951.22</v>
      </c>
      <c r="K32" s="612"/>
    </row>
    <row r="33" spans="1:11" ht="12.75" customHeight="1">
      <c r="A33" s="737" t="s">
        <v>11498</v>
      </c>
      <c r="B33" s="737" t="s">
        <v>16971</v>
      </c>
      <c r="C33" s="864">
        <v>21</v>
      </c>
      <c r="D33" s="879">
        <v>4952.1899999999996</v>
      </c>
      <c r="K33" s="612"/>
    </row>
    <row r="34" spans="1:11" ht="12.75" customHeight="1">
      <c r="A34" s="737" t="s">
        <v>12906</v>
      </c>
      <c r="B34" s="737" t="s">
        <v>12907</v>
      </c>
      <c r="C34" s="864">
        <v>21</v>
      </c>
      <c r="D34" s="879">
        <v>27640.98</v>
      </c>
      <c r="K34" s="612"/>
    </row>
    <row r="35" spans="1:11" ht="12.75" customHeight="1">
      <c r="A35" s="737" t="s">
        <v>11505</v>
      </c>
      <c r="B35" s="737" t="s">
        <v>11506</v>
      </c>
      <c r="C35" s="864">
        <v>10.5</v>
      </c>
      <c r="D35" s="879">
        <v>119859.1792</v>
      </c>
      <c r="K35" s="612"/>
    </row>
    <row r="36" spans="1:11" ht="12.75" customHeight="1">
      <c r="A36" s="737" t="s">
        <v>11458</v>
      </c>
      <c r="B36" s="737" t="s">
        <v>11459</v>
      </c>
      <c r="C36" s="864">
        <v>21</v>
      </c>
      <c r="D36" s="879">
        <v>6673.17</v>
      </c>
      <c r="K36" s="612"/>
    </row>
    <row r="37" spans="1:11" ht="12.75" customHeight="1">
      <c r="A37" s="737" t="s">
        <v>11460</v>
      </c>
      <c r="B37" s="737" t="s">
        <v>11461</v>
      </c>
      <c r="C37" s="864">
        <v>21</v>
      </c>
      <c r="D37" s="879">
        <v>7726.83</v>
      </c>
      <c r="K37" s="612"/>
    </row>
    <row r="38" spans="1:11" ht="12.75" customHeight="1">
      <c r="A38" s="737" t="s">
        <v>11888</v>
      </c>
      <c r="B38" s="737" t="s">
        <v>11889</v>
      </c>
      <c r="C38" s="864">
        <v>21</v>
      </c>
      <c r="D38" s="879">
        <v>8956.1</v>
      </c>
      <c r="K38" s="612"/>
    </row>
    <row r="39" spans="1:11" ht="12.75" customHeight="1">
      <c r="A39" s="737" t="s">
        <v>11767</v>
      </c>
      <c r="B39" s="737" t="s">
        <v>11768</v>
      </c>
      <c r="C39" s="864">
        <v>21</v>
      </c>
      <c r="D39" s="879">
        <v>7024.39</v>
      </c>
      <c r="K39" s="612"/>
    </row>
    <row r="40" spans="1:11" ht="12.75" customHeight="1">
      <c r="A40" s="737" t="s">
        <v>11462</v>
      </c>
      <c r="B40" s="737" t="s">
        <v>11463</v>
      </c>
      <c r="C40" s="864">
        <v>21</v>
      </c>
      <c r="D40" s="879">
        <v>16472.189999999999</v>
      </c>
      <c r="K40" s="612"/>
    </row>
    <row r="41" spans="1:11" ht="12.75" customHeight="1">
      <c r="A41" s="737" t="s">
        <v>11472</v>
      </c>
      <c r="B41" s="737" t="s">
        <v>11473</v>
      </c>
      <c r="C41" s="864">
        <v>21</v>
      </c>
      <c r="D41" s="879">
        <v>3160.97</v>
      </c>
      <c r="K41" s="612"/>
    </row>
    <row r="42" spans="1:11" ht="12.75" customHeight="1">
      <c r="A42" s="737" t="s">
        <v>11474</v>
      </c>
      <c r="B42" s="737" t="s">
        <v>11475</v>
      </c>
      <c r="C42" s="864">
        <v>21</v>
      </c>
      <c r="D42" s="879">
        <v>3424.39</v>
      </c>
      <c r="K42" s="612"/>
    </row>
    <row r="43" spans="1:11" ht="12.75" customHeight="1">
      <c r="A43" s="737" t="s">
        <v>11476</v>
      </c>
      <c r="B43" s="737" t="s">
        <v>11477</v>
      </c>
      <c r="C43" s="864">
        <v>21</v>
      </c>
      <c r="D43" s="879">
        <v>1685.85</v>
      </c>
      <c r="K43" s="612"/>
    </row>
    <row r="44" spans="1:11" ht="12.75" customHeight="1">
      <c r="A44" s="737" t="s">
        <v>11478</v>
      </c>
      <c r="B44" s="737" t="s">
        <v>11479</v>
      </c>
      <c r="C44" s="864">
        <v>21</v>
      </c>
      <c r="D44" s="879">
        <v>3283.9</v>
      </c>
      <c r="K44" s="612"/>
    </row>
    <row r="45" spans="1:11" ht="12.75" customHeight="1">
      <c r="A45" s="737" t="s">
        <v>11464</v>
      </c>
      <c r="B45" s="737" t="s">
        <v>11465</v>
      </c>
      <c r="C45" s="864">
        <v>21</v>
      </c>
      <c r="D45" s="879">
        <v>3160.97</v>
      </c>
      <c r="K45" s="612"/>
    </row>
    <row r="46" spans="1:11" ht="12.75" customHeight="1">
      <c r="A46" s="737" t="s">
        <v>11466</v>
      </c>
      <c r="B46" s="737" t="s">
        <v>11467</v>
      </c>
      <c r="C46" s="864">
        <v>21</v>
      </c>
      <c r="D46" s="879">
        <v>3670.24</v>
      </c>
      <c r="K46" s="612"/>
    </row>
    <row r="47" spans="1:11" ht="12.75" customHeight="1">
      <c r="A47" s="737" t="s">
        <v>11468</v>
      </c>
      <c r="B47" s="737" t="s">
        <v>11469</v>
      </c>
      <c r="C47" s="864">
        <v>21</v>
      </c>
      <c r="D47" s="879">
        <v>1502.6884</v>
      </c>
      <c r="K47" s="612"/>
    </row>
    <row r="48" spans="1:11" ht="12.75" customHeight="1">
      <c r="A48" s="737" t="s">
        <v>11470</v>
      </c>
      <c r="B48" s="737" t="s">
        <v>11471</v>
      </c>
      <c r="C48" s="864">
        <v>21</v>
      </c>
      <c r="D48" s="879">
        <v>3248.78</v>
      </c>
      <c r="K48" s="612"/>
    </row>
    <row r="49" spans="1:11" ht="12.75" customHeight="1">
      <c r="A49" s="737" t="s">
        <v>11436</v>
      </c>
      <c r="B49" s="737" t="s">
        <v>11437</v>
      </c>
      <c r="C49" s="864">
        <v>21</v>
      </c>
      <c r="D49" s="879">
        <v>1684.42</v>
      </c>
      <c r="K49" s="612"/>
    </row>
    <row r="50" spans="1:11" ht="12.75" customHeight="1">
      <c r="A50" s="737" t="s">
        <v>11438</v>
      </c>
      <c r="B50" s="737" t="s">
        <v>11439</v>
      </c>
      <c r="C50" s="864">
        <v>21</v>
      </c>
      <c r="D50" s="879">
        <v>1684.42</v>
      </c>
      <c r="K50" s="612"/>
    </row>
    <row r="51" spans="1:11" ht="12.75" customHeight="1">
      <c r="A51" s="737" t="s">
        <v>11440</v>
      </c>
      <c r="B51" s="737" t="s">
        <v>11441</v>
      </c>
      <c r="C51" s="864">
        <v>21</v>
      </c>
      <c r="D51" s="879">
        <v>1684.42</v>
      </c>
      <c r="K51" s="612"/>
    </row>
    <row r="52" spans="1:11" ht="12.75" customHeight="1">
      <c r="A52" s="737" t="s">
        <v>11442</v>
      </c>
      <c r="B52" s="737" t="s">
        <v>11443</v>
      </c>
      <c r="C52" s="864">
        <v>21</v>
      </c>
      <c r="D52" s="879">
        <v>1684.42</v>
      </c>
      <c r="K52" s="612"/>
    </row>
    <row r="53" spans="1:11" ht="12.75" customHeight="1">
      <c r="A53" s="737" t="s">
        <v>11501</v>
      </c>
      <c r="B53" s="737" t="s">
        <v>12908</v>
      </c>
      <c r="C53" s="864">
        <v>10.5</v>
      </c>
      <c r="D53" s="879">
        <v>11871.21</v>
      </c>
      <c r="K53" s="612"/>
    </row>
    <row r="54" spans="1:11" ht="12.75" customHeight="1">
      <c r="A54" s="737" t="s">
        <v>11502</v>
      </c>
      <c r="B54" s="737" t="s">
        <v>12909</v>
      </c>
      <c r="C54" s="864">
        <v>10.5</v>
      </c>
      <c r="D54" s="879">
        <v>26727.79</v>
      </c>
      <c r="K54" s="612"/>
    </row>
    <row r="55" spans="1:11" ht="12.75" customHeight="1">
      <c r="A55" s="737" t="s">
        <v>12910</v>
      </c>
      <c r="B55" s="737" t="s">
        <v>12911</v>
      </c>
      <c r="C55" s="864">
        <v>21</v>
      </c>
      <c r="D55" s="879">
        <v>12292.69</v>
      </c>
      <c r="K55" s="612"/>
    </row>
    <row r="56" spans="1:11" ht="12.75" customHeight="1">
      <c r="A56" s="737" t="s">
        <v>12912</v>
      </c>
      <c r="B56" s="737" t="s">
        <v>12913</v>
      </c>
      <c r="C56" s="864">
        <v>21</v>
      </c>
      <c r="D56" s="879">
        <v>13170.73</v>
      </c>
      <c r="K56" s="612"/>
    </row>
    <row r="57" spans="1:11" ht="12.75" customHeight="1">
      <c r="A57" s="737" t="s">
        <v>12218</v>
      </c>
      <c r="B57" s="737" t="s">
        <v>12219</v>
      </c>
      <c r="C57" s="864">
        <v>21</v>
      </c>
      <c r="D57" s="879">
        <v>41514.129999999997</v>
      </c>
      <c r="K57" s="612"/>
    </row>
    <row r="58" spans="1:11" ht="12.75" customHeight="1">
      <c r="A58" s="737" t="s">
        <v>11484</v>
      </c>
      <c r="B58" s="737" t="s">
        <v>11485</v>
      </c>
      <c r="C58" s="864">
        <v>21</v>
      </c>
      <c r="D58" s="879">
        <v>4214.63</v>
      </c>
      <c r="K58" s="612"/>
    </row>
    <row r="59" spans="1:11" ht="12.75" customHeight="1">
      <c r="A59" s="737" t="s">
        <v>11480</v>
      </c>
      <c r="B59" s="737" t="s">
        <v>11481</v>
      </c>
      <c r="C59" s="864">
        <v>21</v>
      </c>
      <c r="D59" s="879">
        <v>3038.06</v>
      </c>
      <c r="K59" s="612"/>
    </row>
    <row r="60" spans="1:11" ht="12.75" customHeight="1">
      <c r="A60" s="737" t="s">
        <v>11482</v>
      </c>
      <c r="B60" s="737" t="s">
        <v>11483</v>
      </c>
      <c r="C60" s="864">
        <v>21</v>
      </c>
      <c r="D60" s="879">
        <v>3810.73</v>
      </c>
      <c r="K60" s="612"/>
    </row>
    <row r="61" spans="1:11" ht="12.75" customHeight="1">
      <c r="A61" s="737" t="s">
        <v>11454</v>
      </c>
      <c r="B61" s="737" t="s">
        <v>11455</v>
      </c>
      <c r="C61" s="864">
        <v>21</v>
      </c>
      <c r="D61" s="879">
        <v>2405.86</v>
      </c>
      <c r="K61" s="612"/>
    </row>
    <row r="62" spans="1:11" ht="12.75" customHeight="1">
      <c r="A62" s="737" t="s">
        <v>11512</v>
      </c>
      <c r="B62" s="737" t="s">
        <v>11513</v>
      </c>
      <c r="C62" s="864">
        <v>21</v>
      </c>
      <c r="D62" s="879">
        <v>4390.24</v>
      </c>
      <c r="K62" s="612"/>
    </row>
    <row r="63" spans="1:11" ht="12.75" customHeight="1">
      <c r="A63" s="737" t="s">
        <v>11521</v>
      </c>
      <c r="B63" s="737" t="s">
        <v>12914</v>
      </c>
      <c r="C63" s="864">
        <v>21</v>
      </c>
      <c r="D63" s="879">
        <v>23812.69</v>
      </c>
      <c r="K63" s="612"/>
    </row>
    <row r="64" spans="1:11" ht="12.75" customHeight="1">
      <c r="A64" s="737" t="s">
        <v>12915</v>
      </c>
      <c r="B64" s="737" t="s">
        <v>12916</v>
      </c>
      <c r="C64" s="864">
        <v>21</v>
      </c>
      <c r="D64" s="879">
        <v>31592.18</v>
      </c>
      <c r="K64" s="612"/>
    </row>
    <row r="65" spans="1:11" ht="12.75" customHeight="1">
      <c r="A65" s="737" t="s">
        <v>12220</v>
      </c>
      <c r="B65" s="737" t="s">
        <v>12221</v>
      </c>
      <c r="C65" s="864">
        <v>21</v>
      </c>
      <c r="D65" s="879">
        <v>34753.17</v>
      </c>
      <c r="K65" s="612"/>
    </row>
    <row r="66" spans="1:11" ht="12.75" customHeight="1">
      <c r="E66" s="584"/>
    </row>
    <row r="67" spans="1:11" ht="12.75" customHeight="1">
      <c r="E67" s="584"/>
    </row>
    <row r="68" spans="1:11" ht="12.75" customHeight="1">
      <c r="A68" s="584"/>
      <c r="B68" s="584"/>
      <c r="C68" s="584"/>
      <c r="D68" s="584"/>
      <c r="E68" s="584"/>
    </row>
    <row r="69" spans="1:11" ht="13.5" customHeight="1" thickBot="1"/>
    <row r="70" spans="1:11" ht="4.5" customHeight="1" thickTop="1" thickBot="1">
      <c r="A70" s="639"/>
      <c r="B70" s="640"/>
      <c r="C70" s="640"/>
      <c r="D70" s="641"/>
      <c r="E70" s="650"/>
    </row>
    <row r="71" spans="1:11" ht="42" customHeight="1" thickTop="1" thickBot="1">
      <c r="A71" s="572"/>
      <c r="B71" s="573"/>
      <c r="C71" s="573"/>
      <c r="D71" s="574"/>
      <c r="E71" s="575"/>
    </row>
    <row r="72" spans="1:11" ht="4.5" customHeight="1" thickTop="1" thickBot="1">
      <c r="A72" s="576"/>
      <c r="B72" s="577"/>
      <c r="C72" s="577"/>
      <c r="D72" s="578"/>
      <c r="E72" s="579"/>
    </row>
    <row r="73" spans="1:11" ht="8.25" customHeight="1" thickTop="1"/>
    <row r="74" spans="1:11">
      <c r="A74" s="582" t="s">
        <v>1868</v>
      </c>
      <c r="B74" s="582" t="s">
        <v>400</v>
      </c>
      <c r="C74" s="582" t="s">
        <v>11168</v>
      </c>
      <c r="D74" s="583" t="s">
        <v>11167</v>
      </c>
    </row>
    <row r="75" spans="1:11">
      <c r="A75" s="737" t="s">
        <v>11499</v>
      </c>
      <c r="B75" s="737" t="s">
        <v>11500</v>
      </c>
      <c r="C75" s="864">
        <v>21</v>
      </c>
      <c r="D75" s="879">
        <v>24251.71</v>
      </c>
      <c r="K75" s="612"/>
    </row>
    <row r="76" spans="1:11">
      <c r="A76" s="737" t="s">
        <v>12692</v>
      </c>
      <c r="B76" s="737" t="s">
        <v>12693</v>
      </c>
      <c r="C76" s="864">
        <v>21</v>
      </c>
      <c r="D76" s="879">
        <v>84167.694399999993</v>
      </c>
      <c r="K76" s="612"/>
    </row>
    <row r="77" spans="1:11">
      <c r="A77" s="737" t="s">
        <v>11906</v>
      </c>
      <c r="B77" s="737" t="s">
        <v>11907</v>
      </c>
      <c r="C77" s="864">
        <v>21</v>
      </c>
      <c r="D77" s="879">
        <v>6199.03</v>
      </c>
      <c r="K77" s="612"/>
    </row>
    <row r="78" spans="1:11">
      <c r="A78" s="737" t="s">
        <v>11908</v>
      </c>
      <c r="B78" s="737" t="s">
        <v>11909</v>
      </c>
      <c r="C78" s="864">
        <v>21</v>
      </c>
      <c r="D78" s="879">
        <v>4495.6099999999997</v>
      </c>
      <c r="K78" s="612"/>
    </row>
    <row r="79" spans="1:11">
      <c r="A79" s="737" t="s">
        <v>11910</v>
      </c>
      <c r="B79" s="737" t="s">
        <v>11911</v>
      </c>
      <c r="C79" s="864">
        <v>21</v>
      </c>
      <c r="D79" s="879">
        <v>4074.15</v>
      </c>
      <c r="K79" s="612"/>
    </row>
    <row r="80" spans="1:11">
      <c r="A80" s="737" t="s">
        <v>11403</v>
      </c>
      <c r="B80" s="737" t="s">
        <v>16972</v>
      </c>
      <c r="C80" s="864">
        <v>21</v>
      </c>
      <c r="D80" s="879">
        <v>7498.53</v>
      </c>
      <c r="K80" s="612"/>
    </row>
    <row r="81" spans="1:38">
      <c r="A81" s="737" t="s">
        <v>11404</v>
      </c>
      <c r="B81" s="737" t="s">
        <v>16973</v>
      </c>
      <c r="C81" s="864">
        <v>21</v>
      </c>
      <c r="D81" s="879">
        <v>10413.66</v>
      </c>
      <c r="K81" s="612"/>
    </row>
    <row r="82" spans="1:38">
      <c r="A82" s="737" t="s">
        <v>11405</v>
      </c>
      <c r="B82" s="737" t="s">
        <v>16974</v>
      </c>
      <c r="C82" s="864">
        <v>21</v>
      </c>
      <c r="D82" s="879">
        <v>15576.59</v>
      </c>
      <c r="K82" s="612"/>
    </row>
    <row r="83" spans="1:38">
      <c r="A83" s="737" t="s">
        <v>11894</v>
      </c>
      <c r="B83" s="737" t="s">
        <v>16975</v>
      </c>
      <c r="C83" s="864">
        <v>21</v>
      </c>
      <c r="D83" s="879">
        <v>21336.58</v>
      </c>
      <c r="K83" s="612"/>
    </row>
    <row r="84" spans="1:38">
      <c r="A84" s="737" t="s">
        <v>11406</v>
      </c>
      <c r="B84" s="737" t="s">
        <v>12954</v>
      </c>
      <c r="C84" s="864">
        <v>21</v>
      </c>
      <c r="D84" s="879">
        <v>54579.51</v>
      </c>
      <c r="K84" s="612"/>
    </row>
    <row r="85" spans="1:38">
      <c r="A85" s="737" t="s">
        <v>11769</v>
      </c>
      <c r="B85" s="737" t="s">
        <v>16787</v>
      </c>
      <c r="C85" s="864">
        <v>21</v>
      </c>
      <c r="D85" s="879">
        <v>28606.83</v>
      </c>
      <c r="K85" s="612"/>
    </row>
    <row r="86" spans="1:38">
      <c r="A86" s="737" t="s">
        <v>11770</v>
      </c>
      <c r="B86" s="737" t="s">
        <v>16788</v>
      </c>
      <c r="C86" s="864">
        <v>21</v>
      </c>
      <c r="D86" s="879">
        <v>33681.949999999997</v>
      </c>
      <c r="K86" s="612"/>
    </row>
    <row r="87" spans="1:38">
      <c r="A87" s="737" t="s">
        <v>11771</v>
      </c>
      <c r="B87" s="737" t="s">
        <v>16789</v>
      </c>
      <c r="C87" s="864">
        <v>21</v>
      </c>
      <c r="D87" s="879">
        <v>50522.92</v>
      </c>
      <c r="K87" s="612"/>
      <c r="AL87" s="580"/>
    </row>
    <row r="88" spans="1:38">
      <c r="A88" s="737" t="s">
        <v>12955</v>
      </c>
      <c r="B88" s="737" t="s">
        <v>12956</v>
      </c>
      <c r="C88" s="864">
        <v>21</v>
      </c>
      <c r="D88" s="879">
        <v>47414.63</v>
      </c>
      <c r="K88" s="612"/>
    </row>
    <row r="89" spans="1:38">
      <c r="A89" s="737" t="s">
        <v>11492</v>
      </c>
      <c r="B89" s="737" t="s">
        <v>12957</v>
      </c>
      <c r="C89" s="864">
        <v>21</v>
      </c>
      <c r="D89" s="879">
        <v>133586.32999999999</v>
      </c>
      <c r="K89" s="612"/>
    </row>
    <row r="90" spans="1:38">
      <c r="A90" s="737" t="s">
        <v>11503</v>
      </c>
      <c r="B90" s="737" t="s">
        <v>11504</v>
      </c>
      <c r="C90" s="864">
        <v>21</v>
      </c>
      <c r="D90" s="879">
        <v>117895.511</v>
      </c>
      <c r="K90" s="612"/>
    </row>
    <row r="91" spans="1:38">
      <c r="A91" s="737" t="s">
        <v>11772</v>
      </c>
      <c r="B91" s="737" t="s">
        <v>11773</v>
      </c>
      <c r="C91" s="864">
        <v>21</v>
      </c>
      <c r="D91" s="879">
        <v>35648.769999999997</v>
      </c>
      <c r="K91" s="612"/>
    </row>
    <row r="92" spans="1:38">
      <c r="A92" s="737" t="s">
        <v>11518</v>
      </c>
      <c r="B92" s="737" t="s">
        <v>12958</v>
      </c>
      <c r="C92" s="864">
        <v>21</v>
      </c>
      <c r="D92" s="879">
        <v>64128.240700000002</v>
      </c>
      <c r="K92" s="612"/>
    </row>
    <row r="93" spans="1:38">
      <c r="A93" s="737" t="s">
        <v>12536</v>
      </c>
      <c r="B93" s="737" t="s">
        <v>16790</v>
      </c>
      <c r="C93" s="864">
        <v>21</v>
      </c>
      <c r="D93" s="879">
        <v>11256.59</v>
      </c>
      <c r="K93" s="612"/>
    </row>
    <row r="94" spans="1:38">
      <c r="A94" s="737" t="s">
        <v>12537</v>
      </c>
      <c r="B94" s="737" t="s">
        <v>16791</v>
      </c>
      <c r="C94" s="864">
        <v>21</v>
      </c>
      <c r="D94" s="879">
        <v>12763.6746</v>
      </c>
      <c r="K94" s="612"/>
    </row>
    <row r="95" spans="1:38">
      <c r="A95" s="737" t="s">
        <v>12222</v>
      </c>
      <c r="B95" s="737" t="s">
        <v>12223</v>
      </c>
      <c r="C95" s="864">
        <v>21</v>
      </c>
      <c r="D95" s="879">
        <v>164054.60999999999</v>
      </c>
      <c r="K95" s="612"/>
    </row>
    <row r="96" spans="1:38">
      <c r="A96" s="737" t="s">
        <v>12224</v>
      </c>
      <c r="B96" s="737" t="s">
        <v>16792</v>
      </c>
      <c r="C96" s="864">
        <v>21</v>
      </c>
      <c r="D96" s="879">
        <v>23268.3</v>
      </c>
      <c r="K96" s="612"/>
    </row>
    <row r="97" spans="1:11">
      <c r="A97" s="737" t="s">
        <v>12225</v>
      </c>
      <c r="B97" s="737" t="s">
        <v>16793</v>
      </c>
      <c r="C97" s="864">
        <v>21</v>
      </c>
      <c r="D97" s="879">
        <v>32856.58</v>
      </c>
      <c r="K97" s="612"/>
    </row>
    <row r="98" spans="1:11">
      <c r="A98" s="737" t="s">
        <v>12226</v>
      </c>
      <c r="B98" s="737" t="s">
        <v>17228</v>
      </c>
      <c r="C98" s="864">
        <v>21</v>
      </c>
      <c r="D98" s="879">
        <v>41953.17</v>
      </c>
      <c r="K98" s="612"/>
    </row>
    <row r="99" spans="1:11">
      <c r="A99" s="737" t="s">
        <v>12262</v>
      </c>
      <c r="B99" s="737" t="s">
        <v>16794</v>
      </c>
      <c r="C99" s="864">
        <v>21</v>
      </c>
      <c r="D99" s="879">
        <v>131707.29999999999</v>
      </c>
      <c r="K99" s="612"/>
    </row>
    <row r="100" spans="1:11">
      <c r="A100" s="737" t="s">
        <v>11456</v>
      </c>
      <c r="B100" s="737" t="s">
        <v>11457</v>
      </c>
      <c r="C100" s="864">
        <v>21</v>
      </c>
      <c r="D100" s="879">
        <v>8499.52</v>
      </c>
      <c r="K100" s="612"/>
    </row>
    <row r="101" spans="1:11">
      <c r="A101" s="737" t="s">
        <v>11514</v>
      </c>
      <c r="B101" s="737" t="s">
        <v>11515</v>
      </c>
      <c r="C101" s="864">
        <v>21</v>
      </c>
      <c r="D101" s="879">
        <v>14154.14</v>
      </c>
      <c r="K101" s="612"/>
    </row>
    <row r="102" spans="1:11">
      <c r="A102" s="737" t="s">
        <v>11516</v>
      </c>
      <c r="B102" s="737" t="s">
        <v>11517</v>
      </c>
      <c r="C102" s="864">
        <v>10.5</v>
      </c>
      <c r="D102" s="879">
        <v>9588.2999999999993</v>
      </c>
      <c r="K102" s="612"/>
    </row>
    <row r="103" spans="1:11">
      <c r="A103" s="737" t="s">
        <v>12040</v>
      </c>
      <c r="B103" s="737" t="s">
        <v>12041</v>
      </c>
      <c r="C103" s="864">
        <v>10.5</v>
      </c>
      <c r="D103" s="879">
        <v>267525.5</v>
      </c>
      <c r="K103" s="612"/>
    </row>
    <row r="104" spans="1:11">
      <c r="A104" s="737" t="s">
        <v>11892</v>
      </c>
      <c r="B104" s="737" t="s">
        <v>11893</v>
      </c>
      <c r="C104" s="864">
        <v>21</v>
      </c>
      <c r="D104" s="879">
        <v>8306.34</v>
      </c>
      <c r="K104" s="612"/>
    </row>
    <row r="105" spans="1:11">
      <c r="A105" s="737" t="s">
        <v>11774</v>
      </c>
      <c r="B105" s="737" t="s">
        <v>16795</v>
      </c>
      <c r="C105" s="864">
        <v>21</v>
      </c>
      <c r="D105" s="879">
        <v>16226.33</v>
      </c>
      <c r="K105" s="612"/>
    </row>
    <row r="106" spans="1:11">
      <c r="A106" s="737" t="s">
        <v>11407</v>
      </c>
      <c r="B106" s="737" t="s">
        <v>11408</v>
      </c>
      <c r="C106" s="864">
        <v>21</v>
      </c>
      <c r="D106" s="879">
        <v>16472.189999999999</v>
      </c>
      <c r="K106" s="612"/>
    </row>
    <row r="107" spans="1:11">
      <c r="A107" s="737" t="s">
        <v>11409</v>
      </c>
      <c r="B107" s="737" t="s">
        <v>16796</v>
      </c>
      <c r="C107" s="864">
        <v>21</v>
      </c>
      <c r="D107" s="879">
        <v>11361.94</v>
      </c>
      <c r="K107" s="612"/>
    </row>
    <row r="108" spans="1:11">
      <c r="A108" s="737" t="s">
        <v>11410</v>
      </c>
      <c r="B108" s="737" t="s">
        <v>16797</v>
      </c>
      <c r="C108" s="864">
        <v>21</v>
      </c>
      <c r="D108" s="879">
        <v>9781.4599999999991</v>
      </c>
      <c r="K108" s="612"/>
    </row>
    <row r="109" spans="1:11">
      <c r="A109" s="737" t="s">
        <v>11411</v>
      </c>
      <c r="B109" s="737" t="s">
        <v>16798</v>
      </c>
      <c r="C109" s="864">
        <v>21</v>
      </c>
      <c r="D109" s="879">
        <v>7322.93</v>
      </c>
      <c r="K109" s="612"/>
    </row>
    <row r="110" spans="1:11">
      <c r="A110" s="737" t="s">
        <v>11775</v>
      </c>
      <c r="B110" s="737" t="s">
        <v>11776</v>
      </c>
      <c r="C110" s="864">
        <v>21</v>
      </c>
      <c r="D110" s="879">
        <v>27219.5</v>
      </c>
      <c r="K110" s="612"/>
    </row>
    <row r="111" spans="1:11">
      <c r="A111" s="737" t="s">
        <v>11412</v>
      </c>
      <c r="B111" s="737" t="s">
        <v>11413</v>
      </c>
      <c r="C111" s="864">
        <v>21</v>
      </c>
      <c r="D111" s="879">
        <v>6690.73</v>
      </c>
    </row>
    <row r="112" spans="1:11">
      <c r="A112" s="737" t="s">
        <v>11488</v>
      </c>
      <c r="B112" s="737" t="s">
        <v>11489</v>
      </c>
      <c r="C112" s="864">
        <v>21</v>
      </c>
      <c r="D112" s="879">
        <v>3512.2</v>
      </c>
      <c r="K112" s="612"/>
    </row>
    <row r="113" spans="1:11">
      <c r="A113" s="737" t="s">
        <v>11414</v>
      </c>
      <c r="B113" s="737" t="s">
        <v>16799</v>
      </c>
      <c r="C113" s="864">
        <v>21</v>
      </c>
      <c r="D113" s="879">
        <v>13100.4</v>
      </c>
      <c r="K113" s="612"/>
    </row>
    <row r="114" spans="1:11">
      <c r="A114" s="737" t="s">
        <v>12227</v>
      </c>
      <c r="B114" s="737" t="s">
        <v>12228</v>
      </c>
      <c r="C114" s="864">
        <v>21</v>
      </c>
      <c r="D114" s="879">
        <v>31732.67</v>
      </c>
      <c r="K114" s="612"/>
    </row>
    <row r="115" spans="1:11">
      <c r="A115" s="737" t="s">
        <v>11511</v>
      </c>
      <c r="B115" s="737" t="s">
        <v>16800</v>
      </c>
      <c r="C115" s="864">
        <v>21</v>
      </c>
      <c r="D115" s="879">
        <v>48679.01</v>
      </c>
      <c r="K115" s="612"/>
    </row>
    <row r="116" spans="1:11">
      <c r="A116" s="737" t="s">
        <v>11780</v>
      </c>
      <c r="B116" s="737" t="s">
        <v>16801</v>
      </c>
      <c r="C116" s="864">
        <v>21</v>
      </c>
      <c r="D116" s="879">
        <v>12468.29</v>
      </c>
      <c r="K116" s="612"/>
    </row>
    <row r="117" spans="1:11">
      <c r="A117" s="737" t="s">
        <v>11779</v>
      </c>
      <c r="B117" s="737" t="s">
        <v>16802</v>
      </c>
      <c r="C117" s="864">
        <v>21</v>
      </c>
      <c r="D117" s="879">
        <v>14522.93</v>
      </c>
      <c r="K117" s="612"/>
    </row>
    <row r="118" spans="1:11">
      <c r="A118" s="737" t="s">
        <v>11781</v>
      </c>
      <c r="B118" s="737" t="s">
        <v>16803</v>
      </c>
      <c r="C118" s="864">
        <v>21</v>
      </c>
      <c r="D118" s="879">
        <v>19791.22</v>
      </c>
      <c r="K118" s="612"/>
    </row>
    <row r="119" spans="1:11">
      <c r="A119" s="737" t="s">
        <v>11912</v>
      </c>
      <c r="B119" s="737" t="s">
        <v>11913</v>
      </c>
      <c r="C119" s="864">
        <v>21</v>
      </c>
      <c r="D119" s="879">
        <v>25744.38</v>
      </c>
      <c r="K119" s="612"/>
    </row>
    <row r="120" spans="1:11">
      <c r="A120" s="737" t="s">
        <v>11519</v>
      </c>
      <c r="B120" s="737" t="s">
        <v>11520</v>
      </c>
      <c r="C120" s="864">
        <v>21</v>
      </c>
      <c r="D120" s="879">
        <v>18263.419999999998</v>
      </c>
      <c r="K120" s="612"/>
    </row>
    <row r="121" spans="1:11">
      <c r="A121" s="737" t="s">
        <v>16976</v>
      </c>
      <c r="B121" s="737" t="s">
        <v>16977</v>
      </c>
      <c r="C121" s="864">
        <v>21</v>
      </c>
      <c r="D121" s="879">
        <v>10640.2248</v>
      </c>
      <c r="K121" s="612"/>
    </row>
    <row r="122" spans="1:11">
      <c r="A122" s="737" t="s">
        <v>11507</v>
      </c>
      <c r="B122" s="737" t="s">
        <v>11508</v>
      </c>
      <c r="C122" s="864">
        <v>21</v>
      </c>
      <c r="D122" s="879">
        <v>24585.360000000001</v>
      </c>
    </row>
    <row r="123" spans="1:11">
      <c r="A123" s="737" t="s">
        <v>12467</v>
      </c>
      <c r="B123" s="737" t="s">
        <v>12468</v>
      </c>
      <c r="C123" s="864">
        <v>21</v>
      </c>
      <c r="D123" s="879">
        <v>4318.0625</v>
      </c>
    </row>
  </sheetData>
  <pageMargins left="0.78740157480314965" right="0" top="0" bottom="0" header="0" footer="0"/>
  <pageSetup paperSize="9" scale="95" orientation="portrait" r:id="rId1"/>
  <rowBreaks count="1" manualBreakCount="1">
    <brk id="68" max="4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3399FF"/>
  </sheetPr>
  <dimension ref="A1:L140"/>
  <sheetViews>
    <sheetView showGridLines="0" zoomScaleNormal="100" zoomScaleSheetLayoutView="100" workbookViewId="0">
      <selection activeCell="J71" sqref="J71"/>
    </sheetView>
  </sheetViews>
  <sheetFormatPr baseColWidth="10" defaultRowHeight="15"/>
  <cols>
    <col min="1" max="6" width="11.42578125" style="351"/>
    <col min="7" max="7" width="15.140625" style="351" customWidth="1"/>
    <col min="8" max="8" width="11.42578125" style="351"/>
    <col min="9" max="9" width="10.5703125" style="494" customWidth="1"/>
    <col min="10" max="10" width="40.42578125" style="494" customWidth="1"/>
    <col min="11" max="11" width="12.140625" style="352" bestFit="1" customWidth="1"/>
    <col min="12" max="12" width="11.42578125" style="494"/>
    <col min="13" max="16384" width="11.42578125" style="351"/>
  </cols>
  <sheetData>
    <row r="1" spans="1:12" ht="44.25" customHeight="1" thickBot="1">
      <c r="A1" s="349"/>
      <c r="B1" s="350"/>
      <c r="C1" s="350"/>
      <c r="D1" s="350"/>
      <c r="E1" s="350"/>
      <c r="F1" s="350"/>
      <c r="G1" s="976">
        <v>45600</v>
      </c>
      <c r="H1" s="976"/>
    </row>
    <row r="2" spans="1:12" s="352" customFormat="1" ht="15.75" thickTop="1">
      <c r="I2" s="495"/>
      <c r="J2" s="495"/>
      <c r="L2" s="495"/>
    </row>
    <row r="3" spans="1:12" s="352" customFormat="1">
      <c r="I3" s="495"/>
      <c r="J3" s="495"/>
      <c r="L3" s="495"/>
    </row>
    <row r="4" spans="1:12" s="352" customFormat="1">
      <c r="I4" s="495"/>
      <c r="J4" s="495"/>
      <c r="L4" s="495"/>
    </row>
    <row r="5" spans="1:12" s="352" customFormat="1">
      <c r="I5" s="495"/>
      <c r="J5" s="495"/>
      <c r="L5" s="495"/>
    </row>
    <row r="6" spans="1:12" s="352" customFormat="1">
      <c r="I6" s="495"/>
      <c r="J6" s="495"/>
      <c r="L6" s="495"/>
    </row>
    <row r="7" spans="1:12" s="352" customFormat="1">
      <c r="I7" s="495"/>
      <c r="J7" s="495"/>
      <c r="L7" s="495"/>
    </row>
    <row r="8" spans="1:12" s="352" customFormat="1">
      <c r="I8" s="495"/>
      <c r="J8" s="495"/>
      <c r="L8" s="495"/>
    </row>
    <row r="9" spans="1:12" s="352" customFormat="1">
      <c r="I9" s="495"/>
      <c r="J9" s="495"/>
      <c r="L9" s="495"/>
    </row>
    <row r="10" spans="1:12" s="352" customFormat="1">
      <c r="I10" s="495"/>
      <c r="J10" s="495"/>
      <c r="L10" s="495"/>
    </row>
    <row r="11" spans="1:12" s="352" customFormat="1">
      <c r="I11" s="495"/>
      <c r="J11" s="495"/>
      <c r="L11" s="495"/>
    </row>
    <row r="12" spans="1:12" s="352" customFormat="1">
      <c r="I12" s="495"/>
      <c r="J12" s="495"/>
      <c r="L12" s="495"/>
    </row>
    <row r="13" spans="1:12" s="352" customFormat="1">
      <c r="I13" s="495"/>
      <c r="J13" s="495"/>
      <c r="L13" s="495"/>
    </row>
    <row r="14" spans="1:12" s="352" customFormat="1">
      <c r="I14" s="495"/>
      <c r="J14" s="495"/>
      <c r="L14" s="495"/>
    </row>
    <row r="15" spans="1:12" s="352" customFormat="1">
      <c r="I15" s="495"/>
      <c r="J15" s="495"/>
      <c r="L15" s="495"/>
    </row>
    <row r="16" spans="1:12" s="352" customFormat="1">
      <c r="I16" s="495"/>
      <c r="J16" s="495"/>
      <c r="L16" s="495"/>
    </row>
    <row r="17" spans="2:12" s="352" customFormat="1" ht="15" customHeight="1">
      <c r="I17" s="495"/>
      <c r="J17" s="495"/>
      <c r="L17" s="495"/>
    </row>
    <row r="18" spans="2:12" s="352" customFormat="1" ht="15" customHeight="1">
      <c r="I18" s="495"/>
      <c r="J18" s="495"/>
      <c r="L18" s="495"/>
    </row>
    <row r="19" spans="2:12" s="352" customFormat="1" ht="15" customHeight="1">
      <c r="I19" s="495"/>
      <c r="J19" s="495"/>
      <c r="L19" s="495"/>
    </row>
    <row r="20" spans="2:12" s="352" customFormat="1" ht="15" customHeight="1">
      <c r="I20" s="495"/>
      <c r="J20" s="495"/>
      <c r="L20" s="495"/>
    </row>
    <row r="21" spans="2:12" s="352" customFormat="1" ht="15" customHeight="1">
      <c r="I21" s="495"/>
      <c r="J21" s="495"/>
      <c r="L21" s="495"/>
    </row>
    <row r="22" spans="2:12" s="352" customFormat="1" ht="15" customHeight="1">
      <c r="I22" s="495"/>
      <c r="J22" s="495"/>
      <c r="L22" s="495"/>
    </row>
    <row r="23" spans="2:12" s="352" customFormat="1" ht="15" customHeight="1">
      <c r="I23" s="495"/>
      <c r="J23" s="495"/>
      <c r="L23" s="495"/>
    </row>
    <row r="24" spans="2:12" s="352" customFormat="1" ht="15" customHeight="1">
      <c r="I24" s="495"/>
      <c r="J24" s="495"/>
      <c r="L24" s="495"/>
    </row>
    <row r="25" spans="2:12" s="352" customFormat="1" ht="15" customHeight="1">
      <c r="I25" s="495"/>
      <c r="J25" s="495"/>
      <c r="L25" s="495"/>
    </row>
    <row r="26" spans="2:12" s="352" customFormat="1" ht="15" customHeight="1">
      <c r="I26" s="495"/>
      <c r="J26" s="495"/>
      <c r="L26" s="495"/>
    </row>
    <row r="27" spans="2:12" s="352" customFormat="1" ht="15" customHeight="1">
      <c r="I27" s="495"/>
      <c r="J27" s="495"/>
      <c r="L27" s="495"/>
    </row>
    <row r="28" spans="2:12" s="352" customFormat="1" ht="15" customHeight="1">
      <c r="I28" s="495"/>
      <c r="J28" s="495"/>
      <c r="L28" s="495"/>
    </row>
    <row r="29" spans="2:12" s="352" customFormat="1" ht="15" customHeight="1">
      <c r="I29" s="495"/>
      <c r="J29" s="495"/>
      <c r="L29" s="495"/>
    </row>
    <row r="30" spans="2:12" s="352" customFormat="1" ht="18.75" customHeight="1">
      <c r="B30" s="358" t="s">
        <v>6582</v>
      </c>
      <c r="C30" s="979" t="s">
        <v>6583</v>
      </c>
      <c r="D30" s="980"/>
      <c r="E30" s="980"/>
      <c r="F30" s="981"/>
      <c r="G30" s="401" t="s">
        <v>6584</v>
      </c>
      <c r="I30" s="495"/>
      <c r="J30" s="495"/>
      <c r="L30" s="495"/>
    </row>
    <row r="31" spans="2:12" s="352" customFormat="1" ht="18.75" customHeight="1">
      <c r="B31" s="426" t="s">
        <v>7108</v>
      </c>
      <c r="C31" s="426" t="s">
        <v>16936</v>
      </c>
      <c r="D31" s="399"/>
      <c r="E31" s="399"/>
      <c r="F31" s="400"/>
      <c r="G31" s="838">
        <v>394216.08809999999</v>
      </c>
      <c r="H31" s="528"/>
      <c r="L31" s="495"/>
    </row>
    <row r="32" spans="2:12" s="352" customFormat="1" ht="18.75" customHeight="1">
      <c r="B32" s="426" t="s">
        <v>7109</v>
      </c>
      <c r="C32" s="426" t="s">
        <v>16935</v>
      </c>
      <c r="D32" s="398"/>
      <c r="E32" s="398"/>
      <c r="F32" s="397"/>
      <c r="G32" s="838">
        <v>394216.08809999999</v>
      </c>
      <c r="H32" s="528"/>
      <c r="L32" s="495"/>
    </row>
    <row r="33" spans="1:12" s="352" customFormat="1" ht="18.75" customHeight="1">
      <c r="B33" s="426" t="s">
        <v>6585</v>
      </c>
      <c r="C33" s="426" t="s">
        <v>16934</v>
      </c>
      <c r="D33" s="353"/>
      <c r="E33" s="353"/>
      <c r="F33" s="354"/>
      <c r="G33" s="838">
        <v>394216.08809999999</v>
      </c>
      <c r="H33" s="528"/>
      <c r="L33" s="495"/>
    </row>
    <row r="34" spans="1:12" s="352" customFormat="1" ht="18.75" customHeight="1">
      <c r="A34" s="402"/>
      <c r="B34" s="426" t="s">
        <v>6606</v>
      </c>
      <c r="C34" s="426" t="s">
        <v>16933</v>
      </c>
      <c r="D34" s="353"/>
      <c r="E34" s="353"/>
      <c r="F34" s="354"/>
      <c r="G34" s="838">
        <v>394216.08809999999</v>
      </c>
      <c r="H34" s="528"/>
      <c r="L34" s="528"/>
    </row>
    <row r="35" spans="1:12" s="352" customFormat="1" ht="18.75" customHeight="1">
      <c r="B35" s="426" t="s">
        <v>16923</v>
      </c>
      <c r="C35" s="426" t="s">
        <v>16932</v>
      </c>
      <c r="D35" s="355"/>
      <c r="E35" s="355"/>
      <c r="F35" s="356"/>
      <c r="G35" s="838">
        <v>453918.70199999999</v>
      </c>
      <c r="H35" s="528"/>
      <c r="L35" s="528"/>
    </row>
    <row r="36" spans="1:12" s="352" customFormat="1" ht="18.75" customHeight="1">
      <c r="B36" s="426" t="s">
        <v>6586</v>
      </c>
      <c r="C36" s="426" t="s">
        <v>16937</v>
      </c>
      <c r="D36" s="355"/>
      <c r="E36" s="355"/>
      <c r="F36" s="356"/>
      <c r="G36" s="838">
        <v>453918.69799999997</v>
      </c>
      <c r="H36" s="528"/>
      <c r="L36" s="528"/>
    </row>
    <row r="37" spans="1:12" s="352" customFormat="1" ht="18.75" customHeight="1">
      <c r="B37" s="426" t="s">
        <v>6587</v>
      </c>
      <c r="C37" s="426" t="s">
        <v>16925</v>
      </c>
      <c r="D37" s="355"/>
      <c r="E37" s="355"/>
      <c r="F37" s="356"/>
      <c r="G37" s="838">
        <v>447367.84940000001</v>
      </c>
      <c r="H37" s="528"/>
      <c r="L37" s="528"/>
    </row>
    <row r="38" spans="1:12" s="352" customFormat="1" ht="18.75" customHeight="1">
      <c r="B38" s="426" t="s">
        <v>6588</v>
      </c>
      <c r="C38" s="426" t="s">
        <v>16926</v>
      </c>
      <c r="D38" s="355"/>
      <c r="E38" s="355"/>
      <c r="F38" s="356"/>
      <c r="G38" s="838">
        <v>447367.84940000001</v>
      </c>
      <c r="H38" s="528"/>
      <c r="L38" s="528"/>
    </row>
    <row r="39" spans="1:12" s="352" customFormat="1" ht="18.75" customHeight="1">
      <c r="B39" s="426" t="s">
        <v>6589</v>
      </c>
      <c r="C39" s="426" t="s">
        <v>16927</v>
      </c>
      <c r="G39" s="838">
        <v>609474.15800000005</v>
      </c>
      <c r="H39" s="528"/>
      <c r="L39" s="528"/>
    </row>
    <row r="40" spans="1:12" s="352" customFormat="1" ht="18.75" customHeight="1">
      <c r="B40" s="426" t="s">
        <v>8013</v>
      </c>
      <c r="C40" s="426" t="s">
        <v>16929</v>
      </c>
      <c r="D40" s="355"/>
      <c r="E40" s="355"/>
      <c r="F40" s="356"/>
      <c r="G40" s="838">
        <v>580451.57909999997</v>
      </c>
      <c r="H40" s="528"/>
      <c r="L40" s="528"/>
    </row>
    <row r="41" spans="1:12" s="352" customFormat="1" ht="18.75" customHeight="1">
      <c r="B41" s="426" t="s">
        <v>6590</v>
      </c>
      <c r="C41" s="426" t="s">
        <v>16928</v>
      </c>
      <c r="D41" s="355"/>
      <c r="E41" s="355"/>
      <c r="F41" s="356"/>
      <c r="G41" s="838">
        <v>687851.99369999999</v>
      </c>
      <c r="H41" s="528"/>
      <c r="L41" s="528"/>
    </row>
    <row r="42" spans="1:12" s="352" customFormat="1" ht="18.75" customHeight="1">
      <c r="B42" s="426" t="s">
        <v>12499</v>
      </c>
      <c r="C42" s="426" t="s">
        <v>16930</v>
      </c>
      <c r="D42" s="355"/>
      <c r="E42" s="355"/>
      <c r="F42" s="356"/>
      <c r="G42" s="838">
        <v>514774.4</v>
      </c>
      <c r="H42" s="528"/>
      <c r="L42" s="528"/>
    </row>
    <row r="43" spans="1:12" s="352" customFormat="1" ht="18.75" customHeight="1">
      <c r="B43" s="426" t="s">
        <v>10737</v>
      </c>
      <c r="C43" s="426" t="s">
        <v>16931</v>
      </c>
      <c r="D43" s="355"/>
      <c r="E43" s="355"/>
      <c r="F43" s="356"/>
      <c r="G43" s="838">
        <v>609474.15839999996</v>
      </c>
      <c r="H43" s="528"/>
      <c r="L43" s="528"/>
    </row>
    <row r="44" spans="1:12" s="352" customFormat="1" ht="14.25" customHeight="1">
      <c r="B44" s="852"/>
      <c r="C44" s="851"/>
      <c r="D44" s="851"/>
      <c r="E44" s="851"/>
      <c r="F44" s="851"/>
      <c r="G44" s="850"/>
      <c r="H44" s="528"/>
      <c r="I44" s="115"/>
      <c r="J44" s="115"/>
      <c r="K44" s="273"/>
      <c r="L44" s="528"/>
    </row>
    <row r="45" spans="1:12" s="352" customFormat="1" ht="14.25" customHeight="1">
      <c r="B45" s="357"/>
      <c r="G45" s="523"/>
      <c r="H45" s="528"/>
      <c r="I45" s="115"/>
      <c r="J45" s="115"/>
      <c r="K45" s="273"/>
      <c r="L45" s="495"/>
    </row>
    <row r="46" spans="1:12" s="352" customFormat="1" ht="14.25" customHeight="1">
      <c r="B46" s="357"/>
      <c r="G46" s="523"/>
      <c r="H46" s="528"/>
      <c r="I46" s="115"/>
      <c r="J46" s="115"/>
      <c r="K46" s="273"/>
      <c r="L46" s="495"/>
    </row>
    <row r="47" spans="1:12" s="352" customFormat="1" ht="14.25" customHeight="1">
      <c r="B47" s="357"/>
      <c r="G47" s="523"/>
      <c r="H47" s="528"/>
      <c r="I47" s="115"/>
      <c r="J47" s="115"/>
      <c r="K47" s="273"/>
      <c r="L47" s="495"/>
    </row>
    <row r="48" spans="1:12" s="352" customFormat="1" ht="14.25" customHeight="1">
      <c r="B48" s="357"/>
      <c r="G48" s="589"/>
      <c r="I48" s="108"/>
      <c r="J48" s="108"/>
      <c r="L48" s="495"/>
    </row>
    <row r="49" spans="1:12" s="352" customFormat="1">
      <c r="B49" s="357"/>
      <c r="I49" s="495"/>
      <c r="J49" s="495"/>
      <c r="L49" s="495"/>
    </row>
    <row r="50" spans="1:12" s="352" customFormat="1" ht="15.75" thickBot="1">
      <c r="A50" s="977" t="s">
        <v>5075</v>
      </c>
      <c r="B50" s="978"/>
      <c r="C50" s="978"/>
      <c r="D50" s="978"/>
      <c r="E50" s="978"/>
      <c r="F50" s="978"/>
      <c r="G50" s="978"/>
      <c r="H50" s="978"/>
      <c r="I50" s="495"/>
      <c r="J50" s="495"/>
      <c r="L50" s="495"/>
    </row>
    <row r="51" spans="1:12" s="352" customFormat="1" ht="15.75" thickTop="1">
      <c r="I51" s="495"/>
      <c r="J51" s="495"/>
      <c r="L51" s="495"/>
    </row>
    <row r="52" spans="1:12" s="352" customFormat="1" ht="15" customHeight="1">
      <c r="I52" s="495"/>
      <c r="J52" s="495"/>
      <c r="L52" s="495"/>
    </row>
    <row r="53" spans="1:12" s="352" customFormat="1" ht="10.5" customHeight="1">
      <c r="I53" s="495"/>
      <c r="J53" s="495"/>
      <c r="L53" s="495"/>
    </row>
    <row r="54" spans="1:12" s="352" customFormat="1" ht="5.25" customHeight="1">
      <c r="I54" s="495"/>
      <c r="J54" s="495"/>
      <c r="L54" s="495"/>
    </row>
    <row r="55" spans="1:12" s="352" customFormat="1" ht="21.75" customHeight="1">
      <c r="I55" s="495"/>
      <c r="J55" s="495"/>
      <c r="L55" s="495"/>
    </row>
    <row r="56" spans="1:12" s="352" customFormat="1" ht="18.75" customHeight="1">
      <c r="I56" s="495"/>
      <c r="J56" s="495"/>
      <c r="L56" s="495"/>
    </row>
    <row r="57" spans="1:12" s="352" customFormat="1">
      <c r="I57" s="495"/>
      <c r="J57" s="495"/>
      <c r="L57" s="495"/>
    </row>
    <row r="58" spans="1:12" s="352" customFormat="1">
      <c r="I58" s="495"/>
      <c r="J58" s="495"/>
      <c r="L58" s="495"/>
    </row>
    <row r="59" spans="1:12" s="352" customFormat="1">
      <c r="I59" s="495"/>
      <c r="J59" s="495"/>
      <c r="L59" s="495"/>
    </row>
    <row r="60" spans="1:12" s="352" customFormat="1">
      <c r="I60" s="495"/>
      <c r="J60" s="495"/>
      <c r="L60" s="495"/>
    </row>
    <row r="61" spans="1:12" s="352" customFormat="1">
      <c r="I61" s="495"/>
      <c r="J61" s="495"/>
      <c r="L61" s="495"/>
    </row>
    <row r="62" spans="1:12" s="352" customFormat="1">
      <c r="I62" s="495"/>
      <c r="J62" s="495"/>
      <c r="L62" s="495"/>
    </row>
    <row r="63" spans="1:12" s="352" customFormat="1">
      <c r="I63" s="495"/>
      <c r="J63" s="495"/>
      <c r="L63" s="495"/>
    </row>
    <row r="64" spans="1:12" s="352" customFormat="1">
      <c r="I64" s="495"/>
      <c r="J64" s="495"/>
      <c r="L64" s="495"/>
    </row>
    <row r="65" spans="9:12" s="352" customFormat="1">
      <c r="I65" s="495"/>
      <c r="J65" s="495"/>
      <c r="L65" s="495"/>
    </row>
    <row r="66" spans="9:12" s="352" customFormat="1">
      <c r="I66" s="495"/>
      <c r="J66" s="495"/>
      <c r="L66" s="495"/>
    </row>
    <row r="67" spans="9:12" s="352" customFormat="1">
      <c r="I67" s="495"/>
      <c r="J67" s="495"/>
      <c r="L67" s="495"/>
    </row>
    <row r="68" spans="9:12" s="352" customFormat="1">
      <c r="I68" s="495"/>
      <c r="J68" s="495"/>
      <c r="L68" s="495"/>
    </row>
    <row r="69" spans="9:12" s="352" customFormat="1" ht="15" customHeight="1">
      <c r="I69" s="495"/>
      <c r="J69" s="495"/>
      <c r="L69" s="495"/>
    </row>
    <row r="70" spans="9:12" s="352" customFormat="1" ht="15" customHeight="1">
      <c r="I70" s="495"/>
      <c r="J70" s="495"/>
      <c r="L70" s="495"/>
    </row>
    <row r="71" spans="9:12" s="352" customFormat="1" ht="15" customHeight="1">
      <c r="I71" s="495"/>
      <c r="J71" s="495"/>
      <c r="L71" s="495"/>
    </row>
    <row r="72" spans="9:12" s="352" customFormat="1" ht="15" customHeight="1">
      <c r="I72" s="495"/>
      <c r="J72" s="495"/>
      <c r="L72" s="495"/>
    </row>
    <row r="73" spans="9:12" s="352" customFormat="1" ht="15" customHeight="1">
      <c r="I73" s="495"/>
      <c r="J73" s="495"/>
      <c r="L73" s="495"/>
    </row>
    <row r="74" spans="9:12" s="352" customFormat="1" ht="15" customHeight="1">
      <c r="I74" s="495"/>
      <c r="J74" s="495"/>
      <c r="L74" s="495"/>
    </row>
    <row r="75" spans="9:12" s="352" customFormat="1" ht="15" customHeight="1">
      <c r="I75" s="495"/>
      <c r="J75" s="495"/>
      <c r="L75" s="495"/>
    </row>
    <row r="76" spans="9:12" s="352" customFormat="1" ht="15" customHeight="1">
      <c r="I76" s="495"/>
      <c r="J76" s="495"/>
      <c r="L76" s="495"/>
    </row>
    <row r="77" spans="9:12" s="352" customFormat="1" ht="15" customHeight="1">
      <c r="I77" s="495"/>
      <c r="J77" s="495"/>
      <c r="L77" s="495"/>
    </row>
    <row r="78" spans="9:12" s="352" customFormat="1" ht="15" customHeight="1">
      <c r="I78" s="495"/>
      <c r="J78" s="495"/>
      <c r="L78" s="495"/>
    </row>
    <row r="79" spans="9:12" s="352" customFormat="1" ht="15" customHeight="1">
      <c r="I79" s="495"/>
      <c r="J79" s="495"/>
      <c r="L79" s="495"/>
    </row>
    <row r="80" spans="9:12" s="352" customFormat="1" ht="15" customHeight="1">
      <c r="I80" s="495"/>
      <c r="J80" s="495"/>
      <c r="L80" s="495"/>
    </row>
    <row r="81" spans="9:12" s="352" customFormat="1" ht="15" customHeight="1">
      <c r="I81" s="495"/>
      <c r="J81" s="495"/>
      <c r="L81" s="495"/>
    </row>
    <row r="82" spans="9:12" s="352" customFormat="1" ht="15" customHeight="1">
      <c r="I82" s="495"/>
      <c r="J82" s="495"/>
      <c r="L82" s="495"/>
    </row>
    <row r="83" spans="9:12" s="352" customFormat="1" ht="15" customHeight="1">
      <c r="I83" s="495"/>
      <c r="J83" s="495"/>
      <c r="L83" s="495"/>
    </row>
    <row r="84" spans="9:12" s="352" customFormat="1" ht="15" customHeight="1">
      <c r="I84" s="495"/>
      <c r="J84" s="495"/>
      <c r="L84" s="495"/>
    </row>
    <row r="85" spans="9:12" s="352" customFormat="1" ht="15" customHeight="1">
      <c r="I85" s="495"/>
      <c r="J85" s="495"/>
      <c r="L85" s="495"/>
    </row>
    <row r="86" spans="9:12" s="352" customFormat="1" ht="15" customHeight="1">
      <c r="I86" s="495"/>
      <c r="J86" s="495"/>
      <c r="L86" s="495"/>
    </row>
    <row r="87" spans="9:12" s="352" customFormat="1" ht="15" customHeight="1">
      <c r="I87" s="495"/>
      <c r="J87" s="495"/>
      <c r="L87" s="495"/>
    </row>
    <row r="88" spans="9:12" s="352" customFormat="1" ht="15" customHeight="1">
      <c r="I88" s="495"/>
      <c r="J88" s="495"/>
      <c r="L88" s="495"/>
    </row>
    <row r="89" spans="9:12" s="352" customFormat="1" ht="15" customHeight="1">
      <c r="I89" s="495"/>
      <c r="J89" s="495"/>
      <c r="L89" s="495"/>
    </row>
    <row r="90" spans="9:12" s="352" customFormat="1" ht="15" customHeight="1">
      <c r="I90" s="495"/>
      <c r="J90" s="495"/>
      <c r="L90" s="495"/>
    </row>
    <row r="91" spans="9:12" s="352" customFormat="1" ht="15" customHeight="1">
      <c r="I91" s="495"/>
      <c r="J91" s="495"/>
      <c r="L91" s="495"/>
    </row>
    <row r="92" spans="9:12" s="352" customFormat="1" ht="15" customHeight="1">
      <c r="I92" s="495"/>
      <c r="J92" s="495"/>
      <c r="L92" s="495"/>
    </row>
    <row r="93" spans="9:12" s="352" customFormat="1" ht="15" customHeight="1">
      <c r="I93" s="495"/>
      <c r="J93" s="495"/>
      <c r="L93" s="495"/>
    </row>
    <row r="94" spans="9:12" s="352" customFormat="1" ht="15" customHeight="1">
      <c r="I94" s="495"/>
      <c r="J94" s="495"/>
      <c r="L94" s="495"/>
    </row>
    <row r="95" spans="9:12" s="352" customFormat="1" ht="15" customHeight="1">
      <c r="I95" s="495"/>
      <c r="J95" s="495"/>
      <c r="L95" s="495"/>
    </row>
    <row r="96" spans="9:12" s="352" customFormat="1" ht="15" customHeight="1">
      <c r="I96" s="495"/>
      <c r="J96" s="495"/>
      <c r="L96" s="495"/>
    </row>
    <row r="97" spans="9:12" s="352" customFormat="1" ht="15" customHeight="1">
      <c r="I97" s="495"/>
      <c r="J97" s="495"/>
      <c r="L97" s="495"/>
    </row>
    <row r="98" spans="9:12" s="352" customFormat="1" ht="15" customHeight="1">
      <c r="I98" s="495"/>
      <c r="J98" s="495"/>
      <c r="L98" s="495"/>
    </row>
    <row r="99" spans="9:12" s="352" customFormat="1" ht="15" customHeight="1">
      <c r="I99" s="495"/>
      <c r="J99" s="495"/>
      <c r="L99" s="495"/>
    </row>
    <row r="100" spans="9:12" s="352" customFormat="1" ht="15" customHeight="1">
      <c r="I100" s="495"/>
      <c r="J100" s="495"/>
      <c r="L100" s="495"/>
    </row>
    <row r="101" spans="9:12" s="352" customFormat="1" ht="15" customHeight="1">
      <c r="I101" s="495"/>
      <c r="J101" s="495"/>
      <c r="L101" s="495"/>
    </row>
    <row r="102" spans="9:12" s="352" customFormat="1" ht="15" customHeight="1">
      <c r="I102" s="495"/>
      <c r="J102" s="495"/>
      <c r="L102" s="495"/>
    </row>
    <row r="103" spans="9:12" s="352" customFormat="1" ht="15" customHeight="1">
      <c r="I103" s="495"/>
      <c r="J103" s="495"/>
      <c r="L103" s="495"/>
    </row>
    <row r="104" spans="9:12" s="352" customFormat="1" ht="15" customHeight="1">
      <c r="I104" s="495"/>
      <c r="J104" s="495"/>
      <c r="L104" s="495"/>
    </row>
    <row r="105" spans="9:12" s="352" customFormat="1" ht="15" customHeight="1">
      <c r="I105" s="495"/>
      <c r="J105" s="495"/>
      <c r="L105" s="495"/>
    </row>
    <row r="106" spans="9:12" s="352" customFormat="1" ht="15" customHeight="1">
      <c r="I106" s="495"/>
      <c r="J106" s="495"/>
      <c r="L106" s="495"/>
    </row>
    <row r="107" spans="9:12" s="352" customFormat="1" ht="15" customHeight="1">
      <c r="I107" s="495"/>
      <c r="J107" s="495"/>
      <c r="L107" s="495"/>
    </row>
    <row r="108" spans="9:12" s="352" customFormat="1" ht="15" customHeight="1">
      <c r="I108" s="495"/>
      <c r="J108" s="495"/>
      <c r="L108" s="495"/>
    </row>
    <row r="109" spans="9:12" s="352" customFormat="1" ht="15" customHeight="1">
      <c r="I109" s="495"/>
      <c r="J109" s="495"/>
      <c r="L109" s="495"/>
    </row>
    <row r="110" spans="9:12" s="352" customFormat="1" ht="15" customHeight="1">
      <c r="I110" s="495"/>
      <c r="J110" s="495"/>
      <c r="L110" s="495"/>
    </row>
    <row r="111" spans="9:12" s="352" customFormat="1" ht="15" customHeight="1">
      <c r="I111" s="495"/>
      <c r="J111" s="495"/>
      <c r="L111" s="495"/>
    </row>
    <row r="112" spans="9:12" s="352" customFormat="1" ht="15" customHeight="1">
      <c r="I112" s="495"/>
      <c r="J112" s="495"/>
      <c r="L112" s="495"/>
    </row>
    <row r="113" spans="9:12" s="352" customFormat="1" ht="15" customHeight="1">
      <c r="I113" s="495"/>
      <c r="J113" s="495"/>
      <c r="L113" s="495"/>
    </row>
    <row r="114" spans="9:12" s="352" customFormat="1" ht="15" customHeight="1">
      <c r="I114" s="495"/>
      <c r="J114" s="495"/>
      <c r="L114" s="495"/>
    </row>
    <row r="115" spans="9:12" s="352" customFormat="1" ht="15" customHeight="1">
      <c r="I115" s="495"/>
      <c r="J115" s="495"/>
      <c r="L115" s="495"/>
    </row>
    <row r="116" spans="9:12" s="352" customFormat="1" ht="15" customHeight="1">
      <c r="I116" s="495"/>
      <c r="J116" s="495"/>
      <c r="L116" s="495"/>
    </row>
    <row r="117" spans="9:12" s="352" customFormat="1" ht="15" customHeight="1">
      <c r="I117" s="495"/>
      <c r="J117" s="495"/>
      <c r="L117" s="495"/>
    </row>
    <row r="118" spans="9:12" s="352" customFormat="1" ht="15" customHeight="1">
      <c r="I118" s="495"/>
      <c r="J118" s="495"/>
      <c r="L118" s="495"/>
    </row>
    <row r="119" spans="9:12" s="352" customFormat="1" ht="15" customHeight="1">
      <c r="I119" s="495"/>
      <c r="J119" s="495"/>
      <c r="L119" s="495"/>
    </row>
    <row r="120" spans="9:12" s="352" customFormat="1" ht="15" customHeight="1">
      <c r="I120" s="495"/>
      <c r="J120" s="495"/>
      <c r="L120" s="495"/>
    </row>
    <row r="121" spans="9:12" s="352" customFormat="1" ht="15" customHeight="1">
      <c r="I121" s="495"/>
      <c r="J121" s="495"/>
      <c r="L121" s="495"/>
    </row>
    <row r="122" spans="9:12" s="352" customFormat="1" ht="15" customHeight="1">
      <c r="I122" s="495"/>
      <c r="J122" s="495"/>
      <c r="L122" s="495"/>
    </row>
    <row r="123" spans="9:12" s="352" customFormat="1" ht="15" customHeight="1">
      <c r="I123" s="495"/>
      <c r="J123" s="495"/>
      <c r="L123" s="495"/>
    </row>
    <row r="124" spans="9:12" s="352" customFormat="1" ht="15" customHeight="1">
      <c r="I124" s="495"/>
      <c r="J124" s="495"/>
      <c r="L124" s="495"/>
    </row>
    <row r="125" spans="9:12" s="352" customFormat="1" ht="15" customHeight="1">
      <c r="I125" s="495"/>
      <c r="J125" s="495"/>
      <c r="L125" s="495"/>
    </row>
    <row r="126" spans="9:12" s="352" customFormat="1" ht="15" customHeight="1">
      <c r="I126" s="495"/>
      <c r="J126" s="495"/>
      <c r="L126" s="495"/>
    </row>
    <row r="127" spans="9:12" s="352" customFormat="1" ht="15" customHeight="1">
      <c r="I127" s="495"/>
      <c r="J127" s="495"/>
      <c r="L127" s="495"/>
    </row>
    <row r="128" spans="9:12" s="352" customFormat="1" ht="15" customHeight="1">
      <c r="I128" s="495"/>
      <c r="J128" s="495"/>
      <c r="L128" s="495"/>
    </row>
    <row r="129" spans="9:12" s="352" customFormat="1" ht="15" customHeight="1">
      <c r="I129" s="495"/>
      <c r="J129" s="495"/>
      <c r="L129" s="495"/>
    </row>
    <row r="130" spans="9:12" s="352" customFormat="1" ht="15" customHeight="1">
      <c r="I130" s="495"/>
      <c r="J130" s="495"/>
      <c r="L130" s="495"/>
    </row>
    <row r="131" spans="9:12" s="352" customFormat="1" ht="15" customHeight="1">
      <c r="I131" s="495"/>
      <c r="J131" s="495"/>
      <c r="L131" s="495"/>
    </row>
    <row r="132" spans="9:12" s="352" customFormat="1" ht="15" customHeight="1">
      <c r="I132" s="495"/>
      <c r="J132" s="495"/>
      <c r="L132" s="495"/>
    </row>
    <row r="133" spans="9:12" s="352" customFormat="1" ht="15" customHeight="1">
      <c r="I133" s="495"/>
      <c r="J133" s="495"/>
      <c r="L133" s="495"/>
    </row>
    <row r="134" spans="9:12" s="352" customFormat="1" ht="15" customHeight="1">
      <c r="I134" s="495"/>
      <c r="J134" s="495"/>
      <c r="L134" s="495"/>
    </row>
    <row r="135" spans="9:12" s="352" customFormat="1" ht="15" customHeight="1">
      <c r="I135" s="495"/>
      <c r="J135" s="495"/>
      <c r="L135" s="495"/>
    </row>
    <row r="136" spans="9:12" s="352" customFormat="1" ht="15" customHeight="1">
      <c r="I136" s="495"/>
      <c r="J136" s="495"/>
      <c r="L136" s="495"/>
    </row>
    <row r="137" spans="9:12" s="352" customFormat="1" ht="15" customHeight="1">
      <c r="I137" s="495"/>
      <c r="J137" s="495"/>
      <c r="L137" s="495"/>
    </row>
    <row r="138" spans="9:12" s="352" customFormat="1" ht="15" customHeight="1">
      <c r="I138" s="495"/>
      <c r="J138" s="495"/>
      <c r="L138" s="495"/>
    </row>
    <row r="139" spans="9:12" s="352" customFormat="1" ht="15" customHeight="1">
      <c r="I139" s="495"/>
      <c r="J139" s="495"/>
      <c r="L139" s="495"/>
    </row>
    <row r="140" spans="9:12" s="352" customFormat="1" ht="15" customHeight="1">
      <c r="I140" s="495"/>
      <c r="J140" s="495"/>
      <c r="L140" s="495"/>
    </row>
  </sheetData>
  <mergeCells count="3">
    <mergeCell ref="G1:H1"/>
    <mergeCell ref="A50:H50"/>
    <mergeCell ref="C30:F30"/>
  </mergeCells>
  <phoneticPr fontId="3" type="noConversion"/>
  <hyperlinks>
    <hyperlink ref="A50" r:id="rId1" xr:uid="{00000000-0004-0000-1E00-000000000000}"/>
  </hyperlinks>
  <pageMargins left="0.78740157480314965" right="0" top="0.19685039370078741" bottom="0.19685039370078741" header="0" footer="0"/>
  <pageSetup paperSize="9" scale="99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3399FF"/>
  </sheetPr>
  <dimension ref="B6:F40"/>
  <sheetViews>
    <sheetView showGridLines="0" zoomScaleNormal="100" zoomScaleSheetLayoutView="100" workbookViewId="0">
      <selection activeCell="P73" sqref="P73"/>
    </sheetView>
  </sheetViews>
  <sheetFormatPr baseColWidth="10" defaultRowHeight="18"/>
  <cols>
    <col min="1" max="1" width="5.28515625" style="388" customWidth="1"/>
    <col min="2" max="2" width="4.85546875" style="388" customWidth="1"/>
    <col min="3" max="8" width="11.42578125" style="388"/>
    <col min="9" max="9" width="24.140625" style="388" customWidth="1"/>
    <col min="10" max="16384" width="11.42578125" style="388"/>
  </cols>
  <sheetData>
    <row r="6" spans="2:3">
      <c r="B6" s="388" t="s">
        <v>9421</v>
      </c>
    </row>
    <row r="8" spans="2:3">
      <c r="C8" s="388" t="s">
        <v>9419</v>
      </c>
    </row>
    <row r="10" spans="2:3">
      <c r="B10" s="388" t="s">
        <v>9420</v>
      </c>
    </row>
    <row r="12" spans="2:3">
      <c r="C12" s="388" t="s">
        <v>9422</v>
      </c>
    </row>
    <row r="14" spans="2:3">
      <c r="B14" s="388" t="s">
        <v>9424</v>
      </c>
    </row>
    <row r="16" spans="2:3">
      <c r="B16" s="388" t="s">
        <v>9423</v>
      </c>
    </row>
    <row r="18" spans="2:3">
      <c r="C18" s="388" t="s">
        <v>9426</v>
      </c>
    </row>
    <row r="20" spans="2:3">
      <c r="B20" s="388" t="s">
        <v>9425</v>
      </c>
    </row>
    <row r="22" spans="2:3">
      <c r="C22" s="388" t="s">
        <v>9428</v>
      </c>
    </row>
    <row r="24" spans="2:3">
      <c r="B24" s="388" t="s">
        <v>9427</v>
      </c>
    </row>
    <row r="26" spans="2:3">
      <c r="C26" s="388" t="s">
        <v>9430</v>
      </c>
    </row>
    <row r="28" spans="2:3">
      <c r="B28" s="388" t="s">
        <v>9429</v>
      </c>
    </row>
    <row r="30" spans="2:3">
      <c r="C30" s="388" t="s">
        <v>9415</v>
      </c>
    </row>
    <row r="32" spans="2:3">
      <c r="C32" s="388" t="s">
        <v>9416</v>
      </c>
    </row>
    <row r="34" spans="2:6">
      <c r="C34" s="388" t="s">
        <v>9431</v>
      </c>
    </row>
    <row r="36" spans="2:6">
      <c r="B36" s="388" t="s">
        <v>9432</v>
      </c>
    </row>
    <row r="38" spans="2:6">
      <c r="B38" s="388" t="s">
        <v>9417</v>
      </c>
    </row>
    <row r="40" spans="2:6">
      <c r="F40" s="388" t="s">
        <v>9418</v>
      </c>
    </row>
  </sheetData>
  <pageMargins left="0" right="0" top="0" bottom="0" header="0" footer="0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19">
    <tabColor rgb="FF0033CC"/>
  </sheetPr>
  <dimension ref="A1:N285"/>
  <sheetViews>
    <sheetView showGridLines="0" zoomScaleNormal="100" zoomScaleSheetLayoutView="100" workbookViewId="0">
      <selection activeCell="Z36" sqref="Z36"/>
    </sheetView>
  </sheetViews>
  <sheetFormatPr baseColWidth="10" defaultRowHeight="12.75"/>
  <cols>
    <col min="1" max="1" width="12.5703125" style="2" customWidth="1"/>
    <col min="2" max="2" width="64.7109375" style="2" customWidth="1"/>
    <col min="3" max="3" width="15.42578125" style="18" customWidth="1"/>
    <col min="4" max="4" width="9.28515625" style="628" customWidth="1"/>
    <col min="5" max="5" width="11.28515625" style="2" customWidth="1"/>
    <col min="6" max="6" width="39.5703125" style="2" bestFit="1" customWidth="1"/>
    <col min="7" max="7" width="9.140625" style="2" bestFit="1" customWidth="1"/>
    <col min="8" max="16384" width="11.42578125" style="2"/>
  </cols>
  <sheetData>
    <row r="1" spans="1:4" ht="12.75" customHeight="1">
      <c r="A1" s="897" t="s">
        <v>11924</v>
      </c>
      <c r="B1" s="897"/>
      <c r="C1" s="687"/>
    </row>
    <row r="2" spans="1:4" ht="12.75" customHeight="1">
      <c r="A2" s="897"/>
      <c r="B2" s="897"/>
      <c r="C2" s="701">
        <v>45691</v>
      </c>
    </row>
    <row r="3" spans="1:4" ht="12.75" customHeight="1">
      <c r="A3" s="888"/>
      <c r="B3" s="888"/>
      <c r="C3" s="688"/>
    </row>
    <row r="4" spans="1:4" s="21" customFormat="1" ht="9.75" customHeight="1">
      <c r="A4" s="457" t="s">
        <v>3571</v>
      </c>
      <c r="B4" s="457" t="s">
        <v>400</v>
      </c>
      <c r="C4" s="462" t="s">
        <v>401</v>
      </c>
      <c r="D4" s="835"/>
    </row>
    <row r="5" spans="1:4" s="19" customFormat="1" ht="9" customHeight="1">
      <c r="A5" s="54" t="s">
        <v>1037</v>
      </c>
      <c r="B5" s="54" t="s">
        <v>684</v>
      </c>
      <c r="C5" s="108">
        <v>1591.62</v>
      </c>
      <c r="D5" s="386"/>
    </row>
    <row r="6" spans="1:4" s="19" customFormat="1" ht="9" customHeight="1">
      <c r="A6" s="54" t="s">
        <v>685</v>
      </c>
      <c r="B6" s="54" t="s">
        <v>686</v>
      </c>
      <c r="C6" s="108">
        <v>1963.12</v>
      </c>
      <c r="D6" s="386"/>
    </row>
    <row r="7" spans="1:4" s="19" customFormat="1" ht="9" customHeight="1">
      <c r="A7" s="54" t="s">
        <v>687</v>
      </c>
      <c r="B7" s="54" t="s">
        <v>291</v>
      </c>
      <c r="C7" s="108">
        <v>2368.61</v>
      </c>
      <c r="D7" s="386"/>
    </row>
    <row r="8" spans="1:4" s="19" customFormat="1" ht="9" customHeight="1">
      <c r="A8" s="54" t="s">
        <v>292</v>
      </c>
      <c r="B8" s="54" t="s">
        <v>1059</v>
      </c>
      <c r="C8" s="108">
        <v>2789.88</v>
      </c>
      <c r="D8" s="386"/>
    </row>
    <row r="9" spans="1:4" s="19" customFormat="1" ht="9" customHeight="1">
      <c r="A9" s="54" t="s">
        <v>1060</v>
      </c>
      <c r="B9" s="54" t="s">
        <v>2005</v>
      </c>
      <c r="C9" s="108">
        <v>3572.58</v>
      </c>
      <c r="D9" s="386"/>
    </row>
    <row r="10" spans="1:4" s="19" customFormat="1" ht="9" customHeight="1">
      <c r="A10" s="54" t="s">
        <v>2006</v>
      </c>
      <c r="B10" s="54" t="s">
        <v>1029</v>
      </c>
      <c r="C10" s="108">
        <v>4412.6099999999997</v>
      </c>
      <c r="D10" s="386"/>
    </row>
    <row r="11" spans="1:4" s="19" customFormat="1" ht="9" customHeight="1">
      <c r="A11" s="54" t="s">
        <v>1030</v>
      </c>
      <c r="B11" s="54" t="s">
        <v>1031</v>
      </c>
      <c r="C11" s="108">
        <v>6003.23</v>
      </c>
      <c r="D11" s="386"/>
    </row>
    <row r="12" spans="1:4" s="19" customFormat="1" ht="9" customHeight="1">
      <c r="A12" s="54" t="s">
        <v>2810</v>
      </c>
      <c r="B12" s="54" t="s">
        <v>117</v>
      </c>
      <c r="C12" s="108">
        <v>7976.25</v>
      </c>
      <c r="D12" s="386"/>
    </row>
    <row r="13" spans="1:4" s="19" customFormat="1" ht="9" customHeight="1">
      <c r="A13" s="54" t="s">
        <v>1961</v>
      </c>
      <c r="B13" s="54" t="s">
        <v>534</v>
      </c>
      <c r="C13" s="108">
        <v>2049.67</v>
      </c>
      <c r="D13" s="386"/>
    </row>
    <row r="14" spans="1:4" s="19" customFormat="1" ht="9" customHeight="1">
      <c r="A14" s="54" t="s">
        <v>2959</v>
      </c>
      <c r="B14" s="54" t="s">
        <v>1436</v>
      </c>
      <c r="C14" s="108">
        <v>2554.7199999999998</v>
      </c>
      <c r="D14" s="386"/>
    </row>
    <row r="15" spans="1:4" s="19" customFormat="1" ht="9" customHeight="1">
      <c r="A15" s="54" t="s">
        <v>1801</v>
      </c>
      <c r="B15" s="54" t="s">
        <v>1802</v>
      </c>
      <c r="C15" s="108">
        <v>3081.14</v>
      </c>
      <c r="D15" s="386"/>
    </row>
    <row r="16" spans="1:4" s="19" customFormat="1" ht="9" customHeight="1">
      <c r="A16" s="54" t="s">
        <v>1803</v>
      </c>
      <c r="B16" s="54" t="s">
        <v>1413</v>
      </c>
      <c r="C16" s="108">
        <v>3579.31</v>
      </c>
      <c r="D16" s="386"/>
    </row>
    <row r="17" spans="1:4" s="19" customFormat="1" ht="9" customHeight="1">
      <c r="A17" s="54" t="s">
        <v>3623</v>
      </c>
      <c r="B17" s="54" t="s">
        <v>2145</v>
      </c>
      <c r="C17" s="108">
        <v>4341.1400000000003</v>
      </c>
      <c r="D17" s="386"/>
    </row>
    <row r="18" spans="1:4" s="19" customFormat="1" ht="9" customHeight="1">
      <c r="A18" s="54" t="s">
        <v>2146</v>
      </c>
      <c r="B18" s="54" t="s">
        <v>1242</v>
      </c>
      <c r="C18" s="108">
        <v>5551.88</v>
      </c>
      <c r="D18" s="386"/>
    </row>
    <row r="19" spans="1:4" s="54" customFormat="1" ht="9" customHeight="1">
      <c r="A19" s="54" t="s">
        <v>1243</v>
      </c>
      <c r="B19" s="54" t="s">
        <v>1244</v>
      </c>
      <c r="C19" s="108">
        <v>7453.61</v>
      </c>
      <c r="D19" s="386"/>
    </row>
    <row r="20" spans="1:4" s="19" customFormat="1" ht="9" customHeight="1">
      <c r="A20" s="54" t="s">
        <v>1245</v>
      </c>
      <c r="B20" s="54" t="s">
        <v>2418</v>
      </c>
      <c r="C20" s="108">
        <v>10113.969999999999</v>
      </c>
      <c r="D20" s="386"/>
    </row>
    <row r="21" spans="1:4" s="19" customFormat="1" ht="9" customHeight="1">
      <c r="A21" s="54" t="s">
        <v>2419</v>
      </c>
      <c r="B21" s="54" t="s">
        <v>1158</v>
      </c>
      <c r="C21" s="108">
        <v>2728.05</v>
      </c>
      <c r="D21" s="386"/>
    </row>
    <row r="22" spans="1:4" s="19" customFormat="1" ht="9" customHeight="1">
      <c r="A22" s="54" t="s">
        <v>1159</v>
      </c>
      <c r="B22" s="54" t="s">
        <v>1438</v>
      </c>
      <c r="C22" s="108">
        <v>3415.19</v>
      </c>
      <c r="D22" s="386"/>
    </row>
    <row r="23" spans="1:4" s="19" customFormat="1" ht="9" customHeight="1">
      <c r="A23" s="54" t="s">
        <v>1439</v>
      </c>
      <c r="B23" s="54" t="s">
        <v>1423</v>
      </c>
      <c r="C23" s="108">
        <v>4012.71</v>
      </c>
      <c r="D23" s="386"/>
    </row>
    <row r="24" spans="1:4" s="19" customFormat="1" ht="9" customHeight="1">
      <c r="A24" s="54" t="s">
        <v>1424</v>
      </c>
      <c r="B24" s="54" t="s">
        <v>1425</v>
      </c>
      <c r="C24" s="108">
        <v>4610.72</v>
      </c>
      <c r="D24" s="386"/>
    </row>
    <row r="25" spans="1:4" s="19" customFormat="1" ht="9" customHeight="1">
      <c r="A25" s="54" t="s">
        <v>2114</v>
      </c>
      <c r="B25" s="54" t="s">
        <v>542</v>
      </c>
      <c r="C25" s="108">
        <v>5828.57</v>
      </c>
      <c r="D25" s="386"/>
    </row>
    <row r="26" spans="1:4" s="19" customFormat="1" ht="9" customHeight="1">
      <c r="A26" s="54" t="s">
        <v>543</v>
      </c>
      <c r="B26" s="54" t="s">
        <v>1327</v>
      </c>
      <c r="C26" s="108">
        <v>7036.16</v>
      </c>
      <c r="D26" s="386"/>
    </row>
    <row r="27" spans="1:4" s="19" customFormat="1" ht="9" customHeight="1">
      <c r="A27" s="54" t="s">
        <v>1328</v>
      </c>
      <c r="B27" s="54" t="s">
        <v>2102</v>
      </c>
      <c r="C27" s="108">
        <v>9258.25</v>
      </c>
      <c r="D27" s="386"/>
    </row>
    <row r="28" spans="1:4" s="19" customFormat="1" ht="9" customHeight="1">
      <c r="A28" s="54" t="s">
        <v>2103</v>
      </c>
      <c r="B28" s="54" t="s">
        <v>962</v>
      </c>
      <c r="C28" s="108">
        <v>12520.01</v>
      </c>
      <c r="D28" s="386"/>
    </row>
    <row r="29" spans="1:4" s="19" customFormat="1" ht="9" customHeight="1">
      <c r="A29" s="54" t="s">
        <v>1775</v>
      </c>
      <c r="B29" s="54" t="s">
        <v>2372</v>
      </c>
      <c r="C29" s="108">
        <v>4610.72</v>
      </c>
      <c r="D29" s="386"/>
    </row>
    <row r="30" spans="1:4" s="19" customFormat="1" ht="9" customHeight="1">
      <c r="A30" s="54" t="s">
        <v>2373</v>
      </c>
      <c r="B30" s="54" t="s">
        <v>370</v>
      </c>
      <c r="C30" s="108">
        <v>5799.43</v>
      </c>
      <c r="D30" s="386"/>
    </row>
    <row r="31" spans="1:4" s="19" customFormat="1" ht="9" customHeight="1">
      <c r="A31" s="54" t="s">
        <v>371</v>
      </c>
      <c r="B31" s="54" t="s">
        <v>62</v>
      </c>
      <c r="C31" s="108">
        <v>6998.35</v>
      </c>
      <c r="D31" s="386"/>
    </row>
    <row r="32" spans="1:4" s="19" customFormat="1" ht="9" customHeight="1">
      <c r="A32" s="54" t="s">
        <v>3708</v>
      </c>
      <c r="B32" s="54" t="s">
        <v>270</v>
      </c>
      <c r="C32" s="108">
        <v>8530.51</v>
      </c>
      <c r="D32" s="386"/>
    </row>
    <row r="33" spans="1:4" s="19" customFormat="1" ht="9" customHeight="1">
      <c r="A33" s="54" t="s">
        <v>271</v>
      </c>
      <c r="B33" s="54" t="s">
        <v>3364</v>
      </c>
      <c r="C33" s="108">
        <v>10637.2</v>
      </c>
      <c r="D33" s="386"/>
    </row>
    <row r="34" spans="1:4" s="19" customFormat="1" ht="9" customHeight="1">
      <c r="A34" s="54" t="s">
        <v>3365</v>
      </c>
      <c r="B34" s="54" t="s">
        <v>1228</v>
      </c>
      <c r="C34" s="108">
        <v>13027.1</v>
      </c>
      <c r="D34" s="386"/>
    </row>
    <row r="35" spans="1:4" s="19" customFormat="1" ht="9" customHeight="1">
      <c r="A35" s="54" t="s">
        <v>4065</v>
      </c>
      <c r="B35" s="54" t="s">
        <v>1754</v>
      </c>
      <c r="C35" s="108">
        <v>20488.25</v>
      </c>
      <c r="D35" s="386"/>
    </row>
    <row r="36" spans="1:4" s="19" customFormat="1" ht="9" customHeight="1">
      <c r="A36" s="54" t="s">
        <v>1755</v>
      </c>
      <c r="B36" s="54" t="s">
        <v>1984</v>
      </c>
      <c r="C36" s="108">
        <v>23156.49</v>
      </c>
      <c r="D36" s="386"/>
    </row>
    <row r="37" spans="1:4" s="19" customFormat="1" ht="9" customHeight="1">
      <c r="A37" s="54" t="s">
        <v>938</v>
      </c>
      <c r="B37" s="54" t="s">
        <v>1002</v>
      </c>
      <c r="C37" s="108">
        <v>31733.23</v>
      </c>
      <c r="D37" s="386"/>
    </row>
    <row r="38" spans="1:4" s="19" customFormat="1" ht="9" customHeight="1">
      <c r="A38" s="54" t="s">
        <v>1003</v>
      </c>
      <c r="B38" s="54" t="s">
        <v>1004</v>
      </c>
      <c r="C38" s="108">
        <v>11430.68</v>
      </c>
      <c r="D38" s="386"/>
    </row>
    <row r="39" spans="1:4" s="19" customFormat="1" ht="9" customHeight="1">
      <c r="A39" s="54" t="s">
        <v>1005</v>
      </c>
      <c r="B39" s="54" t="s">
        <v>2914</v>
      </c>
      <c r="C39" s="108">
        <v>15006.43</v>
      </c>
      <c r="D39" s="386"/>
    </row>
    <row r="40" spans="1:4" s="19" customFormat="1" ht="9" customHeight="1">
      <c r="A40" s="54" t="s">
        <v>2410</v>
      </c>
      <c r="B40" s="54" t="s">
        <v>1605</v>
      </c>
      <c r="C40" s="108">
        <v>49602.79</v>
      </c>
      <c r="D40" s="386"/>
    </row>
    <row r="41" spans="1:4" s="19" customFormat="1" ht="9" customHeight="1">
      <c r="A41" s="54" t="s">
        <v>8069</v>
      </c>
      <c r="B41" s="54" t="s">
        <v>8070</v>
      </c>
      <c r="C41" s="108">
        <v>1192182.53</v>
      </c>
      <c r="D41" s="386"/>
    </row>
    <row r="42" spans="1:4" s="19" customFormat="1" ht="9" customHeight="1">
      <c r="A42" s="54" t="s">
        <v>2915</v>
      </c>
      <c r="B42" s="54" t="s">
        <v>2916</v>
      </c>
      <c r="C42" s="108">
        <v>606.25</v>
      </c>
      <c r="D42" s="386"/>
    </row>
    <row r="43" spans="1:4" s="19" customFormat="1" ht="9" customHeight="1">
      <c r="A43" s="54" t="s">
        <v>1860</v>
      </c>
      <c r="B43" s="54" t="s">
        <v>1762</v>
      </c>
      <c r="C43" s="108">
        <v>854.86</v>
      </c>
      <c r="D43" s="386"/>
    </row>
    <row r="44" spans="1:4" s="19" customFormat="1" ht="9" customHeight="1">
      <c r="A44" s="54" t="s">
        <v>1763</v>
      </c>
      <c r="B44" s="54" t="s">
        <v>333</v>
      </c>
      <c r="C44" s="108">
        <v>1459.29</v>
      </c>
      <c r="D44" s="386"/>
    </row>
    <row r="45" spans="1:4" s="19" customFormat="1" ht="9" customHeight="1">
      <c r="A45" s="54" t="s">
        <v>418</v>
      </c>
      <c r="B45" s="54" t="s">
        <v>1678</v>
      </c>
      <c r="C45" s="108">
        <v>3140.9</v>
      </c>
      <c r="D45" s="386"/>
    </row>
    <row r="46" spans="1:4" s="19" customFormat="1" ht="9" customHeight="1">
      <c r="A46" s="54" t="s">
        <v>1679</v>
      </c>
      <c r="B46" s="54" t="s">
        <v>4965</v>
      </c>
      <c r="C46" s="108">
        <v>655.8</v>
      </c>
      <c r="D46" s="386"/>
    </row>
    <row r="47" spans="1:4" s="19" customFormat="1" ht="9" customHeight="1">
      <c r="A47" s="54" t="s">
        <v>2031</v>
      </c>
      <c r="B47" s="54" t="s">
        <v>4966</v>
      </c>
      <c r="C47" s="108">
        <v>869.64</v>
      </c>
      <c r="D47" s="386"/>
    </row>
    <row r="48" spans="1:4" s="19" customFormat="1" ht="9" customHeight="1">
      <c r="A48" s="54" t="s">
        <v>1768</v>
      </c>
      <c r="B48" s="54" t="s">
        <v>4967</v>
      </c>
      <c r="C48" s="108">
        <v>1541.64</v>
      </c>
      <c r="D48" s="386"/>
    </row>
    <row r="49" spans="1:4" s="19" customFormat="1" ht="9" customHeight="1">
      <c r="A49" s="54" t="s">
        <v>2255</v>
      </c>
      <c r="B49" s="54" t="s">
        <v>4968</v>
      </c>
      <c r="C49" s="108">
        <v>3412.3</v>
      </c>
      <c r="D49" s="386"/>
    </row>
    <row r="50" spans="1:4" s="19" customFormat="1" ht="9" customHeight="1">
      <c r="A50" s="54" t="s">
        <v>7144</v>
      </c>
      <c r="B50" s="54" t="s">
        <v>7145</v>
      </c>
      <c r="C50" s="108">
        <v>1582.42</v>
      </c>
      <c r="D50" s="386"/>
    </row>
    <row r="51" spans="1:4" s="19" customFormat="1" ht="9" customHeight="1">
      <c r="A51" s="54" t="s">
        <v>1824</v>
      </c>
      <c r="B51" s="54" t="s">
        <v>2377</v>
      </c>
      <c r="C51" s="108">
        <v>1001.36</v>
      </c>
      <c r="D51" s="386"/>
    </row>
    <row r="52" spans="1:4" s="19" customFormat="1" ht="9" customHeight="1">
      <c r="A52" s="54" t="s">
        <v>2378</v>
      </c>
      <c r="B52" s="54" t="s">
        <v>1627</v>
      </c>
      <c r="C52" s="108">
        <v>1099.8399999999999</v>
      </c>
      <c r="D52" s="386"/>
    </row>
    <row r="53" spans="1:4" s="19" customFormat="1" ht="9" customHeight="1">
      <c r="A53" s="54" t="s">
        <v>1628</v>
      </c>
      <c r="B53" s="54" t="s">
        <v>242</v>
      </c>
      <c r="C53" s="108">
        <v>1459.83</v>
      </c>
      <c r="D53" s="386"/>
    </row>
    <row r="54" spans="1:4" s="19" customFormat="1" ht="9" customHeight="1">
      <c r="A54" s="54" t="s">
        <v>243</v>
      </c>
      <c r="B54" s="54" t="s">
        <v>896</v>
      </c>
      <c r="C54" s="108">
        <v>3247.89</v>
      </c>
      <c r="D54" s="386"/>
    </row>
    <row r="55" spans="1:4" s="19" customFormat="1" ht="9" customHeight="1">
      <c r="A55" s="54" t="s">
        <v>2918</v>
      </c>
      <c r="B55" s="54" t="s">
        <v>4969</v>
      </c>
      <c r="C55" s="108">
        <v>4534.37</v>
      </c>
      <c r="D55" s="386"/>
    </row>
    <row r="56" spans="1:4" s="19" customFormat="1" ht="9" customHeight="1">
      <c r="A56" s="54" t="s">
        <v>1974</v>
      </c>
      <c r="B56" s="54" t="s">
        <v>4970</v>
      </c>
      <c r="C56" s="108">
        <v>4534.37</v>
      </c>
      <c r="D56" s="386"/>
    </row>
    <row r="57" spans="1:4" s="19" customFormat="1" ht="9" customHeight="1">
      <c r="A57" s="54" t="s">
        <v>3415</v>
      </c>
      <c r="B57" s="54" t="s">
        <v>4971</v>
      </c>
      <c r="C57" s="108">
        <v>3239.5</v>
      </c>
      <c r="D57" s="386"/>
    </row>
    <row r="58" spans="1:4" s="19" customFormat="1" ht="9" customHeight="1">
      <c r="A58" s="54" t="s">
        <v>3231</v>
      </c>
      <c r="B58" s="54" t="s">
        <v>4972</v>
      </c>
      <c r="C58" s="108">
        <v>1282.21</v>
      </c>
      <c r="D58" s="386"/>
    </row>
    <row r="59" spans="1:4" s="19" customFormat="1" ht="9" customHeight="1">
      <c r="A59" s="54" t="s">
        <v>725</v>
      </c>
      <c r="B59" s="54" t="s">
        <v>4973</v>
      </c>
      <c r="C59" s="108">
        <v>1567.55</v>
      </c>
      <c r="D59" s="386"/>
    </row>
    <row r="60" spans="1:4" s="54" customFormat="1" ht="9" customHeight="1">
      <c r="A60" s="54" t="s">
        <v>2276</v>
      </c>
      <c r="B60" s="54" t="s">
        <v>4974</v>
      </c>
      <c r="C60" s="108">
        <v>5698.18</v>
      </c>
      <c r="D60" s="386"/>
    </row>
    <row r="61" spans="1:4" s="19" customFormat="1" ht="9" customHeight="1">
      <c r="A61" s="54" t="s">
        <v>3350</v>
      </c>
      <c r="B61" s="54" t="s">
        <v>860</v>
      </c>
      <c r="C61" s="108">
        <v>7138.17</v>
      </c>
      <c r="D61" s="386"/>
    </row>
    <row r="62" spans="1:4" s="19" customFormat="1" ht="9" customHeight="1">
      <c r="A62" s="54" t="s">
        <v>861</v>
      </c>
      <c r="B62" s="54" t="s">
        <v>2371</v>
      </c>
      <c r="C62" s="108">
        <v>5093.4399999999996</v>
      </c>
      <c r="D62" s="386"/>
    </row>
    <row r="63" spans="1:4" s="19" customFormat="1" ht="9" customHeight="1">
      <c r="A63" s="54" t="s">
        <v>2060</v>
      </c>
      <c r="B63" s="54" t="s">
        <v>2044</v>
      </c>
      <c r="C63" s="108">
        <v>3684.11</v>
      </c>
      <c r="D63" s="386"/>
    </row>
    <row r="64" spans="1:4" s="19" customFormat="1" ht="9" customHeight="1">
      <c r="A64" s="54" t="s">
        <v>2045</v>
      </c>
      <c r="B64" s="54" t="s">
        <v>2046</v>
      </c>
      <c r="C64" s="108">
        <v>3404.33</v>
      </c>
      <c r="D64" s="386"/>
    </row>
    <row r="65" spans="1:4" s="19" customFormat="1" ht="9" customHeight="1">
      <c r="A65" s="54" t="s">
        <v>1267</v>
      </c>
      <c r="B65" s="54" t="s">
        <v>1268</v>
      </c>
      <c r="C65" s="108">
        <v>943.6</v>
      </c>
      <c r="D65" s="386"/>
    </row>
    <row r="66" spans="1:4" s="19" customFormat="1" ht="9" customHeight="1">
      <c r="A66" s="54" t="s">
        <v>724</v>
      </c>
      <c r="B66" s="54" t="s">
        <v>551</v>
      </c>
      <c r="C66" s="108">
        <v>1083.27</v>
      </c>
      <c r="D66" s="386"/>
    </row>
    <row r="67" spans="1:4" s="19" customFormat="1" ht="9" customHeight="1">
      <c r="A67" s="54" t="s">
        <v>1078</v>
      </c>
      <c r="B67" s="54" t="s">
        <v>310</v>
      </c>
      <c r="C67" s="108">
        <v>10254.26</v>
      </c>
      <c r="D67" s="386"/>
    </row>
    <row r="68" spans="1:4" s="19" customFormat="1" ht="9" customHeight="1">
      <c r="A68" s="54" t="s">
        <v>4191</v>
      </c>
      <c r="B68" s="54" t="s">
        <v>1109</v>
      </c>
      <c r="C68" s="108">
        <v>9754.23</v>
      </c>
      <c r="D68" s="386"/>
    </row>
    <row r="69" spans="1:4" s="19" customFormat="1" ht="9" customHeight="1">
      <c r="A69" s="54" t="s">
        <v>4192</v>
      </c>
      <c r="B69" s="54" t="s">
        <v>2228</v>
      </c>
      <c r="C69" s="108">
        <v>2666.17</v>
      </c>
      <c r="D69" s="386"/>
    </row>
    <row r="70" spans="1:4" s="19" customFormat="1" ht="9" customHeight="1">
      <c r="A70" s="54" t="s">
        <v>2229</v>
      </c>
      <c r="B70" s="54" t="s">
        <v>984</v>
      </c>
      <c r="C70" s="108">
        <v>1362.34</v>
      </c>
      <c r="D70" s="386"/>
    </row>
    <row r="71" spans="1:4" s="19" customFormat="1" ht="9" customHeight="1">
      <c r="A71" s="54" t="s">
        <v>2258</v>
      </c>
      <c r="B71" s="54" t="s">
        <v>84</v>
      </c>
      <c r="C71" s="108">
        <v>541.66</v>
      </c>
      <c r="D71" s="386"/>
    </row>
    <row r="72" spans="1:4" s="19" customFormat="1" ht="9" customHeight="1">
      <c r="A72" s="54" t="s">
        <v>1284</v>
      </c>
      <c r="B72" s="54" t="s">
        <v>1586</v>
      </c>
      <c r="C72" s="108">
        <v>1418.26</v>
      </c>
      <c r="D72" s="386"/>
    </row>
    <row r="73" spans="1:4" s="19" customFormat="1" ht="9" customHeight="1">
      <c r="A73" s="54" t="s">
        <v>1587</v>
      </c>
      <c r="B73" s="54" t="s">
        <v>1349</v>
      </c>
      <c r="C73" s="108">
        <v>2436.12</v>
      </c>
      <c r="D73" s="386"/>
    </row>
    <row r="74" spans="1:4" s="19" customFormat="1" ht="9" customHeight="1">
      <c r="A74" s="54" t="s">
        <v>1588</v>
      </c>
      <c r="B74" s="54" t="s">
        <v>732</v>
      </c>
      <c r="C74" s="108">
        <v>877.53</v>
      </c>
      <c r="D74" s="386"/>
    </row>
    <row r="75" spans="1:4" s="19" customFormat="1" ht="9" customHeight="1">
      <c r="A75" s="54" t="s">
        <v>733</v>
      </c>
      <c r="B75" s="54" t="s">
        <v>4936</v>
      </c>
      <c r="C75" s="108">
        <v>1516.93</v>
      </c>
      <c r="D75" s="386"/>
    </row>
    <row r="76" spans="1:4" s="19" customFormat="1" ht="9" customHeight="1">
      <c r="A76" s="54" t="s">
        <v>734</v>
      </c>
      <c r="B76" s="54" t="s">
        <v>735</v>
      </c>
      <c r="C76" s="108">
        <v>770.68</v>
      </c>
      <c r="D76" s="386"/>
    </row>
    <row r="77" spans="1:4" s="54" customFormat="1" ht="9" customHeight="1">
      <c r="A77" s="54" t="s">
        <v>736</v>
      </c>
      <c r="B77" s="54" t="s">
        <v>339</v>
      </c>
      <c r="C77" s="108">
        <v>1075.1400000000001</v>
      </c>
      <c r="D77" s="386"/>
    </row>
    <row r="78" spans="1:4" s="19" customFormat="1" ht="9" customHeight="1">
      <c r="A78" s="54" t="s">
        <v>1224</v>
      </c>
      <c r="B78" s="54" t="s">
        <v>1789</v>
      </c>
      <c r="C78" s="108">
        <v>1722.43</v>
      </c>
      <c r="D78" s="386"/>
    </row>
    <row r="79" spans="1:4" s="19" customFormat="1" ht="9" customHeight="1">
      <c r="A79" s="54" t="s">
        <v>1790</v>
      </c>
      <c r="B79" s="54" t="s">
        <v>3311</v>
      </c>
      <c r="C79" s="108">
        <v>8687.0300000000007</v>
      </c>
      <c r="D79" s="386"/>
    </row>
    <row r="80" spans="1:4" s="19" customFormat="1" ht="9" customHeight="1">
      <c r="A80" s="54" t="s">
        <v>3312</v>
      </c>
      <c r="B80" s="54" t="s">
        <v>4975</v>
      </c>
      <c r="C80" s="108">
        <v>811.97</v>
      </c>
      <c r="D80" s="386"/>
    </row>
    <row r="81" spans="1:14" s="19" customFormat="1" ht="9" customHeight="1">
      <c r="A81" s="54" t="s">
        <v>4112</v>
      </c>
      <c r="B81" s="54" t="s">
        <v>4976</v>
      </c>
      <c r="C81" s="108">
        <v>1075.1400000000001</v>
      </c>
      <c r="D81" s="386"/>
      <c r="N81" s="54"/>
    </row>
    <row r="82" spans="1:14" s="19" customFormat="1" ht="9" customHeight="1">
      <c r="A82" s="54" t="s">
        <v>4113</v>
      </c>
      <c r="B82" s="54" t="s">
        <v>4977</v>
      </c>
      <c r="C82" s="108">
        <v>1804.75</v>
      </c>
      <c r="D82" s="386"/>
    </row>
    <row r="83" spans="1:14" s="19" customFormat="1" ht="9" customHeight="1">
      <c r="A83" s="54" t="s">
        <v>2967</v>
      </c>
      <c r="B83" s="54" t="s">
        <v>4978</v>
      </c>
      <c r="C83" s="108">
        <v>9128.73</v>
      </c>
      <c r="D83" s="386"/>
    </row>
    <row r="84" spans="1:14" s="19" customFormat="1" ht="9" customHeight="1">
      <c r="A84" s="54" t="s">
        <v>2968</v>
      </c>
      <c r="B84" s="54" t="s">
        <v>4979</v>
      </c>
      <c r="C84" s="108">
        <v>32151.31</v>
      </c>
      <c r="D84" s="386"/>
    </row>
    <row r="85" spans="1:14" s="19" customFormat="1" ht="9" customHeight="1">
      <c r="A85" s="54" t="s">
        <v>2957</v>
      </c>
      <c r="B85" s="54" t="s">
        <v>3236</v>
      </c>
      <c r="C85" s="108">
        <v>6594.24</v>
      </c>
      <c r="D85" s="386"/>
    </row>
    <row r="86" spans="1:14" s="19" customFormat="1" ht="9" customHeight="1">
      <c r="A86" s="54" t="s">
        <v>1256</v>
      </c>
      <c r="B86" s="54" t="s">
        <v>7999</v>
      </c>
      <c r="C86" s="108">
        <v>7545.95</v>
      </c>
      <c r="D86" s="386"/>
    </row>
    <row r="87" spans="1:14" s="19" customFormat="1" ht="9" customHeight="1">
      <c r="A87" s="54" t="s">
        <v>1386</v>
      </c>
      <c r="B87" s="54" t="s">
        <v>2100</v>
      </c>
      <c r="C87" s="108">
        <v>9465.42</v>
      </c>
      <c r="D87" s="386"/>
    </row>
    <row r="88" spans="1:14" s="19" customFormat="1" ht="9" customHeight="1">
      <c r="A88" s="54" t="s">
        <v>1387</v>
      </c>
      <c r="B88" s="54" t="s">
        <v>4980</v>
      </c>
      <c r="C88" s="108">
        <v>9071.59</v>
      </c>
      <c r="D88" s="386"/>
    </row>
    <row r="89" spans="1:14" s="19" customFormat="1" ht="9" customHeight="1">
      <c r="A89" s="54" t="s">
        <v>1388</v>
      </c>
      <c r="B89" s="54" t="s">
        <v>2242</v>
      </c>
      <c r="C89" s="108">
        <v>3936.35</v>
      </c>
      <c r="D89" s="386"/>
    </row>
    <row r="90" spans="1:14" s="19" customFormat="1" ht="9" customHeight="1">
      <c r="A90" s="54" t="s">
        <v>2243</v>
      </c>
      <c r="B90" s="54" t="s">
        <v>2925</v>
      </c>
      <c r="C90" s="108">
        <v>1848.89</v>
      </c>
      <c r="D90" s="386"/>
    </row>
    <row r="91" spans="1:14" s="19" customFormat="1" ht="9" customHeight="1">
      <c r="A91" s="54" t="s">
        <v>2926</v>
      </c>
      <c r="B91" s="54" t="s">
        <v>886</v>
      </c>
      <c r="C91" s="108">
        <v>2501.8200000000002</v>
      </c>
      <c r="D91" s="386"/>
    </row>
    <row r="92" spans="1:14" s="19" customFormat="1" ht="9" customHeight="1">
      <c r="A92" s="54" t="s">
        <v>1951</v>
      </c>
      <c r="B92" s="54" t="s">
        <v>6681</v>
      </c>
      <c r="C92" s="108">
        <v>6243.06</v>
      </c>
      <c r="D92" s="386"/>
    </row>
    <row r="93" spans="1:14" s="19" customFormat="1" ht="9" customHeight="1">
      <c r="A93" s="54" t="s">
        <v>1928</v>
      </c>
      <c r="B93" s="54" t="s">
        <v>1952</v>
      </c>
      <c r="C93" s="108">
        <v>5239.37</v>
      </c>
      <c r="D93" s="386"/>
    </row>
    <row r="94" spans="1:14" s="19" customFormat="1" ht="9" customHeight="1">
      <c r="A94" s="54" t="s">
        <v>1929</v>
      </c>
      <c r="B94" s="54" t="s">
        <v>594</v>
      </c>
      <c r="C94" s="108">
        <v>5239.37</v>
      </c>
      <c r="D94" s="386"/>
    </row>
    <row r="95" spans="1:14" s="19" customFormat="1" ht="9" customHeight="1">
      <c r="A95" s="54" t="s">
        <v>595</v>
      </c>
      <c r="B95" s="54" t="s">
        <v>13133</v>
      </c>
      <c r="C95" s="108">
        <v>11795.36</v>
      </c>
      <c r="D95" s="386"/>
    </row>
    <row r="96" spans="1:14" s="19" customFormat="1" ht="9" customHeight="1">
      <c r="A96" s="54" t="s">
        <v>118</v>
      </c>
      <c r="B96" s="54" t="s">
        <v>531</v>
      </c>
      <c r="C96" s="108">
        <v>5622.45</v>
      </c>
      <c r="D96" s="386"/>
    </row>
    <row r="97" spans="1:4" s="19" customFormat="1" ht="9" customHeight="1">
      <c r="A97" s="54" t="s">
        <v>532</v>
      </c>
      <c r="B97" s="54" t="s">
        <v>1863</v>
      </c>
      <c r="C97" s="108">
        <v>7480.09</v>
      </c>
      <c r="D97" s="386"/>
    </row>
    <row r="98" spans="1:4" s="19" customFormat="1" ht="9" customHeight="1">
      <c r="A98" s="54" t="s">
        <v>3656</v>
      </c>
      <c r="B98" s="54" t="s">
        <v>2417</v>
      </c>
      <c r="C98" s="108">
        <v>17830.59</v>
      </c>
      <c r="D98" s="386"/>
    </row>
    <row r="99" spans="1:4" s="19" customFormat="1" ht="9" customHeight="1">
      <c r="A99" s="54" t="s">
        <v>3657</v>
      </c>
      <c r="B99" s="54" t="s">
        <v>4937</v>
      </c>
      <c r="C99" s="108">
        <v>387.09</v>
      </c>
      <c r="D99" s="386"/>
    </row>
    <row r="100" spans="1:4" s="19" customFormat="1" ht="9" customHeight="1">
      <c r="A100" s="54" t="s">
        <v>2847</v>
      </c>
      <c r="B100" s="54" t="s">
        <v>4938</v>
      </c>
      <c r="C100" s="108">
        <v>475.13</v>
      </c>
      <c r="D100" s="386"/>
    </row>
    <row r="101" spans="1:4" s="19" customFormat="1" ht="9" customHeight="1">
      <c r="A101" s="54" t="s">
        <v>281</v>
      </c>
      <c r="B101" s="54" t="s">
        <v>4939</v>
      </c>
      <c r="C101" s="108">
        <v>778.86</v>
      </c>
      <c r="D101" s="386"/>
    </row>
    <row r="102" spans="1:4" s="19" customFormat="1" ht="9" customHeight="1">
      <c r="A102" s="54" t="s">
        <v>282</v>
      </c>
      <c r="B102" s="54" t="s">
        <v>2026</v>
      </c>
      <c r="C102" s="108">
        <v>6172.06</v>
      </c>
      <c r="D102" s="386"/>
    </row>
    <row r="103" spans="1:4" s="19" customFormat="1" ht="9" customHeight="1">
      <c r="A103" s="54" t="s">
        <v>3240</v>
      </c>
      <c r="B103" s="54" t="s">
        <v>600</v>
      </c>
      <c r="C103" s="108">
        <v>6425.14</v>
      </c>
      <c r="D103" s="386"/>
    </row>
    <row r="104" spans="1:4" s="19" customFormat="1" ht="9" customHeight="1">
      <c r="A104" s="54" t="s">
        <v>601</v>
      </c>
      <c r="B104" s="54" t="s">
        <v>1562</v>
      </c>
      <c r="C104" s="108">
        <v>559.41999999999996</v>
      </c>
      <c r="D104" s="386"/>
    </row>
    <row r="105" spans="1:4" s="19" customFormat="1" ht="9" customHeight="1">
      <c r="A105" s="54" t="s">
        <v>1563</v>
      </c>
      <c r="B105" s="54" t="s">
        <v>1394</v>
      </c>
      <c r="C105" s="108">
        <v>898.6</v>
      </c>
      <c r="D105" s="386"/>
    </row>
    <row r="106" spans="1:4" s="19" customFormat="1" ht="9" customHeight="1">
      <c r="A106" s="54" t="s">
        <v>3378</v>
      </c>
      <c r="B106" s="54" t="s">
        <v>1395</v>
      </c>
      <c r="C106" s="108">
        <v>998.51</v>
      </c>
      <c r="D106" s="386"/>
    </row>
    <row r="107" spans="1:4" s="19" customFormat="1" ht="9" customHeight="1">
      <c r="A107" s="54" t="s">
        <v>130</v>
      </c>
      <c r="B107" s="54" t="s">
        <v>5074</v>
      </c>
      <c r="C107" s="108">
        <v>2042.87</v>
      </c>
      <c r="D107" s="386"/>
    </row>
    <row r="108" spans="1:4" s="19" customFormat="1" ht="9" customHeight="1">
      <c r="A108" s="54" t="s">
        <v>755</v>
      </c>
      <c r="B108" s="54" t="s">
        <v>13134</v>
      </c>
      <c r="C108" s="108">
        <v>1129.32</v>
      </c>
      <c r="D108" s="386"/>
    </row>
    <row r="109" spans="1:4" s="19" customFormat="1" ht="9" customHeight="1">
      <c r="A109" s="54" t="s">
        <v>1032</v>
      </c>
      <c r="B109" s="54" t="s">
        <v>1198</v>
      </c>
      <c r="C109" s="108">
        <v>2503.9499999999998</v>
      </c>
      <c r="D109" s="386"/>
    </row>
    <row r="110" spans="1:4" s="19" customFormat="1" ht="9" customHeight="1">
      <c r="A110" s="54" t="s">
        <v>1199</v>
      </c>
      <c r="B110" s="54" t="s">
        <v>499</v>
      </c>
      <c r="C110" s="108">
        <v>3424.86</v>
      </c>
      <c r="D110" s="386"/>
    </row>
    <row r="111" spans="1:4" s="19" customFormat="1" ht="9" customHeight="1">
      <c r="A111" s="54" t="s">
        <v>500</v>
      </c>
      <c r="B111" s="54" t="s">
        <v>4981</v>
      </c>
      <c r="C111" s="108">
        <v>23312.37</v>
      </c>
      <c r="D111" s="386"/>
    </row>
    <row r="112" spans="1:4" s="19" customFormat="1" ht="9" customHeight="1">
      <c r="A112" s="54" t="s">
        <v>2919</v>
      </c>
      <c r="B112" s="54" t="s">
        <v>4982</v>
      </c>
      <c r="C112" s="108">
        <v>19396.3</v>
      </c>
      <c r="D112" s="386"/>
    </row>
    <row r="113" spans="1:4" s="19" customFormat="1" ht="9" customHeight="1">
      <c r="A113" s="54" t="s">
        <v>241</v>
      </c>
      <c r="B113" s="54" t="s">
        <v>1440</v>
      </c>
      <c r="C113" s="108">
        <v>976.79</v>
      </c>
      <c r="D113" s="386"/>
    </row>
    <row r="114" spans="1:4" s="19" customFormat="1" ht="9" customHeight="1">
      <c r="A114" s="54" t="s">
        <v>1009</v>
      </c>
      <c r="B114" s="54" t="s">
        <v>1465</v>
      </c>
      <c r="C114" s="108">
        <v>992.87</v>
      </c>
      <c r="D114" s="386"/>
    </row>
    <row r="115" spans="1:4" s="19" customFormat="1" ht="9" customHeight="1">
      <c r="A115" s="54" t="s">
        <v>1466</v>
      </c>
      <c r="B115" s="54" t="s">
        <v>1467</v>
      </c>
      <c r="C115" s="108">
        <v>2221.9299999999998</v>
      </c>
      <c r="D115" s="386"/>
    </row>
    <row r="116" spans="1:4" s="19" customFormat="1" ht="9" customHeight="1">
      <c r="A116" s="54" t="s">
        <v>1468</v>
      </c>
      <c r="B116" s="54" t="s">
        <v>3391</v>
      </c>
      <c r="C116" s="108">
        <v>2320.39</v>
      </c>
      <c r="D116" s="386"/>
    </row>
    <row r="117" spans="1:4" s="19" customFormat="1" ht="9" customHeight="1">
      <c r="A117" s="54" t="s">
        <v>1034</v>
      </c>
      <c r="B117" s="54" t="s">
        <v>1035</v>
      </c>
      <c r="C117" s="108">
        <v>2436.12</v>
      </c>
      <c r="D117" s="386"/>
    </row>
    <row r="118" spans="1:4" s="19" customFormat="1" ht="9" customHeight="1">
      <c r="A118" s="54" t="s">
        <v>1110</v>
      </c>
      <c r="B118" s="54" t="s">
        <v>269</v>
      </c>
      <c r="C118" s="108">
        <v>888.78</v>
      </c>
      <c r="D118" s="386"/>
    </row>
    <row r="119" spans="1:4" s="19" customFormat="1" ht="9" customHeight="1">
      <c r="A119" s="54" t="s">
        <v>4915</v>
      </c>
      <c r="B119" s="54" t="s">
        <v>4983</v>
      </c>
      <c r="C119" s="108">
        <v>940.45</v>
      </c>
      <c r="D119" s="386"/>
    </row>
    <row r="120" spans="1:4" s="19" customFormat="1" ht="9" customHeight="1">
      <c r="A120" s="54" t="s">
        <v>4916</v>
      </c>
      <c r="B120" s="54" t="s">
        <v>4984</v>
      </c>
      <c r="C120" s="108">
        <v>1246.58</v>
      </c>
      <c r="D120" s="386"/>
    </row>
    <row r="121" spans="1:4" s="19" customFormat="1" ht="9" customHeight="1">
      <c r="A121" s="54" t="s">
        <v>4917</v>
      </c>
      <c r="B121" s="54" t="s">
        <v>4985</v>
      </c>
      <c r="C121" s="108">
        <v>2210.5100000000002</v>
      </c>
      <c r="D121" s="386"/>
    </row>
    <row r="122" spans="1:4" s="19" customFormat="1" ht="9" customHeight="1">
      <c r="A122" s="54" t="s">
        <v>1925</v>
      </c>
      <c r="B122" s="54" t="s">
        <v>4986</v>
      </c>
      <c r="C122" s="108">
        <v>4925.51</v>
      </c>
      <c r="D122" s="386"/>
    </row>
    <row r="123" spans="1:4" s="19" customFormat="1" ht="9" customHeight="1">
      <c r="A123" s="54" t="s">
        <v>1926</v>
      </c>
      <c r="B123" s="54" t="s">
        <v>629</v>
      </c>
      <c r="C123" s="108">
        <v>9465.42</v>
      </c>
      <c r="D123" s="386"/>
    </row>
    <row r="124" spans="1:4" s="19" customFormat="1" ht="9" customHeight="1">
      <c r="A124" s="54" t="s">
        <v>630</v>
      </c>
      <c r="B124" s="54" t="s">
        <v>1288</v>
      </c>
      <c r="C124" s="108">
        <v>5757.71</v>
      </c>
      <c r="D124" s="386"/>
    </row>
    <row r="125" spans="1:4" s="19" customFormat="1" ht="9" customHeight="1">
      <c r="A125" s="54" t="s">
        <v>2253</v>
      </c>
      <c r="B125" s="54" t="s">
        <v>723</v>
      </c>
      <c r="C125" s="108">
        <v>5757.92</v>
      </c>
      <c r="D125" s="386"/>
    </row>
    <row r="126" spans="1:4" s="19" customFormat="1" ht="9" customHeight="1">
      <c r="A126" s="54" t="s">
        <v>1377</v>
      </c>
      <c r="B126" s="54" t="s">
        <v>13135</v>
      </c>
      <c r="C126" s="108">
        <v>5757.92</v>
      </c>
      <c r="D126" s="386"/>
    </row>
    <row r="127" spans="1:4" s="19" customFormat="1" ht="9" customHeight="1">
      <c r="A127" s="54" t="s">
        <v>454</v>
      </c>
      <c r="B127" s="54" t="s">
        <v>1953</v>
      </c>
      <c r="C127" s="108">
        <v>9673.6</v>
      </c>
      <c r="D127" s="386"/>
    </row>
    <row r="128" spans="1:4" s="19" customFormat="1" ht="9" customHeight="1">
      <c r="A128" s="54" t="s">
        <v>1618</v>
      </c>
      <c r="B128" s="54" t="s">
        <v>4987</v>
      </c>
      <c r="C128" s="108">
        <v>4534.37</v>
      </c>
      <c r="D128" s="386"/>
    </row>
    <row r="129" spans="1:4" s="19" customFormat="1" ht="9" customHeight="1">
      <c r="A129" s="54" t="s">
        <v>1619</v>
      </c>
      <c r="B129" s="54" t="s">
        <v>932</v>
      </c>
      <c r="C129" s="108">
        <v>1252.04</v>
      </c>
      <c r="D129" s="386"/>
    </row>
    <row r="130" spans="1:4" s="19" customFormat="1" ht="9" customHeight="1">
      <c r="A130" s="54" t="s">
        <v>2101</v>
      </c>
      <c r="B130" s="54" t="s">
        <v>1341</v>
      </c>
      <c r="C130" s="108">
        <v>13071.37</v>
      </c>
      <c r="D130" s="386"/>
    </row>
    <row r="131" spans="1:4" s="19" customFormat="1" ht="9" customHeight="1">
      <c r="A131" s="54" t="s">
        <v>1342</v>
      </c>
      <c r="B131" s="54" t="s">
        <v>1343</v>
      </c>
      <c r="C131" s="108">
        <v>13785.36</v>
      </c>
      <c r="D131" s="386"/>
    </row>
    <row r="132" spans="1:4" s="19" customFormat="1" ht="9" customHeight="1">
      <c r="A132" s="54" t="s">
        <v>7114</v>
      </c>
      <c r="B132" s="54" t="s">
        <v>7115</v>
      </c>
      <c r="C132" s="108">
        <v>1214.95</v>
      </c>
      <c r="D132" s="386"/>
    </row>
    <row r="133" spans="1:4" s="19" customFormat="1" ht="9" customHeight="1">
      <c r="A133" s="54" t="s">
        <v>7116</v>
      </c>
      <c r="B133" s="54" t="s">
        <v>7117</v>
      </c>
      <c r="C133" s="108">
        <v>1637.83</v>
      </c>
      <c r="D133" s="386"/>
    </row>
    <row r="134" spans="1:4" s="19" customFormat="1" ht="9" customHeight="1">
      <c r="A134" s="54" t="s">
        <v>3380</v>
      </c>
      <c r="B134" s="54" t="s">
        <v>2927</v>
      </c>
      <c r="C134" s="108">
        <v>3584.91</v>
      </c>
      <c r="D134" s="386"/>
    </row>
    <row r="135" spans="1:4" s="19" customFormat="1" ht="9" customHeight="1">
      <c r="A135" s="54" t="s">
        <v>2928</v>
      </c>
      <c r="B135" s="54" t="s">
        <v>2851</v>
      </c>
      <c r="C135" s="108">
        <v>8629.66</v>
      </c>
      <c r="D135" s="386"/>
    </row>
    <row r="136" spans="1:4" s="19" customFormat="1" ht="9" customHeight="1">
      <c r="A136" s="54" t="s">
        <v>2831</v>
      </c>
      <c r="B136" s="54" t="s">
        <v>2832</v>
      </c>
      <c r="C136" s="108">
        <v>5955.3</v>
      </c>
      <c r="D136" s="386"/>
    </row>
    <row r="137" spans="1:4" s="19" customFormat="1" ht="9" customHeight="1">
      <c r="A137" s="54" t="s">
        <v>2933</v>
      </c>
      <c r="B137" s="54" t="s">
        <v>1741</v>
      </c>
      <c r="C137" s="108">
        <v>3766.36</v>
      </c>
      <c r="D137" s="386"/>
    </row>
    <row r="138" spans="1:4" s="19" customFormat="1" ht="9" customHeight="1">
      <c r="A138" s="54" t="s">
        <v>1742</v>
      </c>
      <c r="B138" s="54" t="s">
        <v>880</v>
      </c>
      <c r="C138" s="108">
        <v>4084.58</v>
      </c>
      <c r="D138" s="386"/>
    </row>
    <row r="139" spans="1:4" s="19" customFormat="1" ht="9" customHeight="1">
      <c r="A139" s="54" t="s">
        <v>599</v>
      </c>
      <c r="B139" s="54" t="s">
        <v>846</v>
      </c>
      <c r="C139" s="108">
        <v>1581.71</v>
      </c>
      <c r="D139" s="386"/>
    </row>
    <row r="140" spans="1:4" s="19" customFormat="1" ht="9" customHeight="1">
      <c r="A140" s="54" t="s">
        <v>847</v>
      </c>
      <c r="B140" s="54" t="s">
        <v>2206</v>
      </c>
      <c r="C140" s="108">
        <v>1581.64</v>
      </c>
      <c r="D140" s="386"/>
    </row>
    <row r="141" spans="1:4" s="19" customFormat="1" ht="9" customHeight="1">
      <c r="A141" s="54" t="s">
        <v>1954</v>
      </c>
      <c r="B141" s="54" t="s">
        <v>1955</v>
      </c>
      <c r="C141" s="108">
        <v>1804.65</v>
      </c>
      <c r="D141" s="386"/>
    </row>
    <row r="142" spans="1:4" s="19" customFormat="1" ht="9" customHeight="1">
      <c r="A142" s="54" t="s">
        <v>1956</v>
      </c>
      <c r="B142" s="54" t="s">
        <v>1957</v>
      </c>
      <c r="C142" s="108">
        <v>1804.65</v>
      </c>
      <c r="D142" s="386"/>
    </row>
    <row r="143" spans="1:4" s="19" customFormat="1" ht="9" customHeight="1">
      <c r="A143" s="54" t="s">
        <v>2073</v>
      </c>
      <c r="B143" s="54" t="s">
        <v>2074</v>
      </c>
      <c r="C143" s="108">
        <v>6567.73</v>
      </c>
      <c r="D143" s="386"/>
    </row>
    <row r="144" spans="1:4" s="19" customFormat="1" ht="9" customHeight="1">
      <c r="A144" s="54" t="s">
        <v>7783</v>
      </c>
      <c r="B144" s="54" t="s">
        <v>7784</v>
      </c>
      <c r="C144" s="108">
        <v>4216.3599999999997</v>
      </c>
      <c r="D144" s="386"/>
    </row>
    <row r="145" spans="1:4" s="19" customFormat="1" ht="9" customHeight="1">
      <c r="A145" s="54" t="s">
        <v>2207</v>
      </c>
      <c r="B145" s="54" t="s">
        <v>2208</v>
      </c>
      <c r="C145" s="108">
        <v>70194.92</v>
      </c>
      <c r="D145" s="386"/>
    </row>
    <row r="146" spans="1:4" s="19" customFormat="1" ht="9" customHeight="1">
      <c r="A146" s="54" t="s">
        <v>2075</v>
      </c>
      <c r="B146" s="54" t="s">
        <v>6682</v>
      </c>
      <c r="C146" s="108">
        <v>6975.21</v>
      </c>
      <c r="D146" s="386"/>
    </row>
    <row r="147" spans="1:4" s="19" customFormat="1" ht="9" customHeight="1">
      <c r="A147" s="54" t="s">
        <v>881</v>
      </c>
      <c r="B147" s="54" t="s">
        <v>388</v>
      </c>
      <c r="C147" s="108">
        <v>10446.99</v>
      </c>
      <c r="D147" s="386"/>
    </row>
    <row r="148" spans="1:4" s="19" customFormat="1" ht="9" customHeight="1">
      <c r="A148" s="54" t="s">
        <v>610</v>
      </c>
      <c r="B148" s="54" t="s">
        <v>13136</v>
      </c>
      <c r="C148" s="108">
        <v>23893.49</v>
      </c>
      <c r="D148" s="386"/>
    </row>
    <row r="149" spans="1:4" s="19" customFormat="1" ht="9" customHeight="1">
      <c r="A149" s="54" t="s">
        <v>1710</v>
      </c>
      <c r="B149" s="54" t="s">
        <v>2911</v>
      </c>
      <c r="C149" s="108">
        <v>13950.87</v>
      </c>
      <c r="D149" s="386"/>
    </row>
    <row r="150" spans="1:4" s="19" customFormat="1" ht="9" customHeight="1">
      <c r="A150" s="54" t="s">
        <v>2912</v>
      </c>
      <c r="B150" s="54" t="s">
        <v>4988</v>
      </c>
      <c r="C150" s="108">
        <v>32151.31</v>
      </c>
      <c r="D150" s="386"/>
    </row>
    <row r="151" spans="1:4" s="19" customFormat="1" ht="9" customHeight="1">
      <c r="A151" s="54" t="s">
        <v>2913</v>
      </c>
      <c r="B151" s="54" t="s">
        <v>4989</v>
      </c>
      <c r="C151" s="108">
        <v>32151.31</v>
      </c>
      <c r="D151" s="386"/>
    </row>
    <row r="152" spans="1:4" s="19" customFormat="1" ht="9" customHeight="1">
      <c r="A152" s="54" t="s">
        <v>3630</v>
      </c>
      <c r="B152" s="54" t="s">
        <v>4990</v>
      </c>
      <c r="C152" s="108">
        <v>38227.870000000003</v>
      </c>
      <c r="D152" s="386"/>
    </row>
    <row r="153" spans="1:4" s="19" customFormat="1" ht="9" customHeight="1">
      <c r="A153" s="54" t="s">
        <v>2878</v>
      </c>
      <c r="B153" s="54" t="s">
        <v>4991</v>
      </c>
      <c r="C153" s="108">
        <v>38227.870000000003</v>
      </c>
      <c r="D153" s="386"/>
    </row>
    <row r="154" spans="1:4" s="19" customFormat="1" ht="9" customHeight="1">
      <c r="A154" s="54" t="s">
        <v>1769</v>
      </c>
      <c r="B154" s="54" t="s">
        <v>3007</v>
      </c>
      <c r="C154" s="108">
        <v>6776.8</v>
      </c>
      <c r="D154" s="386"/>
    </row>
    <row r="155" spans="1:4" s="19" customFormat="1" ht="9" customHeight="1">
      <c r="A155" s="54" t="s">
        <v>2209</v>
      </c>
      <c r="B155" s="54" t="s">
        <v>11707</v>
      </c>
      <c r="C155" s="108">
        <v>4110.6000000000004</v>
      </c>
      <c r="D155" s="386"/>
    </row>
    <row r="156" spans="1:4" s="19" customFormat="1" ht="9" customHeight="1">
      <c r="A156" s="54" t="s">
        <v>11708</v>
      </c>
      <c r="B156" s="54" t="s">
        <v>974</v>
      </c>
      <c r="C156" s="108">
        <v>4110.6000000000004</v>
      </c>
      <c r="D156" s="386"/>
    </row>
    <row r="157" spans="1:4" s="19" customFormat="1" ht="9" customHeight="1">
      <c r="A157" s="54" t="s">
        <v>3008</v>
      </c>
      <c r="B157" s="54" t="s">
        <v>13137</v>
      </c>
      <c r="C157" s="108">
        <v>1412.82</v>
      </c>
      <c r="D157" s="386"/>
    </row>
    <row r="158" spans="1:4" s="19" customFormat="1" ht="9" customHeight="1">
      <c r="A158" s="54" t="s">
        <v>573</v>
      </c>
      <c r="B158" s="54" t="s">
        <v>13138</v>
      </c>
      <c r="C158" s="108">
        <v>1629.85</v>
      </c>
      <c r="D158" s="386"/>
    </row>
    <row r="159" spans="1:4" s="19" customFormat="1" ht="9" customHeight="1">
      <c r="A159" s="54" t="s">
        <v>2012</v>
      </c>
      <c r="B159" s="54" t="s">
        <v>13139</v>
      </c>
      <c r="C159" s="108">
        <v>2186.02</v>
      </c>
      <c r="D159" s="386"/>
    </row>
    <row r="160" spans="1:4" s="19" customFormat="1" ht="9" customHeight="1">
      <c r="A160" s="54" t="s">
        <v>1050</v>
      </c>
      <c r="B160" s="54" t="s">
        <v>13140</v>
      </c>
      <c r="C160" s="108">
        <v>2774.17</v>
      </c>
      <c r="D160" s="386"/>
    </row>
    <row r="161" spans="1:4" s="19" customFormat="1" ht="9" customHeight="1">
      <c r="A161" s="54" t="s">
        <v>780</v>
      </c>
      <c r="B161" s="54" t="s">
        <v>13141</v>
      </c>
      <c r="C161" s="108">
        <v>17162.04</v>
      </c>
      <c r="D161" s="386"/>
    </row>
    <row r="162" spans="1:4" s="19" customFormat="1" ht="9" customHeight="1">
      <c r="A162" s="54" t="s">
        <v>771</v>
      </c>
      <c r="B162" s="54" t="s">
        <v>4056</v>
      </c>
      <c r="C162" s="108">
        <v>14305.05</v>
      </c>
      <c r="D162" s="386"/>
    </row>
    <row r="163" spans="1:4" s="19" customFormat="1" ht="9" customHeight="1">
      <c r="A163" s="54" t="s">
        <v>11529</v>
      </c>
      <c r="B163" s="54" t="s">
        <v>11530</v>
      </c>
      <c r="C163" s="108">
        <v>9818.11</v>
      </c>
      <c r="D163" s="386"/>
    </row>
    <row r="164" spans="1:4" s="19" customFormat="1" ht="9" customHeight="1">
      <c r="A164" s="54" t="s">
        <v>272</v>
      </c>
      <c r="B164" s="54" t="s">
        <v>273</v>
      </c>
      <c r="C164" s="108">
        <v>2320.69</v>
      </c>
      <c r="D164" s="386"/>
    </row>
    <row r="165" spans="1:4" s="19" customFormat="1" ht="9" customHeight="1">
      <c r="A165" s="54" t="s">
        <v>284</v>
      </c>
      <c r="B165" s="54" t="s">
        <v>1194</v>
      </c>
      <c r="C165" s="108">
        <v>2405.98</v>
      </c>
      <c r="D165" s="386"/>
    </row>
    <row r="166" spans="1:4" s="19" customFormat="1" ht="9" customHeight="1">
      <c r="A166" s="54" t="s">
        <v>1195</v>
      </c>
      <c r="B166" s="54" t="s">
        <v>864</v>
      </c>
      <c r="C166" s="108">
        <v>12227.03</v>
      </c>
      <c r="D166" s="386"/>
    </row>
    <row r="167" spans="1:4" s="19" customFormat="1" ht="9" customHeight="1">
      <c r="A167" s="54" t="s">
        <v>865</v>
      </c>
      <c r="B167" s="54" t="s">
        <v>1977</v>
      </c>
      <c r="C167" s="108">
        <v>4124.59</v>
      </c>
      <c r="D167" s="386"/>
    </row>
    <row r="168" spans="1:4" s="19" customFormat="1" ht="9" customHeight="1">
      <c r="A168" s="54" t="s">
        <v>3387</v>
      </c>
      <c r="B168" s="54" t="s">
        <v>3388</v>
      </c>
      <c r="C168" s="108">
        <v>3510.76</v>
      </c>
      <c r="D168" s="386"/>
    </row>
    <row r="169" spans="1:4" s="19" customFormat="1" ht="9" customHeight="1">
      <c r="A169" s="54" t="s">
        <v>3389</v>
      </c>
      <c r="B169" s="54" t="s">
        <v>791</v>
      </c>
      <c r="C169" s="108">
        <v>6125.48</v>
      </c>
      <c r="D169" s="386"/>
    </row>
    <row r="170" spans="1:4" s="19" customFormat="1" ht="9" customHeight="1">
      <c r="A170" s="54" t="s">
        <v>975</v>
      </c>
      <c r="B170" s="54" t="s">
        <v>976</v>
      </c>
      <c r="C170" s="108">
        <v>23877.02</v>
      </c>
      <c r="D170" s="386"/>
    </row>
    <row r="171" spans="1:4" s="19" customFormat="1" ht="9" customHeight="1">
      <c r="A171" s="54" t="s">
        <v>977</v>
      </c>
      <c r="B171" s="54" t="s">
        <v>978</v>
      </c>
      <c r="C171" s="108">
        <v>31499.68</v>
      </c>
      <c r="D171" s="386"/>
    </row>
    <row r="172" spans="1:4" s="19" customFormat="1" ht="9" customHeight="1">
      <c r="A172" s="54" t="s">
        <v>3578</v>
      </c>
      <c r="B172" s="54" t="s">
        <v>365</v>
      </c>
      <c r="C172" s="108">
        <v>38620.699999999997</v>
      </c>
      <c r="D172" s="386"/>
    </row>
    <row r="173" spans="1:4" s="19" customFormat="1" ht="9" customHeight="1">
      <c r="A173" s="54" t="s">
        <v>366</v>
      </c>
      <c r="B173" s="54" t="s">
        <v>3670</v>
      </c>
      <c r="C173" s="108">
        <v>109012.06</v>
      </c>
      <c r="D173" s="386"/>
    </row>
    <row r="174" spans="1:4" s="19" customFormat="1" ht="9" customHeight="1">
      <c r="A174" s="54" t="s">
        <v>8007</v>
      </c>
      <c r="B174" s="54" t="s">
        <v>8008</v>
      </c>
      <c r="C174" s="108">
        <v>100784.61</v>
      </c>
      <c r="D174" s="386"/>
    </row>
    <row r="175" spans="1:4" s="19" customFormat="1" ht="9" customHeight="1">
      <c r="A175" s="54" t="s">
        <v>4421</v>
      </c>
      <c r="B175" s="54" t="s">
        <v>4422</v>
      </c>
      <c r="C175" s="108">
        <v>136223.45000000001</v>
      </c>
      <c r="D175" s="386"/>
    </row>
    <row r="176" spans="1:4" s="19" customFormat="1" ht="9" customHeight="1">
      <c r="A176" s="54" t="s">
        <v>3671</v>
      </c>
      <c r="B176" s="54" t="s">
        <v>3672</v>
      </c>
      <c r="C176" s="108">
        <v>68672.679999999993</v>
      </c>
      <c r="D176" s="386"/>
    </row>
    <row r="177" spans="1:4" s="19" customFormat="1" ht="9" customHeight="1">
      <c r="A177" s="54" t="s">
        <v>3673</v>
      </c>
      <c r="B177" s="54" t="s">
        <v>597</v>
      </c>
      <c r="C177" s="108">
        <v>72232.759999999995</v>
      </c>
      <c r="D177" s="386"/>
    </row>
    <row r="178" spans="1:4" s="19" customFormat="1" ht="9" customHeight="1">
      <c r="A178" s="54" t="s">
        <v>598</v>
      </c>
      <c r="B178" s="54" t="s">
        <v>2872</v>
      </c>
      <c r="C178" s="108">
        <v>5555.96</v>
      </c>
      <c r="D178" s="386"/>
    </row>
    <row r="179" spans="1:4" s="19" customFormat="1" ht="9" customHeight="1">
      <c r="A179" s="54" t="s">
        <v>2873</v>
      </c>
      <c r="B179" s="54" t="s">
        <v>503</v>
      </c>
      <c r="C179" s="108">
        <v>5555.96</v>
      </c>
      <c r="D179" s="386"/>
    </row>
    <row r="180" spans="1:4" s="19" customFormat="1" ht="9" customHeight="1">
      <c r="A180" s="54" t="s">
        <v>1792</v>
      </c>
      <c r="B180" s="54" t="s">
        <v>1793</v>
      </c>
      <c r="C180" s="108">
        <v>13785.36</v>
      </c>
      <c r="D180" s="386"/>
    </row>
    <row r="181" spans="1:4" s="19" customFormat="1" ht="9" customHeight="1">
      <c r="A181" s="54" t="s">
        <v>1794</v>
      </c>
      <c r="B181" s="54" t="s">
        <v>4104</v>
      </c>
      <c r="C181" s="108">
        <v>13071.81</v>
      </c>
      <c r="D181" s="386"/>
    </row>
    <row r="182" spans="1:4" s="19" customFormat="1" ht="9" customHeight="1">
      <c r="A182" s="54" t="s">
        <v>1115</v>
      </c>
      <c r="B182" s="54" t="s">
        <v>1116</v>
      </c>
      <c r="C182" s="108">
        <v>1537.19</v>
      </c>
      <c r="D182" s="386"/>
    </row>
    <row r="183" spans="1:4" s="19" customFormat="1" ht="9" customHeight="1">
      <c r="A183" s="54" t="s">
        <v>1117</v>
      </c>
      <c r="B183" s="54" t="s">
        <v>1118</v>
      </c>
      <c r="C183" s="108">
        <v>2619</v>
      </c>
      <c r="D183" s="386"/>
    </row>
    <row r="184" spans="1:4" s="19" customFormat="1" ht="9" customHeight="1">
      <c r="A184" s="54" t="s">
        <v>1119</v>
      </c>
      <c r="B184" s="54" t="s">
        <v>3740</v>
      </c>
      <c r="C184" s="108">
        <v>633.41999999999996</v>
      </c>
      <c r="D184" s="386"/>
    </row>
    <row r="185" spans="1:4" s="19" customFormat="1" ht="9" customHeight="1">
      <c r="A185" s="54" t="s">
        <v>3741</v>
      </c>
      <c r="B185" s="54" t="s">
        <v>643</v>
      </c>
      <c r="C185" s="108">
        <v>1056.56</v>
      </c>
      <c r="D185" s="386"/>
    </row>
    <row r="186" spans="1:4" s="19" customFormat="1" ht="9" customHeight="1">
      <c r="A186" s="54" t="s">
        <v>644</v>
      </c>
      <c r="B186" s="54" t="s">
        <v>645</v>
      </c>
      <c r="C186" s="108">
        <v>1442.62</v>
      </c>
      <c r="D186" s="386"/>
    </row>
    <row r="187" spans="1:4" s="19" customFormat="1" ht="9" customHeight="1">
      <c r="A187" s="54" t="s">
        <v>646</v>
      </c>
      <c r="B187" s="54" t="s">
        <v>3034</v>
      </c>
      <c r="C187" s="108">
        <v>2152.98</v>
      </c>
      <c r="D187" s="386"/>
    </row>
    <row r="188" spans="1:4" s="19" customFormat="1" ht="9" customHeight="1">
      <c r="A188" s="54" t="s">
        <v>1408</v>
      </c>
      <c r="B188" s="54" t="s">
        <v>12581</v>
      </c>
      <c r="C188" s="108">
        <v>46919.360000000001</v>
      </c>
      <c r="D188" s="386"/>
    </row>
    <row r="189" spans="1:4" s="19" customFormat="1" ht="9" customHeight="1">
      <c r="A189" s="54" t="s">
        <v>1409</v>
      </c>
      <c r="B189" s="54" t="s">
        <v>2789</v>
      </c>
      <c r="C189" s="108">
        <v>99241.93</v>
      </c>
      <c r="D189" s="386"/>
    </row>
    <row r="190" spans="1:4" s="19" customFormat="1" ht="9" customHeight="1">
      <c r="A190" s="54" t="s">
        <v>12582</v>
      </c>
      <c r="B190" s="54" t="s">
        <v>12583</v>
      </c>
      <c r="C190" s="108">
        <v>7928.37</v>
      </c>
      <c r="D190" s="386"/>
    </row>
    <row r="191" spans="1:4" s="19" customFormat="1" ht="9" customHeight="1">
      <c r="A191" s="54" t="s">
        <v>792</v>
      </c>
      <c r="B191" s="54" t="s">
        <v>4992</v>
      </c>
      <c r="C191" s="108">
        <v>31347.35</v>
      </c>
      <c r="D191" s="386"/>
    </row>
    <row r="192" spans="1:4" s="19" customFormat="1" ht="9" customHeight="1">
      <c r="A192" s="54" t="s">
        <v>793</v>
      </c>
      <c r="B192" s="54" t="s">
        <v>794</v>
      </c>
      <c r="C192" s="108">
        <v>22572.69</v>
      </c>
      <c r="D192" s="386"/>
    </row>
    <row r="193" spans="1:4" s="19" customFormat="1" ht="9" customHeight="1">
      <c r="A193" s="54" t="s">
        <v>795</v>
      </c>
      <c r="B193" s="54" t="s">
        <v>4993</v>
      </c>
      <c r="C193" s="108">
        <v>36120.21</v>
      </c>
      <c r="D193" s="386"/>
    </row>
    <row r="194" spans="1:4" s="19" customFormat="1" ht="9" customHeight="1">
      <c r="A194" s="54" t="s">
        <v>2116</v>
      </c>
      <c r="B194" s="54" t="s">
        <v>392</v>
      </c>
      <c r="C194" s="108">
        <v>33610.480000000003</v>
      </c>
      <c r="D194" s="386"/>
    </row>
    <row r="195" spans="1:4" s="19" customFormat="1" ht="9" customHeight="1">
      <c r="A195" s="54" t="s">
        <v>393</v>
      </c>
      <c r="B195" s="54" t="s">
        <v>4994</v>
      </c>
      <c r="C195" s="108">
        <v>24572.16</v>
      </c>
      <c r="D195" s="386"/>
    </row>
    <row r="196" spans="1:4" s="19" customFormat="1" ht="9" customHeight="1">
      <c r="A196" s="54" t="s">
        <v>99</v>
      </c>
      <c r="B196" s="54" t="s">
        <v>100</v>
      </c>
      <c r="C196" s="108">
        <v>22070.400000000001</v>
      </c>
      <c r="D196" s="386"/>
    </row>
    <row r="197" spans="1:4" s="19" customFormat="1" ht="9" customHeight="1">
      <c r="A197" s="54" t="s">
        <v>101</v>
      </c>
      <c r="B197" s="54" t="s">
        <v>1729</v>
      </c>
      <c r="C197" s="108">
        <v>30383.42</v>
      </c>
      <c r="D197" s="386"/>
    </row>
    <row r="198" spans="1:4" s="19" customFormat="1" ht="9" customHeight="1">
      <c r="A198" s="54" t="s">
        <v>1693</v>
      </c>
      <c r="B198" s="54" t="s">
        <v>803</v>
      </c>
      <c r="C198" s="108">
        <v>17561.09</v>
      </c>
      <c r="D198" s="386"/>
    </row>
    <row r="199" spans="1:4" s="19" customFormat="1" ht="9" customHeight="1">
      <c r="A199" s="54" t="s">
        <v>804</v>
      </c>
      <c r="B199" s="54" t="s">
        <v>3246</v>
      </c>
      <c r="C199" s="108">
        <v>17561.09</v>
      </c>
      <c r="D199" s="386"/>
    </row>
    <row r="200" spans="1:4" s="11" customFormat="1" ht="9" customHeight="1">
      <c r="A200" s="54" t="s">
        <v>3247</v>
      </c>
      <c r="B200" s="54" t="s">
        <v>3451</v>
      </c>
      <c r="C200" s="108">
        <v>16559.8</v>
      </c>
      <c r="D200" s="386"/>
    </row>
    <row r="201" spans="1:4" s="11" customFormat="1" ht="9" customHeight="1">
      <c r="A201" s="54" t="s">
        <v>3452</v>
      </c>
      <c r="B201" s="54" t="s">
        <v>1146</v>
      </c>
      <c r="C201" s="108">
        <v>19856.939999999999</v>
      </c>
      <c r="D201" s="386"/>
    </row>
    <row r="202" spans="1:4" s="11" customFormat="1" ht="9" customHeight="1">
      <c r="A202" s="54" t="s">
        <v>1147</v>
      </c>
      <c r="B202" s="54" t="s">
        <v>1079</v>
      </c>
      <c r="C202" s="108">
        <v>26823.34</v>
      </c>
      <c r="D202" s="386"/>
    </row>
    <row r="203" spans="1:4" s="11" customFormat="1" ht="9" customHeight="1">
      <c r="A203" s="54" t="s">
        <v>2281</v>
      </c>
      <c r="B203" s="54" t="s">
        <v>4995</v>
      </c>
      <c r="C203" s="108">
        <v>29413.61</v>
      </c>
      <c r="D203" s="386"/>
    </row>
    <row r="204" spans="1:4" s="11" customFormat="1" ht="9" customHeight="1">
      <c r="A204" s="54" t="s">
        <v>5338</v>
      </c>
      <c r="B204" s="54" t="s">
        <v>5339</v>
      </c>
      <c r="C204" s="108">
        <v>81719.09</v>
      </c>
      <c r="D204" s="386"/>
    </row>
    <row r="205" spans="1:4" s="11" customFormat="1" ht="9" customHeight="1">
      <c r="A205" s="54" t="s">
        <v>3460</v>
      </c>
      <c r="B205" s="54" t="s">
        <v>1254</v>
      </c>
      <c r="C205" s="108">
        <v>34013.800000000003</v>
      </c>
      <c r="D205" s="386"/>
    </row>
    <row r="206" spans="1:4" s="11" customFormat="1" ht="9" customHeight="1">
      <c r="A206" s="54" t="s">
        <v>2076</v>
      </c>
      <c r="B206" s="54" t="s">
        <v>2988</v>
      </c>
      <c r="C206" s="108">
        <v>40542.9</v>
      </c>
      <c r="D206" s="386"/>
    </row>
    <row r="207" spans="1:4" s="11" customFormat="1" ht="9" customHeight="1">
      <c r="A207" s="54" t="s">
        <v>1255</v>
      </c>
      <c r="B207" s="54" t="s">
        <v>888</v>
      </c>
      <c r="C207" s="108">
        <v>35711.269999999997</v>
      </c>
      <c r="D207" s="386"/>
    </row>
    <row r="208" spans="1:4" s="11" customFormat="1" ht="9" customHeight="1">
      <c r="A208" s="54" t="s">
        <v>1324</v>
      </c>
      <c r="B208" s="54" t="s">
        <v>4057</v>
      </c>
      <c r="C208" s="108">
        <v>46023.22</v>
      </c>
      <c r="D208" s="386"/>
    </row>
    <row r="209" spans="1:4" s="11" customFormat="1" ht="9" customHeight="1">
      <c r="A209" s="54" t="s">
        <v>1551</v>
      </c>
      <c r="B209" s="54" t="s">
        <v>1552</v>
      </c>
      <c r="C209" s="108">
        <v>32487.26</v>
      </c>
      <c r="D209" s="386"/>
    </row>
    <row r="210" spans="1:4" s="11" customFormat="1" ht="9" customHeight="1">
      <c r="A210" s="54" t="s">
        <v>5348</v>
      </c>
      <c r="B210" s="54" t="s">
        <v>11944</v>
      </c>
      <c r="C210" s="108">
        <v>82656.850000000006</v>
      </c>
      <c r="D210" s="386"/>
    </row>
    <row r="211" spans="1:4" s="11" customFormat="1" ht="9" customHeight="1">
      <c r="A211" s="54" t="s">
        <v>5349</v>
      </c>
      <c r="B211" s="54" t="s">
        <v>5350</v>
      </c>
      <c r="C211" s="108">
        <v>37453.43</v>
      </c>
      <c r="D211" s="386"/>
    </row>
    <row r="212" spans="1:4" s="11" customFormat="1" ht="9" customHeight="1">
      <c r="A212" s="54" t="s">
        <v>1553</v>
      </c>
      <c r="B212" s="54" t="s">
        <v>3346</v>
      </c>
      <c r="C212" s="108">
        <v>5327.72</v>
      </c>
      <c r="D212" s="386"/>
    </row>
    <row r="213" spans="1:4" s="11" customFormat="1" ht="9" customHeight="1">
      <c r="A213" s="54" t="s">
        <v>3347</v>
      </c>
      <c r="B213" s="54" t="s">
        <v>3348</v>
      </c>
      <c r="C213" s="108">
        <v>6680.2</v>
      </c>
      <c r="D213" s="386"/>
    </row>
    <row r="214" spans="1:4" s="11" customFormat="1" ht="9" customHeight="1">
      <c r="A214" s="54" t="s">
        <v>11945</v>
      </c>
      <c r="B214" s="54" t="s">
        <v>12584</v>
      </c>
      <c r="C214" s="108">
        <v>4227.72</v>
      </c>
      <c r="D214" s="386"/>
    </row>
    <row r="215" spans="1:4" s="11" customFormat="1" ht="9" customHeight="1">
      <c r="A215" s="54" t="s">
        <v>3349</v>
      </c>
      <c r="B215" s="54" t="s">
        <v>4058</v>
      </c>
      <c r="C215" s="108">
        <v>4072.48</v>
      </c>
      <c r="D215" s="386"/>
    </row>
    <row r="216" spans="1:4" s="11" customFormat="1" ht="9" customHeight="1">
      <c r="A216" s="54" t="s">
        <v>1042</v>
      </c>
      <c r="B216" s="54" t="s">
        <v>4059</v>
      </c>
      <c r="C216" s="108">
        <v>3985.68</v>
      </c>
      <c r="D216" s="386"/>
    </row>
    <row r="217" spans="1:4" s="11" customFormat="1" ht="9" customHeight="1">
      <c r="A217" s="54" t="s">
        <v>45</v>
      </c>
      <c r="B217" s="54" t="s">
        <v>713</v>
      </c>
      <c r="C217" s="108">
        <v>5327.72</v>
      </c>
      <c r="D217" s="386"/>
    </row>
    <row r="218" spans="1:4" s="11" customFormat="1" ht="9" customHeight="1">
      <c r="A218" s="54" t="s">
        <v>187</v>
      </c>
      <c r="B218" s="54" t="s">
        <v>108</v>
      </c>
      <c r="C218" s="108">
        <v>6680.2</v>
      </c>
      <c r="D218" s="386"/>
    </row>
    <row r="219" spans="1:4" s="11" customFormat="1" ht="9" customHeight="1">
      <c r="A219" s="54" t="s">
        <v>109</v>
      </c>
      <c r="B219" s="54" t="s">
        <v>1840</v>
      </c>
      <c r="C219" s="108">
        <v>4072.48</v>
      </c>
      <c r="D219" s="386"/>
    </row>
    <row r="220" spans="1:4" s="11" customFormat="1" ht="9" customHeight="1">
      <c r="A220" s="54" t="s">
        <v>410</v>
      </c>
      <c r="B220" s="54" t="s">
        <v>3307</v>
      </c>
      <c r="C220" s="108">
        <v>3985.68</v>
      </c>
      <c r="D220" s="386"/>
    </row>
    <row r="221" spans="1:4" s="11" customFormat="1" ht="9" customHeight="1">
      <c r="A221" s="54" t="s">
        <v>3308</v>
      </c>
      <c r="B221" s="54" t="s">
        <v>2958</v>
      </c>
      <c r="C221" s="108">
        <v>3547.6</v>
      </c>
      <c r="D221" s="386"/>
    </row>
    <row r="222" spans="1:4" s="11" customFormat="1" ht="9" customHeight="1">
      <c r="A222" s="54" t="s">
        <v>3679</v>
      </c>
      <c r="B222" s="54" t="s">
        <v>375</v>
      </c>
      <c r="C222" s="108">
        <v>1988.55</v>
      </c>
      <c r="D222" s="386"/>
    </row>
    <row r="223" spans="1:4" s="11" customFormat="1" ht="9" customHeight="1">
      <c r="A223" s="54" t="s">
        <v>3051</v>
      </c>
      <c r="B223" s="54" t="s">
        <v>3232</v>
      </c>
      <c r="C223" s="108">
        <v>1951.9</v>
      </c>
      <c r="D223" s="386"/>
    </row>
    <row r="224" spans="1:4" s="11" customFormat="1" ht="9" customHeight="1">
      <c r="A224" s="54" t="s">
        <v>3233</v>
      </c>
      <c r="B224" s="54" t="s">
        <v>1282</v>
      </c>
      <c r="C224" s="108">
        <v>3547.8</v>
      </c>
      <c r="D224" s="386"/>
    </row>
    <row r="225" spans="1:4" s="11" customFormat="1" ht="9" customHeight="1">
      <c r="A225" s="54" t="s">
        <v>8275</v>
      </c>
      <c r="B225" s="54" t="s">
        <v>13142</v>
      </c>
      <c r="C225" s="108">
        <v>8379.24</v>
      </c>
      <c r="D225" s="386"/>
    </row>
    <row r="226" spans="1:4" s="11" customFormat="1" ht="9" customHeight="1">
      <c r="A226" s="54" t="s">
        <v>2970</v>
      </c>
      <c r="B226" s="54" t="s">
        <v>1958</v>
      </c>
      <c r="C226" s="108">
        <v>14994.03</v>
      </c>
      <c r="D226" s="386"/>
    </row>
    <row r="227" spans="1:4" s="11" customFormat="1" ht="9" customHeight="1">
      <c r="A227" s="54" t="s">
        <v>5474</v>
      </c>
      <c r="B227" s="54" t="s">
        <v>5475</v>
      </c>
      <c r="C227" s="108">
        <v>8113.39</v>
      </c>
      <c r="D227" s="386"/>
    </row>
    <row r="228" spans="1:4" s="11" customFormat="1" ht="9" customHeight="1">
      <c r="A228" s="54" t="s">
        <v>11531</v>
      </c>
      <c r="B228" s="54" t="s">
        <v>11532</v>
      </c>
      <c r="C228" s="108">
        <v>15834.86</v>
      </c>
      <c r="D228" s="386"/>
    </row>
    <row r="229" spans="1:4" s="11" customFormat="1" ht="9" customHeight="1">
      <c r="A229" s="54" t="s">
        <v>787</v>
      </c>
      <c r="B229" s="54" t="s">
        <v>1758</v>
      </c>
      <c r="C229" s="108">
        <v>29100.35</v>
      </c>
      <c r="D229" s="386"/>
    </row>
    <row r="230" spans="1:4" s="11" customFormat="1" ht="9" customHeight="1">
      <c r="A230" s="54" t="s">
        <v>1852</v>
      </c>
      <c r="B230" s="54" t="s">
        <v>1230</v>
      </c>
      <c r="C230" s="108">
        <v>28101.96</v>
      </c>
      <c r="D230" s="386"/>
    </row>
    <row r="231" spans="1:4" s="11" customFormat="1" ht="9" customHeight="1">
      <c r="A231" s="54" t="s">
        <v>1231</v>
      </c>
      <c r="B231" s="54" t="s">
        <v>1907</v>
      </c>
      <c r="C231" s="108">
        <v>29473.55</v>
      </c>
      <c r="D231" s="386"/>
    </row>
    <row r="232" spans="1:4" s="11" customFormat="1" ht="9" customHeight="1">
      <c r="A232" s="54" t="s">
        <v>1908</v>
      </c>
      <c r="B232" s="54" t="s">
        <v>1909</v>
      </c>
      <c r="C232" s="108">
        <v>30822.82</v>
      </c>
      <c r="D232" s="386"/>
    </row>
    <row r="233" spans="1:4" s="11" customFormat="1" ht="9" customHeight="1">
      <c r="A233" s="54" t="s">
        <v>1910</v>
      </c>
      <c r="B233" s="54" t="s">
        <v>4131</v>
      </c>
      <c r="C233" s="108">
        <v>44433.61</v>
      </c>
      <c r="D233" s="386"/>
    </row>
    <row r="234" spans="1:4" s="11" customFormat="1" ht="9" customHeight="1">
      <c r="A234" s="54" t="s">
        <v>5006</v>
      </c>
      <c r="B234" s="54" t="s">
        <v>5007</v>
      </c>
      <c r="C234" s="108">
        <v>49069.41</v>
      </c>
      <c r="D234" s="386"/>
    </row>
    <row r="235" spans="1:4" s="11" customFormat="1" ht="9" customHeight="1">
      <c r="A235" s="54" t="s">
        <v>1297</v>
      </c>
      <c r="B235" s="54" t="s">
        <v>1699</v>
      </c>
      <c r="C235" s="108">
        <v>24232.74</v>
      </c>
      <c r="D235" s="386"/>
    </row>
    <row r="236" spans="1:4" s="11" customFormat="1" ht="9" customHeight="1">
      <c r="A236" s="54" t="s">
        <v>1700</v>
      </c>
      <c r="B236" s="54" t="s">
        <v>619</v>
      </c>
      <c r="C236" s="108">
        <v>21288.57</v>
      </c>
      <c r="D236" s="386"/>
    </row>
    <row r="237" spans="1:4" s="11" customFormat="1" ht="9" customHeight="1">
      <c r="A237" s="54" t="s">
        <v>620</v>
      </c>
      <c r="B237" s="54" t="s">
        <v>627</v>
      </c>
      <c r="C237" s="108">
        <v>19250.3</v>
      </c>
      <c r="D237" s="386"/>
    </row>
    <row r="238" spans="1:4" s="11" customFormat="1" ht="9" customHeight="1">
      <c r="A238" s="54" t="s">
        <v>1606</v>
      </c>
      <c r="B238" s="54" t="s">
        <v>1607</v>
      </c>
      <c r="C238" s="108">
        <v>10206.799999999999</v>
      </c>
      <c r="D238" s="386"/>
    </row>
    <row r="239" spans="1:4" s="11" customFormat="1" ht="9" customHeight="1">
      <c r="A239" s="54" t="s">
        <v>1608</v>
      </c>
      <c r="B239" s="54" t="s">
        <v>1609</v>
      </c>
      <c r="C239" s="108">
        <v>11131.28</v>
      </c>
      <c r="D239" s="386"/>
    </row>
    <row r="240" spans="1:4" s="11" customFormat="1" ht="9" customHeight="1">
      <c r="A240" s="19"/>
      <c r="B240" s="19"/>
      <c r="C240" s="20"/>
      <c r="D240" s="628"/>
    </row>
    <row r="241" spans="1:4" s="11" customFormat="1" ht="9" customHeight="1">
      <c r="A241" s="19"/>
      <c r="B241" s="19"/>
      <c r="C241" s="20"/>
      <c r="D241" s="628"/>
    </row>
    <row r="242" spans="1:4" s="11" customFormat="1" ht="9.6" customHeight="1">
      <c r="A242" s="19"/>
      <c r="B242" s="19"/>
      <c r="C242" s="20"/>
      <c r="D242" s="628"/>
    </row>
    <row r="243" spans="1:4" s="11" customFormat="1" ht="9.6" customHeight="1">
      <c r="A243" s="19"/>
      <c r="B243" s="19"/>
      <c r="C243" s="20"/>
      <c r="D243" s="628"/>
    </row>
    <row r="244" spans="1:4" s="11" customFormat="1" ht="9.6" customHeight="1">
      <c r="A244" s="19"/>
      <c r="B244" s="19"/>
      <c r="C244" s="20"/>
      <c r="D244" s="628"/>
    </row>
    <row r="245" spans="1:4" s="11" customFormat="1" ht="9.6" customHeight="1">
      <c r="A245" s="19"/>
      <c r="B245" s="19"/>
      <c r="C245" s="20"/>
      <c r="D245" s="628"/>
    </row>
    <row r="246" spans="1:4" s="11" customFormat="1" ht="9.6" customHeight="1">
      <c r="C246" s="31"/>
      <c r="D246" s="628"/>
    </row>
    <row r="247" spans="1:4" s="11" customFormat="1" ht="9.6" customHeight="1">
      <c r="C247" s="31"/>
      <c r="D247" s="628"/>
    </row>
    <row r="248" spans="1:4" s="11" customFormat="1" ht="9.6" customHeight="1">
      <c r="C248" s="31"/>
      <c r="D248" s="628"/>
    </row>
    <row r="249" spans="1:4" s="11" customFormat="1" ht="9.6" customHeight="1">
      <c r="C249" s="31"/>
      <c r="D249" s="628"/>
    </row>
    <row r="250" spans="1:4" s="11" customFormat="1" ht="9.6" customHeight="1">
      <c r="C250" s="31"/>
      <c r="D250" s="628"/>
    </row>
    <row r="251" spans="1:4" s="11" customFormat="1" ht="9.6" customHeight="1">
      <c r="C251" s="31"/>
      <c r="D251" s="628"/>
    </row>
    <row r="252" spans="1:4" s="11" customFormat="1" ht="9.6" customHeight="1">
      <c r="C252" s="31"/>
      <c r="D252" s="628"/>
    </row>
    <row r="253" spans="1:4" s="11" customFormat="1" ht="9.6" customHeight="1">
      <c r="C253" s="31"/>
      <c r="D253" s="628"/>
    </row>
    <row r="254" spans="1:4" s="11" customFormat="1" ht="9.6" customHeight="1">
      <c r="C254" s="31"/>
      <c r="D254" s="628"/>
    </row>
    <row r="255" spans="1:4" s="11" customFormat="1" ht="9.6" customHeight="1">
      <c r="C255" s="31"/>
      <c r="D255" s="628"/>
    </row>
    <row r="256" spans="1:4" s="11" customFormat="1" ht="9.6" customHeight="1">
      <c r="C256" s="31"/>
      <c r="D256" s="628"/>
    </row>
    <row r="257" spans="3:4" s="11" customFormat="1" ht="9.6" customHeight="1">
      <c r="C257" s="31"/>
      <c r="D257" s="628"/>
    </row>
    <row r="258" spans="3:4" s="11" customFormat="1" ht="9.6" customHeight="1">
      <c r="C258" s="31"/>
      <c r="D258" s="628"/>
    </row>
    <row r="259" spans="3:4" s="11" customFormat="1" ht="9.6" customHeight="1">
      <c r="C259" s="31"/>
      <c r="D259" s="628"/>
    </row>
    <row r="260" spans="3:4" s="11" customFormat="1" ht="9.6" customHeight="1">
      <c r="C260" s="31"/>
      <c r="D260" s="628"/>
    </row>
    <row r="261" spans="3:4" s="11" customFormat="1" ht="9.6" customHeight="1">
      <c r="C261" s="31"/>
      <c r="D261" s="628"/>
    </row>
    <row r="262" spans="3:4" s="11" customFormat="1" ht="9.6" customHeight="1">
      <c r="C262" s="31"/>
      <c r="D262" s="628"/>
    </row>
    <row r="263" spans="3:4" s="11" customFormat="1" ht="9.6" customHeight="1">
      <c r="C263" s="31"/>
      <c r="D263" s="628"/>
    </row>
    <row r="264" spans="3:4" s="11" customFormat="1" ht="9.6" customHeight="1">
      <c r="C264" s="31"/>
      <c r="D264" s="628"/>
    </row>
    <row r="265" spans="3:4" s="11" customFormat="1" ht="9.6" customHeight="1">
      <c r="C265" s="31"/>
      <c r="D265" s="628"/>
    </row>
    <row r="266" spans="3:4" s="11" customFormat="1" ht="9.6" customHeight="1">
      <c r="C266" s="31"/>
      <c r="D266" s="628"/>
    </row>
    <row r="267" spans="3:4" s="11" customFormat="1" ht="9.6" customHeight="1">
      <c r="C267" s="31"/>
      <c r="D267" s="628"/>
    </row>
    <row r="268" spans="3:4" ht="9.6" customHeight="1">
      <c r="C268" s="35"/>
    </row>
    <row r="269" spans="3:4" ht="9.6" customHeight="1">
      <c r="C269" s="35"/>
    </row>
    <row r="270" spans="3:4" ht="9.6" customHeight="1">
      <c r="C270" s="35"/>
    </row>
    <row r="271" spans="3:4" ht="9.6" customHeight="1">
      <c r="C271" s="35"/>
    </row>
    <row r="272" spans="3:4" ht="9.6" customHeight="1">
      <c r="C272" s="35"/>
    </row>
    <row r="273" spans="3:11" ht="9.6" customHeight="1">
      <c r="C273" s="35"/>
    </row>
    <row r="274" spans="3:11" ht="9.6" customHeight="1">
      <c r="C274" s="35"/>
    </row>
    <row r="275" spans="3:11" ht="9.6" customHeight="1">
      <c r="C275" s="35"/>
    </row>
    <row r="276" spans="3:11" ht="9.6" customHeight="1">
      <c r="C276" s="35"/>
    </row>
    <row r="277" spans="3:11" ht="9.6" customHeight="1">
      <c r="C277" s="35"/>
    </row>
    <row r="278" spans="3:11" ht="9.6" customHeight="1">
      <c r="C278" s="35"/>
    </row>
    <row r="279" spans="3:11" ht="9.6" customHeight="1">
      <c r="C279" s="35"/>
    </row>
    <row r="280" spans="3:11" ht="9.6" customHeight="1">
      <c r="C280" s="35"/>
    </row>
    <row r="281" spans="3:11">
      <c r="C281" s="35"/>
    </row>
    <row r="282" spans="3:11">
      <c r="C282" s="35"/>
    </row>
    <row r="283" spans="3:11">
      <c r="C283" s="35"/>
      <c r="K283" s="11"/>
    </row>
    <row r="284" spans="3:11">
      <c r="C284" s="35"/>
    </row>
    <row r="285" spans="3:11">
      <c r="C285" s="35"/>
    </row>
  </sheetData>
  <sortState xmlns:xlrd2="http://schemas.microsoft.com/office/spreadsheetml/2017/richdata2" ref="A5:C239">
    <sortCondition ref="A5"/>
  </sortState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33CC"/>
  </sheetPr>
  <dimension ref="A1:N58"/>
  <sheetViews>
    <sheetView showGridLines="0" zoomScaleNormal="100" zoomScaleSheetLayoutView="100" workbookViewId="0">
      <selection activeCell="AG20" sqref="AG20"/>
    </sheetView>
  </sheetViews>
  <sheetFormatPr baseColWidth="10" defaultColWidth="9.140625" defaultRowHeight="15"/>
  <cols>
    <col min="1" max="1" width="10.85546875" style="11" customWidth="1"/>
    <col min="2" max="2" width="42.85546875" style="11" customWidth="1"/>
    <col min="3" max="3" width="8.28515625" style="11" customWidth="1"/>
    <col min="4" max="4" width="2" style="11" hidden="1" customWidth="1"/>
    <col min="5" max="5" width="4.5703125" style="11" hidden="1" customWidth="1"/>
    <col min="6" max="6" width="14.85546875" style="10" customWidth="1"/>
    <col min="7" max="7" width="18.85546875" style="11" customWidth="1"/>
    <col min="8" max="8" width="16" style="417" customWidth="1"/>
    <col min="9" max="9" width="16.5703125" style="267" customWidth="1"/>
    <col min="10" max="10" width="11.7109375" style="312" customWidth="1"/>
    <col min="11" max="11" width="18.42578125" style="11" customWidth="1"/>
    <col min="12" max="12" width="10.28515625" style="11" customWidth="1"/>
    <col min="13" max="13" width="9.140625" style="11"/>
    <col min="14" max="14" width="15.140625" style="152" customWidth="1"/>
    <col min="15" max="251" width="9.140625" style="11"/>
    <col min="252" max="252" width="10.85546875" style="11" customWidth="1"/>
    <col min="253" max="253" width="42.85546875" style="11" customWidth="1"/>
    <col min="254" max="254" width="8.7109375" style="11" customWidth="1"/>
    <col min="255" max="256" width="0" style="11" hidden="1" customWidth="1"/>
    <col min="257" max="257" width="14.85546875" style="11" customWidth="1"/>
    <col min="258" max="258" width="14.7109375" style="11" customWidth="1"/>
    <col min="259" max="259" width="0.7109375" style="11" customWidth="1"/>
    <col min="260" max="260" width="15.140625" style="11" customWidth="1"/>
    <col min="261" max="261" width="9.140625" style="11"/>
    <col min="262" max="262" width="10.140625" style="11" bestFit="1" customWidth="1"/>
    <col min="263" max="507" width="9.140625" style="11"/>
    <col min="508" max="508" width="10.85546875" style="11" customWidth="1"/>
    <col min="509" max="509" width="42.85546875" style="11" customWidth="1"/>
    <col min="510" max="510" width="8.7109375" style="11" customWidth="1"/>
    <col min="511" max="512" width="0" style="11" hidden="1" customWidth="1"/>
    <col min="513" max="513" width="14.85546875" style="11" customWidth="1"/>
    <col min="514" max="514" width="14.7109375" style="11" customWidth="1"/>
    <col min="515" max="515" width="0.7109375" style="11" customWidth="1"/>
    <col min="516" max="516" width="15.140625" style="11" customWidth="1"/>
    <col min="517" max="517" width="9.140625" style="11"/>
    <col min="518" max="518" width="10.140625" style="11" bestFit="1" customWidth="1"/>
    <col min="519" max="763" width="9.140625" style="11"/>
    <col min="764" max="764" width="10.85546875" style="11" customWidth="1"/>
    <col min="765" max="765" width="42.85546875" style="11" customWidth="1"/>
    <col min="766" max="766" width="8.7109375" style="11" customWidth="1"/>
    <col min="767" max="768" width="0" style="11" hidden="1" customWidth="1"/>
    <col min="769" max="769" width="14.85546875" style="11" customWidth="1"/>
    <col min="770" max="770" width="14.7109375" style="11" customWidth="1"/>
    <col min="771" max="771" width="0.7109375" style="11" customWidth="1"/>
    <col min="772" max="772" width="15.140625" style="11" customWidth="1"/>
    <col min="773" max="773" width="9.140625" style="11"/>
    <col min="774" max="774" width="10.140625" style="11" bestFit="1" customWidth="1"/>
    <col min="775" max="1019" width="9.140625" style="11"/>
    <col min="1020" max="1020" width="10.85546875" style="11" customWidth="1"/>
    <col min="1021" max="1021" width="42.85546875" style="11" customWidth="1"/>
    <col min="1022" max="1022" width="8.7109375" style="11" customWidth="1"/>
    <col min="1023" max="1024" width="0" style="11" hidden="1" customWidth="1"/>
    <col min="1025" max="1025" width="14.85546875" style="11" customWidth="1"/>
    <col min="1026" max="1026" width="14.7109375" style="11" customWidth="1"/>
    <col min="1027" max="1027" width="0.7109375" style="11" customWidth="1"/>
    <col min="1028" max="1028" width="15.140625" style="11" customWidth="1"/>
    <col min="1029" max="1029" width="9.140625" style="11"/>
    <col min="1030" max="1030" width="10.140625" style="11" bestFit="1" customWidth="1"/>
    <col min="1031" max="1275" width="9.140625" style="11"/>
    <col min="1276" max="1276" width="10.85546875" style="11" customWidth="1"/>
    <col min="1277" max="1277" width="42.85546875" style="11" customWidth="1"/>
    <col min="1278" max="1278" width="8.7109375" style="11" customWidth="1"/>
    <col min="1279" max="1280" width="0" style="11" hidden="1" customWidth="1"/>
    <col min="1281" max="1281" width="14.85546875" style="11" customWidth="1"/>
    <col min="1282" max="1282" width="14.7109375" style="11" customWidth="1"/>
    <col min="1283" max="1283" width="0.7109375" style="11" customWidth="1"/>
    <col min="1284" max="1284" width="15.140625" style="11" customWidth="1"/>
    <col min="1285" max="1285" width="9.140625" style="11"/>
    <col min="1286" max="1286" width="10.140625" style="11" bestFit="1" customWidth="1"/>
    <col min="1287" max="1531" width="9.140625" style="11"/>
    <col min="1532" max="1532" width="10.85546875" style="11" customWidth="1"/>
    <col min="1533" max="1533" width="42.85546875" style="11" customWidth="1"/>
    <col min="1534" max="1534" width="8.7109375" style="11" customWidth="1"/>
    <col min="1535" max="1536" width="0" style="11" hidden="1" customWidth="1"/>
    <col min="1537" max="1537" width="14.85546875" style="11" customWidth="1"/>
    <col min="1538" max="1538" width="14.7109375" style="11" customWidth="1"/>
    <col min="1539" max="1539" width="0.7109375" style="11" customWidth="1"/>
    <col min="1540" max="1540" width="15.140625" style="11" customWidth="1"/>
    <col min="1541" max="1541" width="9.140625" style="11"/>
    <col min="1542" max="1542" width="10.140625" style="11" bestFit="1" customWidth="1"/>
    <col min="1543" max="1787" width="9.140625" style="11"/>
    <col min="1788" max="1788" width="10.85546875" style="11" customWidth="1"/>
    <col min="1789" max="1789" width="42.85546875" style="11" customWidth="1"/>
    <col min="1790" max="1790" width="8.7109375" style="11" customWidth="1"/>
    <col min="1791" max="1792" width="0" style="11" hidden="1" customWidth="1"/>
    <col min="1793" max="1793" width="14.85546875" style="11" customWidth="1"/>
    <col min="1794" max="1794" width="14.7109375" style="11" customWidth="1"/>
    <col min="1795" max="1795" width="0.7109375" style="11" customWidth="1"/>
    <col min="1796" max="1796" width="15.140625" style="11" customWidth="1"/>
    <col min="1797" max="1797" width="9.140625" style="11"/>
    <col min="1798" max="1798" width="10.140625" style="11" bestFit="1" customWidth="1"/>
    <col min="1799" max="2043" width="9.140625" style="11"/>
    <col min="2044" max="2044" width="10.85546875" style="11" customWidth="1"/>
    <col min="2045" max="2045" width="42.85546875" style="11" customWidth="1"/>
    <col min="2046" max="2046" width="8.7109375" style="11" customWidth="1"/>
    <col min="2047" max="2048" width="0" style="11" hidden="1" customWidth="1"/>
    <col min="2049" max="2049" width="14.85546875" style="11" customWidth="1"/>
    <col min="2050" max="2050" width="14.7109375" style="11" customWidth="1"/>
    <col min="2051" max="2051" width="0.7109375" style="11" customWidth="1"/>
    <col min="2052" max="2052" width="15.140625" style="11" customWidth="1"/>
    <col min="2053" max="2053" width="9.140625" style="11"/>
    <col min="2054" max="2054" width="10.140625" style="11" bestFit="1" customWidth="1"/>
    <col min="2055" max="2299" width="9.140625" style="11"/>
    <col min="2300" max="2300" width="10.85546875" style="11" customWidth="1"/>
    <col min="2301" max="2301" width="42.85546875" style="11" customWidth="1"/>
    <col min="2302" max="2302" width="8.7109375" style="11" customWidth="1"/>
    <col min="2303" max="2304" width="0" style="11" hidden="1" customWidth="1"/>
    <col min="2305" max="2305" width="14.85546875" style="11" customWidth="1"/>
    <col min="2306" max="2306" width="14.7109375" style="11" customWidth="1"/>
    <col min="2307" max="2307" width="0.7109375" style="11" customWidth="1"/>
    <col min="2308" max="2308" width="15.140625" style="11" customWidth="1"/>
    <col min="2309" max="2309" width="9.140625" style="11"/>
    <col min="2310" max="2310" width="10.140625" style="11" bestFit="1" customWidth="1"/>
    <col min="2311" max="2555" width="9.140625" style="11"/>
    <col min="2556" max="2556" width="10.85546875" style="11" customWidth="1"/>
    <col min="2557" max="2557" width="42.85546875" style="11" customWidth="1"/>
    <col min="2558" max="2558" width="8.7109375" style="11" customWidth="1"/>
    <col min="2559" max="2560" width="0" style="11" hidden="1" customWidth="1"/>
    <col min="2561" max="2561" width="14.85546875" style="11" customWidth="1"/>
    <col min="2562" max="2562" width="14.7109375" style="11" customWidth="1"/>
    <col min="2563" max="2563" width="0.7109375" style="11" customWidth="1"/>
    <col min="2564" max="2564" width="15.140625" style="11" customWidth="1"/>
    <col min="2565" max="2565" width="9.140625" style="11"/>
    <col min="2566" max="2566" width="10.140625" style="11" bestFit="1" customWidth="1"/>
    <col min="2567" max="2811" width="9.140625" style="11"/>
    <col min="2812" max="2812" width="10.85546875" style="11" customWidth="1"/>
    <col min="2813" max="2813" width="42.85546875" style="11" customWidth="1"/>
    <col min="2814" max="2814" width="8.7109375" style="11" customWidth="1"/>
    <col min="2815" max="2816" width="0" style="11" hidden="1" customWidth="1"/>
    <col min="2817" max="2817" width="14.85546875" style="11" customWidth="1"/>
    <col min="2818" max="2818" width="14.7109375" style="11" customWidth="1"/>
    <col min="2819" max="2819" width="0.7109375" style="11" customWidth="1"/>
    <col min="2820" max="2820" width="15.140625" style="11" customWidth="1"/>
    <col min="2821" max="2821" width="9.140625" style="11"/>
    <col min="2822" max="2822" width="10.140625" style="11" bestFit="1" customWidth="1"/>
    <col min="2823" max="3067" width="9.140625" style="11"/>
    <col min="3068" max="3068" width="10.85546875" style="11" customWidth="1"/>
    <col min="3069" max="3069" width="42.85546875" style="11" customWidth="1"/>
    <col min="3070" max="3070" width="8.7109375" style="11" customWidth="1"/>
    <col min="3071" max="3072" width="0" style="11" hidden="1" customWidth="1"/>
    <col min="3073" max="3073" width="14.85546875" style="11" customWidth="1"/>
    <col min="3074" max="3074" width="14.7109375" style="11" customWidth="1"/>
    <col min="3075" max="3075" width="0.7109375" style="11" customWidth="1"/>
    <col min="3076" max="3076" width="15.140625" style="11" customWidth="1"/>
    <col min="3077" max="3077" width="9.140625" style="11"/>
    <col min="3078" max="3078" width="10.140625" style="11" bestFit="1" customWidth="1"/>
    <col min="3079" max="3323" width="9.140625" style="11"/>
    <col min="3324" max="3324" width="10.85546875" style="11" customWidth="1"/>
    <col min="3325" max="3325" width="42.85546875" style="11" customWidth="1"/>
    <col min="3326" max="3326" width="8.7109375" style="11" customWidth="1"/>
    <col min="3327" max="3328" width="0" style="11" hidden="1" customWidth="1"/>
    <col min="3329" max="3329" width="14.85546875" style="11" customWidth="1"/>
    <col min="3330" max="3330" width="14.7109375" style="11" customWidth="1"/>
    <col min="3331" max="3331" width="0.7109375" style="11" customWidth="1"/>
    <col min="3332" max="3332" width="15.140625" style="11" customWidth="1"/>
    <col min="3333" max="3333" width="9.140625" style="11"/>
    <col min="3334" max="3334" width="10.140625" style="11" bestFit="1" customWidth="1"/>
    <col min="3335" max="3579" width="9.140625" style="11"/>
    <col min="3580" max="3580" width="10.85546875" style="11" customWidth="1"/>
    <col min="3581" max="3581" width="42.85546875" style="11" customWidth="1"/>
    <col min="3582" max="3582" width="8.7109375" style="11" customWidth="1"/>
    <col min="3583" max="3584" width="0" style="11" hidden="1" customWidth="1"/>
    <col min="3585" max="3585" width="14.85546875" style="11" customWidth="1"/>
    <col min="3586" max="3586" width="14.7109375" style="11" customWidth="1"/>
    <col min="3587" max="3587" width="0.7109375" style="11" customWidth="1"/>
    <col min="3588" max="3588" width="15.140625" style="11" customWidth="1"/>
    <col min="3589" max="3589" width="9.140625" style="11"/>
    <col min="3590" max="3590" width="10.140625" style="11" bestFit="1" customWidth="1"/>
    <col min="3591" max="3835" width="9.140625" style="11"/>
    <col min="3836" max="3836" width="10.85546875" style="11" customWidth="1"/>
    <col min="3837" max="3837" width="42.85546875" style="11" customWidth="1"/>
    <col min="3838" max="3838" width="8.7109375" style="11" customWidth="1"/>
    <col min="3839" max="3840" width="0" style="11" hidden="1" customWidth="1"/>
    <col min="3841" max="3841" width="14.85546875" style="11" customWidth="1"/>
    <col min="3842" max="3842" width="14.7109375" style="11" customWidth="1"/>
    <col min="3843" max="3843" width="0.7109375" style="11" customWidth="1"/>
    <col min="3844" max="3844" width="15.140625" style="11" customWidth="1"/>
    <col min="3845" max="3845" width="9.140625" style="11"/>
    <col min="3846" max="3846" width="10.140625" style="11" bestFit="1" customWidth="1"/>
    <col min="3847" max="4091" width="9.140625" style="11"/>
    <col min="4092" max="4092" width="10.85546875" style="11" customWidth="1"/>
    <col min="4093" max="4093" width="42.85546875" style="11" customWidth="1"/>
    <col min="4094" max="4094" width="8.7109375" style="11" customWidth="1"/>
    <col min="4095" max="4096" width="0" style="11" hidden="1" customWidth="1"/>
    <col min="4097" max="4097" width="14.85546875" style="11" customWidth="1"/>
    <col min="4098" max="4098" width="14.7109375" style="11" customWidth="1"/>
    <col min="4099" max="4099" width="0.7109375" style="11" customWidth="1"/>
    <col min="4100" max="4100" width="15.140625" style="11" customWidth="1"/>
    <col min="4101" max="4101" width="9.140625" style="11"/>
    <col min="4102" max="4102" width="10.140625" style="11" bestFit="1" customWidth="1"/>
    <col min="4103" max="4347" width="9.140625" style="11"/>
    <col min="4348" max="4348" width="10.85546875" style="11" customWidth="1"/>
    <col min="4349" max="4349" width="42.85546875" style="11" customWidth="1"/>
    <col min="4350" max="4350" width="8.7109375" style="11" customWidth="1"/>
    <col min="4351" max="4352" width="0" style="11" hidden="1" customWidth="1"/>
    <col min="4353" max="4353" width="14.85546875" style="11" customWidth="1"/>
    <col min="4354" max="4354" width="14.7109375" style="11" customWidth="1"/>
    <col min="4355" max="4355" width="0.7109375" style="11" customWidth="1"/>
    <col min="4356" max="4356" width="15.140625" style="11" customWidth="1"/>
    <col min="4357" max="4357" width="9.140625" style="11"/>
    <col min="4358" max="4358" width="10.140625" style="11" bestFit="1" customWidth="1"/>
    <col min="4359" max="4603" width="9.140625" style="11"/>
    <col min="4604" max="4604" width="10.85546875" style="11" customWidth="1"/>
    <col min="4605" max="4605" width="42.85546875" style="11" customWidth="1"/>
    <col min="4606" max="4606" width="8.7109375" style="11" customWidth="1"/>
    <col min="4607" max="4608" width="0" style="11" hidden="1" customWidth="1"/>
    <col min="4609" max="4609" width="14.85546875" style="11" customWidth="1"/>
    <col min="4610" max="4610" width="14.7109375" style="11" customWidth="1"/>
    <col min="4611" max="4611" width="0.7109375" style="11" customWidth="1"/>
    <col min="4612" max="4612" width="15.140625" style="11" customWidth="1"/>
    <col min="4613" max="4613" width="9.140625" style="11"/>
    <col min="4614" max="4614" width="10.140625" style="11" bestFit="1" customWidth="1"/>
    <col min="4615" max="4859" width="9.140625" style="11"/>
    <col min="4860" max="4860" width="10.85546875" style="11" customWidth="1"/>
    <col min="4861" max="4861" width="42.85546875" style="11" customWidth="1"/>
    <col min="4862" max="4862" width="8.7109375" style="11" customWidth="1"/>
    <col min="4863" max="4864" width="0" style="11" hidden="1" customWidth="1"/>
    <col min="4865" max="4865" width="14.85546875" style="11" customWidth="1"/>
    <col min="4866" max="4866" width="14.7109375" style="11" customWidth="1"/>
    <col min="4867" max="4867" width="0.7109375" style="11" customWidth="1"/>
    <col min="4868" max="4868" width="15.140625" style="11" customWidth="1"/>
    <col min="4869" max="4869" width="9.140625" style="11"/>
    <col min="4870" max="4870" width="10.140625" style="11" bestFit="1" customWidth="1"/>
    <col min="4871" max="5115" width="9.140625" style="11"/>
    <col min="5116" max="5116" width="10.85546875" style="11" customWidth="1"/>
    <col min="5117" max="5117" width="42.85546875" style="11" customWidth="1"/>
    <col min="5118" max="5118" width="8.7109375" style="11" customWidth="1"/>
    <col min="5119" max="5120" width="0" style="11" hidden="1" customWidth="1"/>
    <col min="5121" max="5121" width="14.85546875" style="11" customWidth="1"/>
    <col min="5122" max="5122" width="14.7109375" style="11" customWidth="1"/>
    <col min="5123" max="5123" width="0.7109375" style="11" customWidth="1"/>
    <col min="5124" max="5124" width="15.140625" style="11" customWidth="1"/>
    <col min="5125" max="5125" width="9.140625" style="11"/>
    <col min="5126" max="5126" width="10.140625" style="11" bestFit="1" customWidth="1"/>
    <col min="5127" max="5371" width="9.140625" style="11"/>
    <col min="5372" max="5372" width="10.85546875" style="11" customWidth="1"/>
    <col min="5373" max="5373" width="42.85546875" style="11" customWidth="1"/>
    <col min="5374" max="5374" width="8.7109375" style="11" customWidth="1"/>
    <col min="5375" max="5376" width="0" style="11" hidden="1" customWidth="1"/>
    <col min="5377" max="5377" width="14.85546875" style="11" customWidth="1"/>
    <col min="5378" max="5378" width="14.7109375" style="11" customWidth="1"/>
    <col min="5379" max="5379" width="0.7109375" style="11" customWidth="1"/>
    <col min="5380" max="5380" width="15.140625" style="11" customWidth="1"/>
    <col min="5381" max="5381" width="9.140625" style="11"/>
    <col min="5382" max="5382" width="10.140625" style="11" bestFit="1" customWidth="1"/>
    <col min="5383" max="5627" width="9.140625" style="11"/>
    <col min="5628" max="5628" width="10.85546875" style="11" customWidth="1"/>
    <col min="5629" max="5629" width="42.85546875" style="11" customWidth="1"/>
    <col min="5630" max="5630" width="8.7109375" style="11" customWidth="1"/>
    <col min="5631" max="5632" width="0" style="11" hidden="1" customWidth="1"/>
    <col min="5633" max="5633" width="14.85546875" style="11" customWidth="1"/>
    <col min="5634" max="5634" width="14.7109375" style="11" customWidth="1"/>
    <col min="5635" max="5635" width="0.7109375" style="11" customWidth="1"/>
    <col min="5636" max="5636" width="15.140625" style="11" customWidth="1"/>
    <col min="5637" max="5637" width="9.140625" style="11"/>
    <col min="5638" max="5638" width="10.140625" style="11" bestFit="1" customWidth="1"/>
    <col min="5639" max="5883" width="9.140625" style="11"/>
    <col min="5884" max="5884" width="10.85546875" style="11" customWidth="1"/>
    <col min="5885" max="5885" width="42.85546875" style="11" customWidth="1"/>
    <col min="5886" max="5886" width="8.7109375" style="11" customWidth="1"/>
    <col min="5887" max="5888" width="0" style="11" hidden="1" customWidth="1"/>
    <col min="5889" max="5889" width="14.85546875" style="11" customWidth="1"/>
    <col min="5890" max="5890" width="14.7109375" style="11" customWidth="1"/>
    <col min="5891" max="5891" width="0.7109375" style="11" customWidth="1"/>
    <col min="5892" max="5892" width="15.140625" style="11" customWidth="1"/>
    <col min="5893" max="5893" width="9.140625" style="11"/>
    <col min="5894" max="5894" width="10.140625" style="11" bestFit="1" customWidth="1"/>
    <col min="5895" max="6139" width="9.140625" style="11"/>
    <col min="6140" max="6140" width="10.85546875" style="11" customWidth="1"/>
    <col min="6141" max="6141" width="42.85546875" style="11" customWidth="1"/>
    <col min="6142" max="6142" width="8.7109375" style="11" customWidth="1"/>
    <col min="6143" max="6144" width="0" style="11" hidden="1" customWidth="1"/>
    <col min="6145" max="6145" width="14.85546875" style="11" customWidth="1"/>
    <col min="6146" max="6146" width="14.7109375" style="11" customWidth="1"/>
    <col min="6147" max="6147" width="0.7109375" style="11" customWidth="1"/>
    <col min="6148" max="6148" width="15.140625" style="11" customWidth="1"/>
    <col min="6149" max="6149" width="9.140625" style="11"/>
    <col min="6150" max="6150" width="10.140625" style="11" bestFit="1" customWidth="1"/>
    <col min="6151" max="6395" width="9.140625" style="11"/>
    <col min="6396" max="6396" width="10.85546875" style="11" customWidth="1"/>
    <col min="6397" max="6397" width="42.85546875" style="11" customWidth="1"/>
    <col min="6398" max="6398" width="8.7109375" style="11" customWidth="1"/>
    <col min="6399" max="6400" width="0" style="11" hidden="1" customWidth="1"/>
    <col min="6401" max="6401" width="14.85546875" style="11" customWidth="1"/>
    <col min="6402" max="6402" width="14.7109375" style="11" customWidth="1"/>
    <col min="6403" max="6403" width="0.7109375" style="11" customWidth="1"/>
    <col min="6404" max="6404" width="15.140625" style="11" customWidth="1"/>
    <col min="6405" max="6405" width="9.140625" style="11"/>
    <col min="6406" max="6406" width="10.140625" style="11" bestFit="1" customWidth="1"/>
    <col min="6407" max="6651" width="9.140625" style="11"/>
    <col min="6652" max="6652" width="10.85546875" style="11" customWidth="1"/>
    <col min="6653" max="6653" width="42.85546875" style="11" customWidth="1"/>
    <col min="6654" max="6654" width="8.7109375" style="11" customWidth="1"/>
    <col min="6655" max="6656" width="0" style="11" hidden="1" customWidth="1"/>
    <col min="6657" max="6657" width="14.85546875" style="11" customWidth="1"/>
    <col min="6658" max="6658" width="14.7109375" style="11" customWidth="1"/>
    <col min="6659" max="6659" width="0.7109375" style="11" customWidth="1"/>
    <col min="6660" max="6660" width="15.140625" style="11" customWidth="1"/>
    <col min="6661" max="6661" width="9.140625" style="11"/>
    <col min="6662" max="6662" width="10.140625" style="11" bestFit="1" customWidth="1"/>
    <col min="6663" max="6907" width="9.140625" style="11"/>
    <col min="6908" max="6908" width="10.85546875" style="11" customWidth="1"/>
    <col min="6909" max="6909" width="42.85546875" style="11" customWidth="1"/>
    <col min="6910" max="6910" width="8.7109375" style="11" customWidth="1"/>
    <col min="6911" max="6912" width="0" style="11" hidden="1" customWidth="1"/>
    <col min="6913" max="6913" width="14.85546875" style="11" customWidth="1"/>
    <col min="6914" max="6914" width="14.7109375" style="11" customWidth="1"/>
    <col min="6915" max="6915" width="0.7109375" style="11" customWidth="1"/>
    <col min="6916" max="6916" width="15.140625" style="11" customWidth="1"/>
    <col min="6917" max="6917" width="9.140625" style="11"/>
    <col min="6918" max="6918" width="10.140625" style="11" bestFit="1" customWidth="1"/>
    <col min="6919" max="7163" width="9.140625" style="11"/>
    <col min="7164" max="7164" width="10.85546875" style="11" customWidth="1"/>
    <col min="7165" max="7165" width="42.85546875" style="11" customWidth="1"/>
    <col min="7166" max="7166" width="8.7109375" style="11" customWidth="1"/>
    <col min="7167" max="7168" width="0" style="11" hidden="1" customWidth="1"/>
    <col min="7169" max="7169" width="14.85546875" style="11" customWidth="1"/>
    <col min="7170" max="7170" width="14.7109375" style="11" customWidth="1"/>
    <col min="7171" max="7171" width="0.7109375" style="11" customWidth="1"/>
    <col min="7172" max="7172" width="15.140625" style="11" customWidth="1"/>
    <col min="7173" max="7173" width="9.140625" style="11"/>
    <col min="7174" max="7174" width="10.140625" style="11" bestFit="1" customWidth="1"/>
    <col min="7175" max="7419" width="9.140625" style="11"/>
    <col min="7420" max="7420" width="10.85546875" style="11" customWidth="1"/>
    <col min="7421" max="7421" width="42.85546875" style="11" customWidth="1"/>
    <col min="7422" max="7422" width="8.7109375" style="11" customWidth="1"/>
    <col min="7423" max="7424" width="0" style="11" hidden="1" customWidth="1"/>
    <col min="7425" max="7425" width="14.85546875" style="11" customWidth="1"/>
    <col min="7426" max="7426" width="14.7109375" style="11" customWidth="1"/>
    <col min="7427" max="7427" width="0.7109375" style="11" customWidth="1"/>
    <col min="7428" max="7428" width="15.140625" style="11" customWidth="1"/>
    <col min="7429" max="7429" width="9.140625" style="11"/>
    <col min="7430" max="7430" width="10.140625" style="11" bestFit="1" customWidth="1"/>
    <col min="7431" max="7675" width="9.140625" style="11"/>
    <col min="7676" max="7676" width="10.85546875" style="11" customWidth="1"/>
    <col min="7677" max="7677" width="42.85546875" style="11" customWidth="1"/>
    <col min="7678" max="7678" width="8.7109375" style="11" customWidth="1"/>
    <col min="7679" max="7680" width="0" style="11" hidden="1" customWidth="1"/>
    <col min="7681" max="7681" width="14.85546875" style="11" customWidth="1"/>
    <col min="7682" max="7682" width="14.7109375" style="11" customWidth="1"/>
    <col min="7683" max="7683" width="0.7109375" style="11" customWidth="1"/>
    <col min="7684" max="7684" width="15.140625" style="11" customWidth="1"/>
    <col min="7685" max="7685" width="9.140625" style="11"/>
    <col min="7686" max="7686" width="10.140625" style="11" bestFit="1" customWidth="1"/>
    <col min="7687" max="7931" width="9.140625" style="11"/>
    <col min="7932" max="7932" width="10.85546875" style="11" customWidth="1"/>
    <col min="7933" max="7933" width="42.85546875" style="11" customWidth="1"/>
    <col min="7934" max="7934" width="8.7109375" style="11" customWidth="1"/>
    <col min="7935" max="7936" width="0" style="11" hidden="1" customWidth="1"/>
    <col min="7937" max="7937" width="14.85546875" style="11" customWidth="1"/>
    <col min="7938" max="7938" width="14.7109375" style="11" customWidth="1"/>
    <col min="7939" max="7939" width="0.7109375" style="11" customWidth="1"/>
    <col min="7940" max="7940" width="15.140625" style="11" customWidth="1"/>
    <col min="7941" max="7941" width="9.140625" style="11"/>
    <col min="7942" max="7942" width="10.140625" style="11" bestFit="1" customWidth="1"/>
    <col min="7943" max="8187" width="9.140625" style="11"/>
    <col min="8188" max="8188" width="10.85546875" style="11" customWidth="1"/>
    <col min="8189" max="8189" width="42.85546875" style="11" customWidth="1"/>
    <col min="8190" max="8190" width="8.7109375" style="11" customWidth="1"/>
    <col min="8191" max="8192" width="0" style="11" hidden="1" customWidth="1"/>
    <col min="8193" max="8193" width="14.85546875" style="11" customWidth="1"/>
    <col min="8194" max="8194" width="14.7109375" style="11" customWidth="1"/>
    <col min="8195" max="8195" width="0.7109375" style="11" customWidth="1"/>
    <col min="8196" max="8196" width="15.140625" style="11" customWidth="1"/>
    <col min="8197" max="8197" width="9.140625" style="11"/>
    <col min="8198" max="8198" width="10.140625" style="11" bestFit="1" customWidth="1"/>
    <col min="8199" max="8443" width="9.140625" style="11"/>
    <col min="8444" max="8444" width="10.85546875" style="11" customWidth="1"/>
    <col min="8445" max="8445" width="42.85546875" style="11" customWidth="1"/>
    <col min="8446" max="8446" width="8.7109375" style="11" customWidth="1"/>
    <col min="8447" max="8448" width="0" style="11" hidden="1" customWidth="1"/>
    <col min="8449" max="8449" width="14.85546875" style="11" customWidth="1"/>
    <col min="8450" max="8450" width="14.7109375" style="11" customWidth="1"/>
    <col min="8451" max="8451" width="0.7109375" style="11" customWidth="1"/>
    <col min="8452" max="8452" width="15.140625" style="11" customWidth="1"/>
    <col min="8453" max="8453" width="9.140625" style="11"/>
    <col min="8454" max="8454" width="10.140625" style="11" bestFit="1" customWidth="1"/>
    <col min="8455" max="8699" width="9.140625" style="11"/>
    <col min="8700" max="8700" width="10.85546875" style="11" customWidth="1"/>
    <col min="8701" max="8701" width="42.85546875" style="11" customWidth="1"/>
    <col min="8702" max="8702" width="8.7109375" style="11" customWidth="1"/>
    <col min="8703" max="8704" width="0" style="11" hidden="1" customWidth="1"/>
    <col min="8705" max="8705" width="14.85546875" style="11" customWidth="1"/>
    <col min="8706" max="8706" width="14.7109375" style="11" customWidth="1"/>
    <col min="8707" max="8707" width="0.7109375" style="11" customWidth="1"/>
    <col min="8708" max="8708" width="15.140625" style="11" customWidth="1"/>
    <col min="8709" max="8709" width="9.140625" style="11"/>
    <col min="8710" max="8710" width="10.140625" style="11" bestFit="1" customWidth="1"/>
    <col min="8711" max="8955" width="9.140625" style="11"/>
    <col min="8956" max="8956" width="10.85546875" style="11" customWidth="1"/>
    <col min="8957" max="8957" width="42.85546875" style="11" customWidth="1"/>
    <col min="8958" max="8958" width="8.7109375" style="11" customWidth="1"/>
    <col min="8959" max="8960" width="0" style="11" hidden="1" customWidth="1"/>
    <col min="8961" max="8961" width="14.85546875" style="11" customWidth="1"/>
    <col min="8962" max="8962" width="14.7109375" style="11" customWidth="1"/>
    <col min="8963" max="8963" width="0.7109375" style="11" customWidth="1"/>
    <col min="8964" max="8964" width="15.140625" style="11" customWidth="1"/>
    <col min="8965" max="8965" width="9.140625" style="11"/>
    <col min="8966" max="8966" width="10.140625" style="11" bestFit="1" customWidth="1"/>
    <col min="8967" max="9211" width="9.140625" style="11"/>
    <col min="9212" max="9212" width="10.85546875" style="11" customWidth="1"/>
    <col min="9213" max="9213" width="42.85546875" style="11" customWidth="1"/>
    <col min="9214" max="9214" width="8.7109375" style="11" customWidth="1"/>
    <col min="9215" max="9216" width="0" style="11" hidden="1" customWidth="1"/>
    <col min="9217" max="9217" width="14.85546875" style="11" customWidth="1"/>
    <col min="9218" max="9218" width="14.7109375" style="11" customWidth="1"/>
    <col min="9219" max="9219" width="0.7109375" style="11" customWidth="1"/>
    <col min="9220" max="9220" width="15.140625" style="11" customWidth="1"/>
    <col min="9221" max="9221" width="9.140625" style="11"/>
    <col min="9222" max="9222" width="10.140625" style="11" bestFit="1" customWidth="1"/>
    <col min="9223" max="9467" width="9.140625" style="11"/>
    <col min="9468" max="9468" width="10.85546875" style="11" customWidth="1"/>
    <col min="9469" max="9469" width="42.85546875" style="11" customWidth="1"/>
    <col min="9470" max="9470" width="8.7109375" style="11" customWidth="1"/>
    <col min="9471" max="9472" width="0" style="11" hidden="1" customWidth="1"/>
    <col min="9473" max="9473" width="14.85546875" style="11" customWidth="1"/>
    <col min="9474" max="9474" width="14.7109375" style="11" customWidth="1"/>
    <col min="9475" max="9475" width="0.7109375" style="11" customWidth="1"/>
    <col min="9476" max="9476" width="15.140625" style="11" customWidth="1"/>
    <col min="9477" max="9477" width="9.140625" style="11"/>
    <col min="9478" max="9478" width="10.140625" style="11" bestFit="1" customWidth="1"/>
    <col min="9479" max="9723" width="9.140625" style="11"/>
    <col min="9724" max="9724" width="10.85546875" style="11" customWidth="1"/>
    <col min="9725" max="9725" width="42.85546875" style="11" customWidth="1"/>
    <col min="9726" max="9726" width="8.7109375" style="11" customWidth="1"/>
    <col min="9727" max="9728" width="0" style="11" hidden="1" customWidth="1"/>
    <col min="9729" max="9729" width="14.85546875" style="11" customWidth="1"/>
    <col min="9730" max="9730" width="14.7109375" style="11" customWidth="1"/>
    <col min="9731" max="9731" width="0.7109375" style="11" customWidth="1"/>
    <col min="9732" max="9732" width="15.140625" style="11" customWidth="1"/>
    <col min="9733" max="9733" width="9.140625" style="11"/>
    <col min="9734" max="9734" width="10.140625" style="11" bestFit="1" customWidth="1"/>
    <col min="9735" max="9979" width="9.140625" style="11"/>
    <col min="9980" max="9980" width="10.85546875" style="11" customWidth="1"/>
    <col min="9981" max="9981" width="42.85546875" style="11" customWidth="1"/>
    <col min="9982" max="9982" width="8.7109375" style="11" customWidth="1"/>
    <col min="9983" max="9984" width="0" style="11" hidden="1" customWidth="1"/>
    <col min="9985" max="9985" width="14.85546875" style="11" customWidth="1"/>
    <col min="9986" max="9986" width="14.7109375" style="11" customWidth="1"/>
    <col min="9987" max="9987" width="0.7109375" style="11" customWidth="1"/>
    <col min="9988" max="9988" width="15.140625" style="11" customWidth="1"/>
    <col min="9989" max="9989" width="9.140625" style="11"/>
    <col min="9990" max="9990" width="10.140625" style="11" bestFit="1" customWidth="1"/>
    <col min="9991" max="10235" width="9.140625" style="11"/>
    <col min="10236" max="10236" width="10.85546875" style="11" customWidth="1"/>
    <col min="10237" max="10237" width="42.85546875" style="11" customWidth="1"/>
    <col min="10238" max="10238" width="8.7109375" style="11" customWidth="1"/>
    <col min="10239" max="10240" width="0" style="11" hidden="1" customWidth="1"/>
    <col min="10241" max="10241" width="14.85546875" style="11" customWidth="1"/>
    <col min="10242" max="10242" width="14.7109375" style="11" customWidth="1"/>
    <col min="10243" max="10243" width="0.7109375" style="11" customWidth="1"/>
    <col min="10244" max="10244" width="15.140625" style="11" customWidth="1"/>
    <col min="10245" max="10245" width="9.140625" style="11"/>
    <col min="10246" max="10246" width="10.140625" style="11" bestFit="1" customWidth="1"/>
    <col min="10247" max="10491" width="9.140625" style="11"/>
    <col min="10492" max="10492" width="10.85546875" style="11" customWidth="1"/>
    <col min="10493" max="10493" width="42.85546875" style="11" customWidth="1"/>
    <col min="10494" max="10494" width="8.7109375" style="11" customWidth="1"/>
    <col min="10495" max="10496" width="0" style="11" hidden="1" customWidth="1"/>
    <col min="10497" max="10497" width="14.85546875" style="11" customWidth="1"/>
    <col min="10498" max="10498" width="14.7109375" style="11" customWidth="1"/>
    <col min="10499" max="10499" width="0.7109375" style="11" customWidth="1"/>
    <col min="10500" max="10500" width="15.140625" style="11" customWidth="1"/>
    <col min="10501" max="10501" width="9.140625" style="11"/>
    <col min="10502" max="10502" width="10.140625" style="11" bestFit="1" customWidth="1"/>
    <col min="10503" max="10747" width="9.140625" style="11"/>
    <col min="10748" max="10748" width="10.85546875" style="11" customWidth="1"/>
    <col min="10749" max="10749" width="42.85546875" style="11" customWidth="1"/>
    <col min="10750" max="10750" width="8.7109375" style="11" customWidth="1"/>
    <col min="10751" max="10752" width="0" style="11" hidden="1" customWidth="1"/>
    <col min="10753" max="10753" width="14.85546875" style="11" customWidth="1"/>
    <col min="10754" max="10754" width="14.7109375" style="11" customWidth="1"/>
    <col min="10755" max="10755" width="0.7109375" style="11" customWidth="1"/>
    <col min="10756" max="10756" width="15.140625" style="11" customWidth="1"/>
    <col min="10757" max="10757" width="9.140625" style="11"/>
    <col min="10758" max="10758" width="10.140625" style="11" bestFit="1" customWidth="1"/>
    <col min="10759" max="11003" width="9.140625" style="11"/>
    <col min="11004" max="11004" width="10.85546875" style="11" customWidth="1"/>
    <col min="11005" max="11005" width="42.85546875" style="11" customWidth="1"/>
    <col min="11006" max="11006" width="8.7109375" style="11" customWidth="1"/>
    <col min="11007" max="11008" width="0" style="11" hidden="1" customWidth="1"/>
    <col min="11009" max="11009" width="14.85546875" style="11" customWidth="1"/>
    <col min="11010" max="11010" width="14.7109375" style="11" customWidth="1"/>
    <col min="11011" max="11011" width="0.7109375" style="11" customWidth="1"/>
    <col min="11012" max="11012" width="15.140625" style="11" customWidth="1"/>
    <col min="11013" max="11013" width="9.140625" style="11"/>
    <col min="11014" max="11014" width="10.140625" style="11" bestFit="1" customWidth="1"/>
    <col min="11015" max="11259" width="9.140625" style="11"/>
    <col min="11260" max="11260" width="10.85546875" style="11" customWidth="1"/>
    <col min="11261" max="11261" width="42.85546875" style="11" customWidth="1"/>
    <col min="11262" max="11262" width="8.7109375" style="11" customWidth="1"/>
    <col min="11263" max="11264" width="0" style="11" hidden="1" customWidth="1"/>
    <col min="11265" max="11265" width="14.85546875" style="11" customWidth="1"/>
    <col min="11266" max="11266" width="14.7109375" style="11" customWidth="1"/>
    <col min="11267" max="11267" width="0.7109375" style="11" customWidth="1"/>
    <col min="11268" max="11268" width="15.140625" style="11" customWidth="1"/>
    <col min="11269" max="11269" width="9.140625" style="11"/>
    <col min="11270" max="11270" width="10.140625" style="11" bestFit="1" customWidth="1"/>
    <col min="11271" max="11515" width="9.140625" style="11"/>
    <col min="11516" max="11516" width="10.85546875" style="11" customWidth="1"/>
    <col min="11517" max="11517" width="42.85546875" style="11" customWidth="1"/>
    <col min="11518" max="11518" width="8.7109375" style="11" customWidth="1"/>
    <col min="11519" max="11520" width="0" style="11" hidden="1" customWidth="1"/>
    <col min="11521" max="11521" width="14.85546875" style="11" customWidth="1"/>
    <col min="11522" max="11522" width="14.7109375" style="11" customWidth="1"/>
    <col min="11523" max="11523" width="0.7109375" style="11" customWidth="1"/>
    <col min="11524" max="11524" width="15.140625" style="11" customWidth="1"/>
    <col min="11525" max="11525" width="9.140625" style="11"/>
    <col min="11526" max="11526" width="10.140625" style="11" bestFit="1" customWidth="1"/>
    <col min="11527" max="11771" width="9.140625" style="11"/>
    <col min="11772" max="11772" width="10.85546875" style="11" customWidth="1"/>
    <col min="11773" max="11773" width="42.85546875" style="11" customWidth="1"/>
    <col min="11774" max="11774" width="8.7109375" style="11" customWidth="1"/>
    <col min="11775" max="11776" width="0" style="11" hidden="1" customWidth="1"/>
    <col min="11777" max="11777" width="14.85546875" style="11" customWidth="1"/>
    <col min="11778" max="11778" width="14.7109375" style="11" customWidth="1"/>
    <col min="11779" max="11779" width="0.7109375" style="11" customWidth="1"/>
    <col min="11780" max="11780" width="15.140625" style="11" customWidth="1"/>
    <col min="11781" max="11781" width="9.140625" style="11"/>
    <col min="11782" max="11782" width="10.140625" style="11" bestFit="1" customWidth="1"/>
    <col min="11783" max="12027" width="9.140625" style="11"/>
    <col min="12028" max="12028" width="10.85546875" style="11" customWidth="1"/>
    <col min="12029" max="12029" width="42.85546875" style="11" customWidth="1"/>
    <col min="12030" max="12030" width="8.7109375" style="11" customWidth="1"/>
    <col min="12031" max="12032" width="0" style="11" hidden="1" customWidth="1"/>
    <col min="12033" max="12033" width="14.85546875" style="11" customWidth="1"/>
    <col min="12034" max="12034" width="14.7109375" style="11" customWidth="1"/>
    <col min="12035" max="12035" width="0.7109375" style="11" customWidth="1"/>
    <col min="12036" max="12036" width="15.140625" style="11" customWidth="1"/>
    <col min="12037" max="12037" width="9.140625" style="11"/>
    <col min="12038" max="12038" width="10.140625" style="11" bestFit="1" customWidth="1"/>
    <col min="12039" max="12283" width="9.140625" style="11"/>
    <col min="12284" max="12284" width="10.85546875" style="11" customWidth="1"/>
    <col min="12285" max="12285" width="42.85546875" style="11" customWidth="1"/>
    <col min="12286" max="12286" width="8.7109375" style="11" customWidth="1"/>
    <col min="12287" max="12288" width="0" style="11" hidden="1" customWidth="1"/>
    <col min="12289" max="12289" width="14.85546875" style="11" customWidth="1"/>
    <col min="12290" max="12290" width="14.7109375" style="11" customWidth="1"/>
    <col min="12291" max="12291" width="0.7109375" style="11" customWidth="1"/>
    <col min="12292" max="12292" width="15.140625" style="11" customWidth="1"/>
    <col min="12293" max="12293" width="9.140625" style="11"/>
    <col min="12294" max="12294" width="10.140625" style="11" bestFit="1" customWidth="1"/>
    <col min="12295" max="12539" width="9.140625" style="11"/>
    <col min="12540" max="12540" width="10.85546875" style="11" customWidth="1"/>
    <col min="12541" max="12541" width="42.85546875" style="11" customWidth="1"/>
    <col min="12542" max="12542" width="8.7109375" style="11" customWidth="1"/>
    <col min="12543" max="12544" width="0" style="11" hidden="1" customWidth="1"/>
    <col min="12545" max="12545" width="14.85546875" style="11" customWidth="1"/>
    <col min="12546" max="12546" width="14.7109375" style="11" customWidth="1"/>
    <col min="12547" max="12547" width="0.7109375" style="11" customWidth="1"/>
    <col min="12548" max="12548" width="15.140625" style="11" customWidth="1"/>
    <col min="12549" max="12549" width="9.140625" style="11"/>
    <col min="12550" max="12550" width="10.140625" style="11" bestFit="1" customWidth="1"/>
    <col min="12551" max="12795" width="9.140625" style="11"/>
    <col min="12796" max="12796" width="10.85546875" style="11" customWidth="1"/>
    <col min="12797" max="12797" width="42.85546875" style="11" customWidth="1"/>
    <col min="12798" max="12798" width="8.7109375" style="11" customWidth="1"/>
    <col min="12799" max="12800" width="0" style="11" hidden="1" customWidth="1"/>
    <col min="12801" max="12801" width="14.85546875" style="11" customWidth="1"/>
    <col min="12802" max="12802" width="14.7109375" style="11" customWidth="1"/>
    <col min="12803" max="12803" width="0.7109375" style="11" customWidth="1"/>
    <col min="12804" max="12804" width="15.140625" style="11" customWidth="1"/>
    <col min="12805" max="12805" width="9.140625" style="11"/>
    <col min="12806" max="12806" width="10.140625" style="11" bestFit="1" customWidth="1"/>
    <col min="12807" max="13051" width="9.140625" style="11"/>
    <col min="13052" max="13052" width="10.85546875" style="11" customWidth="1"/>
    <col min="13053" max="13053" width="42.85546875" style="11" customWidth="1"/>
    <col min="13054" max="13054" width="8.7109375" style="11" customWidth="1"/>
    <col min="13055" max="13056" width="0" style="11" hidden="1" customWidth="1"/>
    <col min="13057" max="13057" width="14.85546875" style="11" customWidth="1"/>
    <col min="13058" max="13058" width="14.7109375" style="11" customWidth="1"/>
    <col min="13059" max="13059" width="0.7109375" style="11" customWidth="1"/>
    <col min="13060" max="13060" width="15.140625" style="11" customWidth="1"/>
    <col min="13061" max="13061" width="9.140625" style="11"/>
    <col min="13062" max="13062" width="10.140625" style="11" bestFit="1" customWidth="1"/>
    <col min="13063" max="13307" width="9.140625" style="11"/>
    <col min="13308" max="13308" width="10.85546875" style="11" customWidth="1"/>
    <col min="13309" max="13309" width="42.85546875" style="11" customWidth="1"/>
    <col min="13310" max="13310" width="8.7109375" style="11" customWidth="1"/>
    <col min="13311" max="13312" width="0" style="11" hidden="1" customWidth="1"/>
    <col min="13313" max="13313" width="14.85546875" style="11" customWidth="1"/>
    <col min="13314" max="13314" width="14.7109375" style="11" customWidth="1"/>
    <col min="13315" max="13315" width="0.7109375" style="11" customWidth="1"/>
    <col min="13316" max="13316" width="15.140625" style="11" customWidth="1"/>
    <col min="13317" max="13317" width="9.140625" style="11"/>
    <col min="13318" max="13318" width="10.140625" style="11" bestFit="1" customWidth="1"/>
    <col min="13319" max="13563" width="9.140625" style="11"/>
    <col min="13564" max="13564" width="10.85546875" style="11" customWidth="1"/>
    <col min="13565" max="13565" width="42.85546875" style="11" customWidth="1"/>
    <col min="13566" max="13566" width="8.7109375" style="11" customWidth="1"/>
    <col min="13567" max="13568" width="0" style="11" hidden="1" customWidth="1"/>
    <col min="13569" max="13569" width="14.85546875" style="11" customWidth="1"/>
    <col min="13570" max="13570" width="14.7109375" style="11" customWidth="1"/>
    <col min="13571" max="13571" width="0.7109375" style="11" customWidth="1"/>
    <col min="13572" max="13572" width="15.140625" style="11" customWidth="1"/>
    <col min="13573" max="13573" width="9.140625" style="11"/>
    <col min="13574" max="13574" width="10.140625" style="11" bestFit="1" customWidth="1"/>
    <col min="13575" max="13819" width="9.140625" style="11"/>
    <col min="13820" max="13820" width="10.85546875" style="11" customWidth="1"/>
    <col min="13821" max="13821" width="42.85546875" style="11" customWidth="1"/>
    <col min="13822" max="13822" width="8.7109375" style="11" customWidth="1"/>
    <col min="13823" max="13824" width="0" style="11" hidden="1" customWidth="1"/>
    <col min="13825" max="13825" width="14.85546875" style="11" customWidth="1"/>
    <col min="13826" max="13826" width="14.7109375" style="11" customWidth="1"/>
    <col min="13827" max="13827" width="0.7109375" style="11" customWidth="1"/>
    <col min="13828" max="13828" width="15.140625" style="11" customWidth="1"/>
    <col min="13829" max="13829" width="9.140625" style="11"/>
    <col min="13830" max="13830" width="10.140625" style="11" bestFit="1" customWidth="1"/>
    <col min="13831" max="14075" width="9.140625" style="11"/>
    <col min="14076" max="14076" width="10.85546875" style="11" customWidth="1"/>
    <col min="14077" max="14077" width="42.85546875" style="11" customWidth="1"/>
    <col min="14078" max="14078" width="8.7109375" style="11" customWidth="1"/>
    <col min="14079" max="14080" width="0" style="11" hidden="1" customWidth="1"/>
    <col min="14081" max="14081" width="14.85546875" style="11" customWidth="1"/>
    <col min="14082" max="14082" width="14.7109375" style="11" customWidth="1"/>
    <col min="14083" max="14083" width="0.7109375" style="11" customWidth="1"/>
    <col min="14084" max="14084" width="15.140625" style="11" customWidth="1"/>
    <col min="14085" max="14085" width="9.140625" style="11"/>
    <col min="14086" max="14086" width="10.140625" style="11" bestFit="1" customWidth="1"/>
    <col min="14087" max="14331" width="9.140625" style="11"/>
    <col min="14332" max="14332" width="10.85546875" style="11" customWidth="1"/>
    <col min="14333" max="14333" width="42.85546875" style="11" customWidth="1"/>
    <col min="14334" max="14334" width="8.7109375" style="11" customWidth="1"/>
    <col min="14335" max="14336" width="0" style="11" hidden="1" customWidth="1"/>
    <col min="14337" max="14337" width="14.85546875" style="11" customWidth="1"/>
    <col min="14338" max="14338" width="14.7109375" style="11" customWidth="1"/>
    <col min="14339" max="14339" width="0.7109375" style="11" customWidth="1"/>
    <col min="14340" max="14340" width="15.140625" style="11" customWidth="1"/>
    <col min="14341" max="14341" width="9.140625" style="11"/>
    <col min="14342" max="14342" width="10.140625" style="11" bestFit="1" customWidth="1"/>
    <col min="14343" max="14587" width="9.140625" style="11"/>
    <col min="14588" max="14588" width="10.85546875" style="11" customWidth="1"/>
    <col min="14589" max="14589" width="42.85546875" style="11" customWidth="1"/>
    <col min="14590" max="14590" width="8.7109375" style="11" customWidth="1"/>
    <col min="14591" max="14592" width="0" style="11" hidden="1" customWidth="1"/>
    <col min="14593" max="14593" width="14.85546875" style="11" customWidth="1"/>
    <col min="14594" max="14594" width="14.7109375" style="11" customWidth="1"/>
    <col min="14595" max="14595" width="0.7109375" style="11" customWidth="1"/>
    <col min="14596" max="14596" width="15.140625" style="11" customWidth="1"/>
    <col min="14597" max="14597" width="9.140625" style="11"/>
    <col min="14598" max="14598" width="10.140625" style="11" bestFit="1" customWidth="1"/>
    <col min="14599" max="14843" width="9.140625" style="11"/>
    <col min="14844" max="14844" width="10.85546875" style="11" customWidth="1"/>
    <col min="14845" max="14845" width="42.85546875" style="11" customWidth="1"/>
    <col min="14846" max="14846" width="8.7109375" style="11" customWidth="1"/>
    <col min="14847" max="14848" width="0" style="11" hidden="1" customWidth="1"/>
    <col min="14849" max="14849" width="14.85546875" style="11" customWidth="1"/>
    <col min="14850" max="14850" width="14.7109375" style="11" customWidth="1"/>
    <col min="14851" max="14851" width="0.7109375" style="11" customWidth="1"/>
    <col min="14852" max="14852" width="15.140625" style="11" customWidth="1"/>
    <col min="14853" max="14853" width="9.140625" style="11"/>
    <col min="14854" max="14854" width="10.140625" style="11" bestFit="1" customWidth="1"/>
    <col min="14855" max="15099" width="9.140625" style="11"/>
    <col min="15100" max="15100" width="10.85546875" style="11" customWidth="1"/>
    <col min="15101" max="15101" width="42.85546875" style="11" customWidth="1"/>
    <col min="15102" max="15102" width="8.7109375" style="11" customWidth="1"/>
    <col min="15103" max="15104" width="0" style="11" hidden="1" customWidth="1"/>
    <col min="15105" max="15105" width="14.85546875" style="11" customWidth="1"/>
    <col min="15106" max="15106" width="14.7109375" style="11" customWidth="1"/>
    <col min="15107" max="15107" width="0.7109375" style="11" customWidth="1"/>
    <col min="15108" max="15108" width="15.140625" style="11" customWidth="1"/>
    <col min="15109" max="15109" width="9.140625" style="11"/>
    <col min="15110" max="15110" width="10.140625" style="11" bestFit="1" customWidth="1"/>
    <col min="15111" max="15355" width="9.140625" style="11"/>
    <col min="15356" max="15356" width="10.85546875" style="11" customWidth="1"/>
    <col min="15357" max="15357" width="42.85546875" style="11" customWidth="1"/>
    <col min="15358" max="15358" width="8.7109375" style="11" customWidth="1"/>
    <col min="15359" max="15360" width="0" style="11" hidden="1" customWidth="1"/>
    <col min="15361" max="15361" width="14.85546875" style="11" customWidth="1"/>
    <col min="15362" max="15362" width="14.7109375" style="11" customWidth="1"/>
    <col min="15363" max="15363" width="0.7109375" style="11" customWidth="1"/>
    <col min="15364" max="15364" width="15.140625" style="11" customWidth="1"/>
    <col min="15365" max="15365" width="9.140625" style="11"/>
    <col min="15366" max="15366" width="10.140625" style="11" bestFit="1" customWidth="1"/>
    <col min="15367" max="15611" width="9.140625" style="11"/>
    <col min="15612" max="15612" width="10.85546875" style="11" customWidth="1"/>
    <col min="15613" max="15613" width="42.85546875" style="11" customWidth="1"/>
    <col min="15614" max="15614" width="8.7109375" style="11" customWidth="1"/>
    <col min="15615" max="15616" width="0" style="11" hidden="1" customWidth="1"/>
    <col min="15617" max="15617" width="14.85546875" style="11" customWidth="1"/>
    <col min="15618" max="15618" width="14.7109375" style="11" customWidth="1"/>
    <col min="15619" max="15619" width="0.7109375" style="11" customWidth="1"/>
    <col min="15620" max="15620" width="15.140625" style="11" customWidth="1"/>
    <col min="15621" max="15621" width="9.140625" style="11"/>
    <col min="15622" max="15622" width="10.140625" style="11" bestFit="1" customWidth="1"/>
    <col min="15623" max="15867" width="9.140625" style="11"/>
    <col min="15868" max="15868" width="10.85546875" style="11" customWidth="1"/>
    <col min="15869" max="15869" width="42.85546875" style="11" customWidth="1"/>
    <col min="15870" max="15870" width="8.7109375" style="11" customWidth="1"/>
    <col min="15871" max="15872" width="0" style="11" hidden="1" customWidth="1"/>
    <col min="15873" max="15873" width="14.85546875" style="11" customWidth="1"/>
    <col min="15874" max="15874" width="14.7109375" style="11" customWidth="1"/>
    <col min="15875" max="15875" width="0.7109375" style="11" customWidth="1"/>
    <col min="15876" max="15876" width="15.140625" style="11" customWidth="1"/>
    <col min="15877" max="15877" width="9.140625" style="11"/>
    <col min="15878" max="15878" width="10.140625" style="11" bestFit="1" customWidth="1"/>
    <col min="15879" max="16123" width="9.140625" style="11"/>
    <col min="16124" max="16124" width="10.85546875" style="11" customWidth="1"/>
    <col min="16125" max="16125" width="42.85546875" style="11" customWidth="1"/>
    <col min="16126" max="16126" width="8.7109375" style="11" customWidth="1"/>
    <col min="16127" max="16128" width="0" style="11" hidden="1" customWidth="1"/>
    <col min="16129" max="16129" width="14.85546875" style="11" customWidth="1"/>
    <col min="16130" max="16130" width="14.7109375" style="11" customWidth="1"/>
    <col min="16131" max="16131" width="0.7109375" style="11" customWidth="1"/>
    <col min="16132" max="16132" width="15.140625" style="11" customWidth="1"/>
    <col min="16133" max="16133" width="9.140625" style="11"/>
    <col min="16134" max="16134" width="10.140625" style="11" bestFit="1" customWidth="1"/>
    <col min="16135" max="16384" width="9.140625" style="11"/>
  </cols>
  <sheetData>
    <row r="1" spans="1:14" ht="7.15" customHeight="1"/>
    <row r="2" spans="1:14">
      <c r="I2" s="430"/>
      <c r="K2" s="152"/>
    </row>
    <row r="3" spans="1:14">
      <c r="I3" s="430"/>
      <c r="K3" s="152"/>
    </row>
    <row r="4" spans="1:14" ht="12.75" customHeight="1">
      <c r="F4" s="140"/>
      <c r="G4" s="141"/>
      <c r="I4" s="430"/>
      <c r="K4" s="152"/>
    </row>
    <row r="5" spans="1:14" ht="18.75" thickBot="1">
      <c r="A5" s="116"/>
      <c r="B5" s="117"/>
      <c r="C5" s="117"/>
      <c r="D5" s="117"/>
      <c r="E5" s="117"/>
      <c r="F5" s="142"/>
      <c r="G5" s="117"/>
      <c r="I5" s="430"/>
      <c r="K5" s="152"/>
    </row>
    <row r="6" spans="1:14" ht="23.25" customHeight="1" thickTop="1">
      <c r="A6" s="982"/>
      <c r="B6" s="982"/>
      <c r="C6" s="982"/>
      <c r="D6" s="982"/>
      <c r="E6" s="982"/>
      <c r="F6" s="982"/>
      <c r="G6" s="982"/>
      <c r="I6" s="430"/>
      <c r="K6" s="152"/>
    </row>
    <row r="7" spans="1:14" ht="14.25" customHeight="1">
      <c r="B7" s="143"/>
      <c r="G7" s="489" t="s">
        <v>8274</v>
      </c>
      <c r="K7" s="152"/>
    </row>
    <row r="8" spans="1:14" ht="31.15" customHeight="1">
      <c r="A8" s="156" t="s">
        <v>4706</v>
      </c>
      <c r="B8" s="156" t="s">
        <v>4707</v>
      </c>
      <c r="C8" s="156" t="s">
        <v>4708</v>
      </c>
      <c r="D8" s="157" t="s">
        <v>4709</v>
      </c>
      <c r="E8" s="157" t="s">
        <v>4709</v>
      </c>
      <c r="F8" s="167" t="s">
        <v>4709</v>
      </c>
      <c r="G8" s="156" t="s">
        <v>4710</v>
      </c>
      <c r="K8" s="152"/>
    </row>
    <row r="9" spans="1:14" ht="15" customHeight="1">
      <c r="A9" s="159" t="s">
        <v>2810</v>
      </c>
      <c r="B9" s="160" t="s">
        <v>4711</v>
      </c>
      <c r="C9" s="160">
        <v>10</v>
      </c>
      <c r="D9" s="161"/>
      <c r="E9" s="268"/>
      <c r="F9" s="344">
        <f>'18'!C12</f>
        <v>7976.25</v>
      </c>
      <c r="G9" s="162">
        <f>C9*F9</f>
        <v>79762.5</v>
      </c>
      <c r="J9" s="313"/>
      <c r="K9" s="341"/>
      <c r="L9" s="215"/>
      <c r="N9" s="168"/>
    </row>
    <row r="10" spans="1:14" ht="15" customHeight="1">
      <c r="A10" s="159" t="s">
        <v>1245</v>
      </c>
      <c r="B10" s="160" t="s">
        <v>4712</v>
      </c>
      <c r="C10" s="160">
        <v>5</v>
      </c>
      <c r="D10" s="161"/>
      <c r="E10" s="268"/>
      <c r="F10" s="344">
        <f>'18'!C20</f>
        <v>10113.969999999999</v>
      </c>
      <c r="G10" s="162">
        <f t="shared" ref="G10:G40" si="0">C10*F10</f>
        <v>50569.85</v>
      </c>
      <c r="J10" s="313"/>
      <c r="K10" s="341"/>
      <c r="L10" s="215"/>
      <c r="N10" s="168"/>
    </row>
    <row r="11" spans="1:14" ht="15" customHeight="1">
      <c r="A11" s="159" t="s">
        <v>2103</v>
      </c>
      <c r="B11" s="160" t="s">
        <v>4713</v>
      </c>
      <c r="C11" s="160">
        <v>10</v>
      </c>
      <c r="D11" s="161"/>
      <c r="E11" s="268"/>
      <c r="F11" s="344">
        <f>'18'!C28</f>
        <v>12520.01</v>
      </c>
      <c r="G11" s="162">
        <f t="shared" si="0"/>
        <v>125200.1</v>
      </c>
      <c r="J11" s="313"/>
      <c r="K11" s="341"/>
      <c r="L11" s="215"/>
      <c r="N11" s="168"/>
    </row>
    <row r="12" spans="1:14" ht="15" customHeight="1">
      <c r="A12" s="159" t="s">
        <v>1755</v>
      </c>
      <c r="B12" s="160" t="s">
        <v>4714</v>
      </c>
      <c r="C12" s="160">
        <v>19</v>
      </c>
      <c r="D12" s="161"/>
      <c r="E12" s="268"/>
      <c r="F12" s="344">
        <f>'18'!C36</f>
        <v>23156.49</v>
      </c>
      <c r="G12" s="162">
        <f t="shared" si="0"/>
        <v>439973.31000000006</v>
      </c>
      <c r="J12" s="313"/>
      <c r="K12" s="341"/>
      <c r="L12" s="215"/>
      <c r="N12" s="168"/>
    </row>
    <row r="13" spans="1:14" ht="15" customHeight="1">
      <c r="A13" s="159" t="s">
        <v>2915</v>
      </c>
      <c r="B13" s="160" t="s">
        <v>4715</v>
      </c>
      <c r="C13" s="160">
        <v>20</v>
      </c>
      <c r="D13" s="161"/>
      <c r="E13" s="268"/>
      <c r="F13" s="344">
        <f>'[1]+++ 18 +++'!$C$38</f>
        <v>606.25</v>
      </c>
      <c r="G13" s="162">
        <f t="shared" si="0"/>
        <v>12125</v>
      </c>
      <c r="J13" s="313"/>
      <c r="K13" s="341"/>
      <c r="L13" s="215"/>
      <c r="N13" s="168"/>
    </row>
    <row r="14" spans="1:14" ht="15" customHeight="1">
      <c r="A14" s="159" t="s">
        <v>1860</v>
      </c>
      <c r="B14" s="160" t="s">
        <v>4716</v>
      </c>
      <c r="C14" s="160">
        <v>5</v>
      </c>
      <c r="D14" s="161"/>
      <c r="E14" s="268"/>
      <c r="F14" s="344">
        <f>'[1]+++ 18 +++'!$C$39</f>
        <v>854.86</v>
      </c>
      <c r="G14" s="162">
        <f t="shared" si="0"/>
        <v>4274.3</v>
      </c>
      <c r="J14" s="313"/>
      <c r="K14" s="341"/>
      <c r="L14" s="215"/>
      <c r="N14" s="168"/>
    </row>
    <row r="15" spans="1:14" ht="15" customHeight="1">
      <c r="A15" s="159" t="s">
        <v>1763</v>
      </c>
      <c r="B15" s="160" t="s">
        <v>4717</v>
      </c>
      <c r="C15" s="160">
        <v>10</v>
      </c>
      <c r="D15" s="161"/>
      <c r="E15" s="268"/>
      <c r="F15" s="344">
        <f>'[1]+++ 18 +++'!$C$40</f>
        <v>1459.29</v>
      </c>
      <c r="G15" s="162">
        <f t="shared" si="0"/>
        <v>14592.9</v>
      </c>
      <c r="J15" s="313"/>
      <c r="K15" s="341"/>
      <c r="L15" s="215"/>
      <c r="N15" s="168"/>
    </row>
    <row r="16" spans="1:14" ht="15" customHeight="1">
      <c r="A16" s="159" t="s">
        <v>418</v>
      </c>
      <c r="B16" s="160" t="s">
        <v>4718</v>
      </c>
      <c r="C16" s="160">
        <v>6</v>
      </c>
      <c r="D16" s="161"/>
      <c r="E16" s="268"/>
      <c r="F16" s="344">
        <f>'[1]+++ 18 +++'!$C$41</f>
        <v>3140.9</v>
      </c>
      <c r="G16" s="162">
        <f t="shared" si="0"/>
        <v>18845.400000000001</v>
      </c>
      <c r="J16" s="313"/>
      <c r="K16" s="341"/>
      <c r="L16" s="215"/>
      <c r="N16" s="168"/>
    </row>
    <row r="17" spans="1:14" ht="15" customHeight="1">
      <c r="A17" s="159" t="s">
        <v>1679</v>
      </c>
      <c r="B17" s="160" t="s">
        <v>4719</v>
      </c>
      <c r="C17" s="160">
        <v>20</v>
      </c>
      <c r="D17" s="161"/>
      <c r="E17" s="268"/>
      <c r="F17" s="344">
        <f>'[1]+++ 18 +++'!$C$42</f>
        <v>655.8</v>
      </c>
      <c r="G17" s="162">
        <f t="shared" si="0"/>
        <v>13116</v>
      </c>
      <c r="J17" s="313"/>
      <c r="K17" s="341"/>
      <c r="L17" s="215"/>
      <c r="N17" s="168"/>
    </row>
    <row r="18" spans="1:14" ht="15" customHeight="1">
      <c r="A18" s="159" t="s">
        <v>2031</v>
      </c>
      <c r="B18" s="160" t="s">
        <v>4720</v>
      </c>
      <c r="C18" s="160">
        <v>5</v>
      </c>
      <c r="D18" s="161"/>
      <c r="E18" s="268"/>
      <c r="F18" s="344">
        <f>'[1]+++ 18 +++'!$C$43</f>
        <v>869.64</v>
      </c>
      <c r="G18" s="162">
        <f t="shared" si="0"/>
        <v>4348.2</v>
      </c>
      <c r="J18" s="313"/>
      <c r="K18" s="341"/>
      <c r="L18" s="215"/>
      <c r="N18" s="168"/>
    </row>
    <row r="19" spans="1:14" ht="15" customHeight="1">
      <c r="A19" s="159" t="s">
        <v>1768</v>
      </c>
      <c r="B19" s="160" t="s">
        <v>4721</v>
      </c>
      <c r="C19" s="160">
        <v>10</v>
      </c>
      <c r="D19" s="161"/>
      <c r="E19" s="268"/>
      <c r="F19" s="344">
        <f>'[1]+++ 18 +++'!$C$44</f>
        <v>1541.64</v>
      </c>
      <c r="G19" s="162">
        <f t="shared" si="0"/>
        <v>15416.400000000001</v>
      </c>
      <c r="J19" s="313"/>
      <c r="K19" s="341"/>
      <c r="L19" s="215"/>
      <c r="N19" s="168"/>
    </row>
    <row r="20" spans="1:14" ht="15" customHeight="1">
      <c r="A20" s="159" t="s">
        <v>2255</v>
      </c>
      <c r="B20" s="160" t="s">
        <v>4722</v>
      </c>
      <c r="C20" s="160">
        <v>6</v>
      </c>
      <c r="D20" s="161"/>
      <c r="E20" s="268"/>
      <c r="F20" s="344">
        <f>'[1]+++ 18 +++'!$C$45</f>
        <v>3412.3</v>
      </c>
      <c r="G20" s="162">
        <f t="shared" si="0"/>
        <v>20473.800000000003</v>
      </c>
      <c r="J20" s="313"/>
      <c r="K20" s="341"/>
      <c r="L20" s="215"/>
      <c r="N20" s="168"/>
    </row>
    <row r="21" spans="1:14" ht="15" customHeight="1">
      <c r="A21" s="159" t="s">
        <v>1824</v>
      </c>
      <c r="B21" s="160" t="s">
        <v>4723</v>
      </c>
      <c r="C21" s="160">
        <v>20</v>
      </c>
      <c r="D21" s="161"/>
      <c r="E21" s="268"/>
      <c r="F21" s="344">
        <f>'[1]+++ 18 +++'!$C$47</f>
        <v>1001.36</v>
      </c>
      <c r="G21" s="162">
        <f t="shared" si="0"/>
        <v>20027.2</v>
      </c>
      <c r="J21" s="313"/>
      <c r="K21" s="341"/>
      <c r="L21" s="215"/>
      <c r="N21" s="168"/>
    </row>
    <row r="22" spans="1:14" ht="15" customHeight="1">
      <c r="A22" s="159" t="s">
        <v>2378</v>
      </c>
      <c r="B22" s="160" t="s">
        <v>4724</v>
      </c>
      <c r="C22" s="160">
        <v>5</v>
      </c>
      <c r="D22" s="161"/>
      <c r="E22" s="268"/>
      <c r="F22" s="344">
        <f>'[1]+++ 18 +++'!$C$48</f>
        <v>1099.8399999999999</v>
      </c>
      <c r="G22" s="162">
        <f t="shared" si="0"/>
        <v>5499.2</v>
      </c>
      <c r="J22" s="313"/>
      <c r="K22" s="341"/>
      <c r="L22" s="215"/>
      <c r="N22" s="168"/>
    </row>
    <row r="23" spans="1:14" ht="15" customHeight="1">
      <c r="A23" s="159" t="s">
        <v>1628</v>
      </c>
      <c r="B23" s="160" t="s">
        <v>4725</v>
      </c>
      <c r="C23" s="160">
        <v>5</v>
      </c>
      <c r="D23" s="161"/>
      <c r="E23" s="268"/>
      <c r="F23" s="344">
        <f>'[1]+++ 18 +++'!$C$49</f>
        <v>1459.83</v>
      </c>
      <c r="G23" s="162">
        <f t="shared" si="0"/>
        <v>7299.15</v>
      </c>
      <c r="J23" s="313"/>
      <c r="K23" s="341"/>
      <c r="L23" s="215"/>
      <c r="N23" s="168"/>
    </row>
    <row r="24" spans="1:14" ht="15" customHeight="1">
      <c r="A24" s="159" t="s">
        <v>243</v>
      </c>
      <c r="B24" s="160" t="s">
        <v>4726</v>
      </c>
      <c r="C24" s="160">
        <v>5</v>
      </c>
      <c r="D24" s="161"/>
      <c r="E24" s="268"/>
      <c r="F24" s="344">
        <f>'[1]+++ 18 +++'!$C$50</f>
        <v>3247.89</v>
      </c>
      <c r="G24" s="162">
        <f t="shared" si="0"/>
        <v>16239.449999999999</v>
      </c>
      <c r="J24" s="313"/>
      <c r="K24" s="341"/>
      <c r="L24" s="215"/>
      <c r="N24" s="168"/>
    </row>
    <row r="25" spans="1:14" ht="15" customHeight="1">
      <c r="A25" s="205" t="s">
        <v>2918</v>
      </c>
      <c r="B25" s="166" t="s">
        <v>4727</v>
      </c>
      <c r="C25" s="160">
        <v>6</v>
      </c>
      <c r="D25" s="161"/>
      <c r="E25" s="268"/>
      <c r="F25" s="344">
        <f>'[1]+++ 18 +++'!$C$51</f>
        <v>4534.37</v>
      </c>
      <c r="G25" s="162">
        <f t="shared" si="0"/>
        <v>27206.22</v>
      </c>
      <c r="J25" s="313"/>
      <c r="K25" s="341"/>
      <c r="L25" s="215"/>
      <c r="N25" s="168"/>
    </row>
    <row r="26" spans="1:14" ht="15" customHeight="1">
      <c r="A26" s="159" t="s">
        <v>1974</v>
      </c>
      <c r="B26" s="160" t="s">
        <v>4728</v>
      </c>
      <c r="C26" s="160">
        <v>5</v>
      </c>
      <c r="D26" s="161"/>
      <c r="E26" s="268"/>
      <c r="F26" s="344">
        <f>'[1]+++ 18 +++'!$C$52</f>
        <v>4534.37</v>
      </c>
      <c r="G26" s="162">
        <f t="shared" si="0"/>
        <v>22671.85</v>
      </c>
      <c r="J26" s="313"/>
      <c r="K26" s="341"/>
      <c r="L26" s="215"/>
      <c r="N26" s="168"/>
    </row>
    <row r="27" spans="1:14" ht="15" customHeight="1">
      <c r="A27" s="159" t="s">
        <v>3231</v>
      </c>
      <c r="B27" s="160" t="s">
        <v>4729</v>
      </c>
      <c r="C27" s="160">
        <v>5</v>
      </c>
      <c r="D27" s="161"/>
      <c r="E27" s="268"/>
      <c r="F27" s="344">
        <f>'[1]+++ 18 +++'!$C$54</f>
        <v>1282.21</v>
      </c>
      <c r="G27" s="162">
        <f t="shared" si="0"/>
        <v>6411.05</v>
      </c>
      <c r="J27" s="313"/>
      <c r="K27" s="341"/>
      <c r="L27" s="215"/>
      <c r="N27" s="168"/>
    </row>
    <row r="28" spans="1:14" ht="15" customHeight="1">
      <c r="A28" s="159" t="s">
        <v>2276</v>
      </c>
      <c r="B28" s="160" t="s">
        <v>4730</v>
      </c>
      <c r="C28" s="160">
        <v>5</v>
      </c>
      <c r="D28" s="161"/>
      <c r="E28" s="268"/>
      <c r="F28" s="344">
        <f>'[1]+++ 18 +++'!$C$56</f>
        <v>5698.18</v>
      </c>
      <c r="G28" s="162">
        <f t="shared" si="0"/>
        <v>28490.9</v>
      </c>
      <c r="J28" s="313"/>
      <c r="K28" s="341"/>
      <c r="L28" s="215"/>
      <c r="N28" s="168"/>
    </row>
    <row r="29" spans="1:14" ht="15" customHeight="1">
      <c r="A29" s="159" t="s">
        <v>3350</v>
      </c>
      <c r="B29" s="160" t="s">
        <v>4731</v>
      </c>
      <c r="C29" s="160">
        <v>5</v>
      </c>
      <c r="D29" s="161"/>
      <c r="E29" s="268"/>
      <c r="F29" s="344">
        <f>'[1]+++ 18 +++'!$C$57</f>
        <v>7138.17</v>
      </c>
      <c r="G29" s="162">
        <f t="shared" si="0"/>
        <v>35690.85</v>
      </c>
      <c r="J29" s="313"/>
      <c r="K29" s="341"/>
      <c r="L29" s="215"/>
      <c r="N29" s="168"/>
    </row>
    <row r="30" spans="1:14" ht="15" customHeight="1">
      <c r="A30" s="205" t="s">
        <v>861</v>
      </c>
      <c r="B30" s="205" t="s">
        <v>4732</v>
      </c>
      <c r="C30" s="205">
        <v>5</v>
      </c>
      <c r="D30" s="327"/>
      <c r="E30" s="328"/>
      <c r="F30" s="344">
        <f>'[1]+++ 18 +++'!$C$58</f>
        <v>5093.4399999999996</v>
      </c>
      <c r="G30" s="344">
        <f t="shared" si="0"/>
        <v>25467.199999999997</v>
      </c>
      <c r="J30" s="313"/>
      <c r="K30" s="341"/>
      <c r="L30" s="194"/>
      <c r="N30" s="168"/>
    </row>
    <row r="31" spans="1:14" ht="15" customHeight="1">
      <c r="A31" s="159" t="s">
        <v>734</v>
      </c>
      <c r="B31" s="160" t="s">
        <v>4733</v>
      </c>
      <c r="C31" s="160">
        <v>20</v>
      </c>
      <c r="D31" s="161"/>
      <c r="E31" s="268"/>
      <c r="F31" s="344">
        <f>'[1]+++ 18 +++'!$C$72</f>
        <v>770.68</v>
      </c>
      <c r="G31" s="162">
        <f t="shared" si="0"/>
        <v>15413.599999999999</v>
      </c>
      <c r="J31" s="313"/>
      <c r="K31" s="341"/>
      <c r="L31" s="215"/>
      <c r="N31" s="168"/>
    </row>
    <row r="32" spans="1:14" ht="15" customHeight="1">
      <c r="A32" s="159" t="s">
        <v>736</v>
      </c>
      <c r="B32" s="160" t="s">
        <v>4734</v>
      </c>
      <c r="C32" s="160">
        <v>5</v>
      </c>
      <c r="D32" s="161"/>
      <c r="E32" s="268"/>
      <c r="F32" s="344">
        <f>'[1]+++ 18 +++'!$C$73</f>
        <v>1075.1400000000001</v>
      </c>
      <c r="G32" s="162">
        <f t="shared" si="0"/>
        <v>5375.7000000000007</v>
      </c>
      <c r="J32" s="313"/>
      <c r="K32" s="341"/>
      <c r="L32" s="215"/>
      <c r="N32" s="168"/>
    </row>
    <row r="33" spans="1:14" ht="15" customHeight="1">
      <c r="A33" s="159" t="s">
        <v>1224</v>
      </c>
      <c r="B33" s="160" t="s">
        <v>4735</v>
      </c>
      <c r="C33" s="160">
        <v>10</v>
      </c>
      <c r="D33" s="161"/>
      <c r="E33" s="268"/>
      <c r="F33" s="344">
        <f>'[1]+++ 18 +++'!$C$74</f>
        <v>1722.43</v>
      </c>
      <c r="G33" s="162">
        <f t="shared" si="0"/>
        <v>17224.3</v>
      </c>
      <c r="J33" s="313"/>
      <c r="K33" s="341"/>
      <c r="L33" s="215"/>
      <c r="N33" s="168"/>
    </row>
    <row r="34" spans="1:14" ht="15" customHeight="1">
      <c r="A34" s="159" t="s">
        <v>3312</v>
      </c>
      <c r="B34" s="160" t="s">
        <v>4736</v>
      </c>
      <c r="C34" s="160">
        <v>20</v>
      </c>
      <c r="D34" s="161"/>
      <c r="E34" s="268"/>
      <c r="F34" s="344">
        <f>'[1]+++ 18 +++'!$C$76</f>
        <v>811.97</v>
      </c>
      <c r="G34" s="162">
        <f t="shared" si="0"/>
        <v>16239.400000000001</v>
      </c>
      <c r="J34" s="313"/>
      <c r="K34" s="341"/>
      <c r="L34" s="215"/>
      <c r="N34" s="168"/>
    </row>
    <row r="35" spans="1:14" ht="15" customHeight="1">
      <c r="A35" s="159" t="s">
        <v>4112</v>
      </c>
      <c r="B35" s="160" t="s">
        <v>4737</v>
      </c>
      <c r="C35" s="160">
        <v>5</v>
      </c>
      <c r="D35" s="161"/>
      <c r="E35" s="268"/>
      <c r="F35" s="344">
        <f>'[1]+++ 18 +++'!$C$77</f>
        <v>1075.1400000000001</v>
      </c>
      <c r="G35" s="162">
        <f t="shared" si="0"/>
        <v>5375.7000000000007</v>
      </c>
      <c r="J35" s="313"/>
      <c r="K35" s="341"/>
      <c r="L35" s="215"/>
      <c r="N35" s="168"/>
    </row>
    <row r="36" spans="1:14" ht="15" customHeight="1">
      <c r="A36" s="159" t="s">
        <v>4113</v>
      </c>
      <c r="B36" s="160" t="s">
        <v>4738</v>
      </c>
      <c r="C36" s="160">
        <v>10</v>
      </c>
      <c r="D36" s="161"/>
      <c r="E36" s="268"/>
      <c r="F36" s="344">
        <f>'[1]+++ 18 +++'!$C$78</f>
        <v>1804.75</v>
      </c>
      <c r="G36" s="162">
        <f t="shared" si="0"/>
        <v>18047.5</v>
      </c>
      <c r="J36" s="313"/>
      <c r="K36" s="341"/>
      <c r="L36" s="215"/>
      <c r="N36" s="168"/>
    </row>
    <row r="37" spans="1:14" ht="15" customHeight="1">
      <c r="A37" s="159" t="s">
        <v>2957</v>
      </c>
      <c r="B37" s="160" t="s">
        <v>4739</v>
      </c>
      <c r="C37" s="160">
        <v>4</v>
      </c>
      <c r="D37" s="161"/>
      <c r="E37" s="268"/>
      <c r="F37" s="344">
        <f>'[1]+++ 18 +++'!$C$81</f>
        <v>6594.24</v>
      </c>
      <c r="G37" s="162">
        <f t="shared" si="0"/>
        <v>26376.959999999999</v>
      </c>
      <c r="J37" s="313"/>
      <c r="K37" s="341"/>
      <c r="L37" s="215"/>
      <c r="N37" s="168"/>
    </row>
    <row r="38" spans="1:14" ht="15" customHeight="1">
      <c r="A38" s="159" t="s">
        <v>1256</v>
      </c>
      <c r="B38" s="160" t="s">
        <v>4740</v>
      </c>
      <c r="C38" s="160">
        <v>4</v>
      </c>
      <c r="D38" s="161"/>
      <c r="E38" s="268"/>
      <c r="F38" s="344">
        <f>'[1]+++ 18 +++'!$C$82</f>
        <v>7545.95</v>
      </c>
      <c r="G38" s="162">
        <f t="shared" si="0"/>
        <v>30183.8</v>
      </c>
      <c r="J38" s="313"/>
      <c r="K38" s="341"/>
      <c r="L38" s="215"/>
      <c r="N38" s="168"/>
    </row>
    <row r="39" spans="1:14" ht="15" customHeight="1">
      <c r="A39" s="159" t="s">
        <v>1951</v>
      </c>
      <c r="B39" s="160" t="s">
        <v>4741</v>
      </c>
      <c r="C39" s="160">
        <v>4</v>
      </c>
      <c r="D39" s="161"/>
      <c r="E39" s="268"/>
      <c r="F39" s="344">
        <f>'[1]+++ 18 +++'!$C$88</f>
        <v>6243.06</v>
      </c>
      <c r="G39" s="162">
        <f t="shared" si="0"/>
        <v>24972.240000000002</v>
      </c>
      <c r="J39" s="313"/>
      <c r="K39" s="341"/>
      <c r="L39" s="215"/>
      <c r="N39" s="168"/>
    </row>
    <row r="40" spans="1:14" ht="15" customHeight="1">
      <c r="A40" s="159" t="s">
        <v>11529</v>
      </c>
      <c r="B40" s="160" t="s">
        <v>11533</v>
      </c>
      <c r="C40" s="160">
        <v>4</v>
      </c>
      <c r="D40" s="161"/>
      <c r="E40" s="268"/>
      <c r="F40" s="344">
        <f>'[1]+++ 18 +++'!$C$159</f>
        <v>9818.11</v>
      </c>
      <c r="G40" s="162">
        <f t="shared" si="0"/>
        <v>39272.44</v>
      </c>
      <c r="J40" s="313"/>
      <c r="K40" s="341"/>
      <c r="L40" s="215"/>
      <c r="N40" s="168"/>
    </row>
    <row r="41" spans="1:14" ht="15" customHeight="1">
      <c r="A41" s="119"/>
      <c r="B41" s="119"/>
      <c r="C41" s="119"/>
      <c r="D41" s="158"/>
      <c r="E41" s="119"/>
      <c r="F41" s="169"/>
      <c r="J41" s="313"/>
      <c r="K41" s="152"/>
    </row>
    <row r="42" spans="1:14" ht="15" customHeight="1">
      <c r="A42" s="119"/>
      <c r="C42" s="163" t="s">
        <v>4942</v>
      </c>
      <c r="D42" s="164" t="s">
        <v>4920</v>
      </c>
      <c r="E42" s="269"/>
      <c r="F42" s="165"/>
      <c r="G42" s="270">
        <f>SUM(G9:G40)</f>
        <v>1192182.47</v>
      </c>
      <c r="J42" s="313"/>
      <c r="K42" s="152"/>
    </row>
    <row r="43" spans="1:14" ht="15" customHeight="1">
      <c r="A43" s="121"/>
      <c r="B43" s="119"/>
      <c r="C43" s="121"/>
      <c r="D43" s="122"/>
      <c r="E43" s="119"/>
      <c r="F43" s="170"/>
      <c r="G43" s="118"/>
      <c r="J43" s="313"/>
      <c r="K43" s="152"/>
    </row>
    <row r="44" spans="1:14" ht="15" customHeight="1">
      <c r="A44" s="156" t="s">
        <v>4706</v>
      </c>
      <c r="B44" s="156" t="s">
        <v>4742</v>
      </c>
      <c r="C44" s="156" t="s">
        <v>4708</v>
      </c>
      <c r="D44" s="156"/>
      <c r="E44" s="271" t="s">
        <v>5198</v>
      </c>
      <c r="F44" s="171" t="s">
        <v>4743</v>
      </c>
      <c r="G44" s="156" t="s">
        <v>4710</v>
      </c>
      <c r="J44" s="313"/>
      <c r="K44" s="152"/>
    </row>
    <row r="45" spans="1:14" ht="15" customHeight="1">
      <c r="A45" s="166" t="s">
        <v>787</v>
      </c>
      <c r="B45" s="160" t="s">
        <v>1758</v>
      </c>
      <c r="C45" s="160">
        <v>12</v>
      </c>
      <c r="D45" s="161">
        <v>535.69000000000005</v>
      </c>
      <c r="E45" s="268">
        <v>413.505</v>
      </c>
      <c r="F45" s="215">
        <f>'[1]+++ 18 +++'!$C$225</f>
        <v>29100.35</v>
      </c>
      <c r="G45" s="162">
        <f>C45*F45</f>
        <v>349204.19999999995</v>
      </c>
      <c r="J45" s="313"/>
      <c r="K45" s="341"/>
      <c r="N45" s="314"/>
    </row>
    <row r="46" spans="1:14" ht="15" customHeight="1">
      <c r="A46" s="111"/>
      <c r="B46" s="123"/>
      <c r="C46" s="123"/>
      <c r="D46" s="123"/>
      <c r="E46" s="272"/>
      <c r="F46" s="340"/>
      <c r="G46" s="428"/>
      <c r="J46" s="313"/>
    </row>
    <row r="47" spans="1:14" ht="15" customHeight="1">
      <c r="A47" s="111"/>
      <c r="B47" s="123"/>
      <c r="C47" s="123"/>
      <c r="D47" s="123"/>
      <c r="E47" s="272"/>
      <c r="F47" s="124"/>
      <c r="H47" s="449">
        <v>36</v>
      </c>
      <c r="I47" s="427"/>
    </row>
    <row r="48" spans="1:14" ht="21" customHeight="1">
      <c r="A48" s="119"/>
      <c r="B48" s="119"/>
      <c r="C48" s="119"/>
      <c r="D48" s="119"/>
      <c r="E48" s="119"/>
      <c r="F48" s="169"/>
      <c r="H48" s="449">
        <v>10</v>
      </c>
    </row>
    <row r="49" spans="1:7" ht="15" customHeight="1">
      <c r="A49" s="119"/>
      <c r="F49" s="11"/>
      <c r="G49" s="265"/>
    </row>
    <row r="50" spans="1:7" ht="15" customHeight="1">
      <c r="A50" s="12"/>
      <c r="B50" s="1"/>
      <c r="C50" s="119"/>
      <c r="D50" s="119"/>
      <c r="E50" s="119"/>
      <c r="F50" s="172"/>
      <c r="G50" s="429"/>
    </row>
    <row r="51" spans="1:7" ht="15" customHeight="1">
      <c r="F51" s="11"/>
      <c r="G51" s="265"/>
    </row>
    <row r="52" spans="1:7" ht="15" customHeight="1">
      <c r="C52" s="125"/>
      <c r="D52" s="125"/>
      <c r="E52" s="125"/>
      <c r="G52" s="120" t="s">
        <v>7856</v>
      </c>
    </row>
    <row r="53" spans="1:7" ht="15" customHeight="1">
      <c r="A53" s="126"/>
      <c r="B53" s="127"/>
      <c r="C53" s="128"/>
      <c r="D53" s="127" t="s">
        <v>4744</v>
      </c>
      <c r="E53" s="128"/>
      <c r="F53" s="155" t="s">
        <v>4960</v>
      </c>
      <c r="G53" s="154">
        <f>G42*(1-(H47/100))*(1-(H48/100))</f>
        <v>686697.10271999997</v>
      </c>
    </row>
    <row r="54" spans="1:7" ht="5.25" customHeight="1"/>
    <row r="55" spans="1:7">
      <c r="G55" s="115"/>
    </row>
    <row r="56" spans="1:7">
      <c r="G56" s="115"/>
    </row>
    <row r="57" spans="1:7">
      <c r="G57" s="115"/>
    </row>
    <row r="58" spans="1:7">
      <c r="G58" s="115"/>
    </row>
  </sheetData>
  <mergeCells count="1">
    <mergeCell ref="A6:G6"/>
  </mergeCells>
  <phoneticPr fontId="0" type="noConversion"/>
  <pageMargins left="0.98425196850393704" right="0" top="0.19685039370078741" bottom="0.11811023622047245" header="0" footer="0"/>
  <pageSetup scale="95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20">
    <tabColor indexed="47"/>
  </sheetPr>
  <dimension ref="A1:AS186"/>
  <sheetViews>
    <sheetView showGridLines="0" zoomScaleNormal="100" zoomScaleSheetLayoutView="100" workbookViewId="0">
      <selection activeCell="AB158" sqref="AB158"/>
    </sheetView>
  </sheetViews>
  <sheetFormatPr baseColWidth="10" defaultRowHeight="12.75"/>
  <cols>
    <col min="1" max="1" width="12.5703125" style="11" customWidth="1"/>
    <col min="2" max="2" width="66.42578125" style="11" customWidth="1"/>
    <col min="3" max="3" width="14.140625" style="31" customWidth="1"/>
    <col min="4" max="4" width="11.5703125" style="11" customWidth="1"/>
    <col min="5" max="5" width="12.5703125" style="11" customWidth="1"/>
    <col min="6" max="6" width="11.42578125" style="10"/>
    <col min="7" max="7" width="11.42578125" style="11"/>
    <col min="8" max="8" width="11.42578125" style="10"/>
    <col min="9" max="16384" width="11.42578125" style="11"/>
  </cols>
  <sheetData>
    <row r="1" spans="1:45">
      <c r="A1" s="887"/>
      <c r="B1" s="887"/>
      <c r="C1" s="688"/>
    </row>
    <row r="2" spans="1:45" ht="15.75">
      <c r="A2" s="887"/>
      <c r="B2" s="887"/>
      <c r="C2" s="701">
        <v>45764</v>
      </c>
    </row>
    <row r="3" spans="1:45" ht="11.25" customHeight="1">
      <c r="A3" s="888"/>
      <c r="B3" s="888"/>
      <c r="C3" s="688"/>
    </row>
    <row r="4" spans="1:45" s="19" customFormat="1" ht="9.75" customHeight="1">
      <c r="A4" s="457" t="s">
        <v>3571</v>
      </c>
      <c r="B4" s="457" t="s">
        <v>400</v>
      </c>
      <c r="C4" s="458" t="s">
        <v>401</v>
      </c>
      <c r="D4" s="26"/>
      <c r="F4" s="24"/>
      <c r="H4" s="24"/>
      <c r="AS4" s="20"/>
    </row>
    <row r="5" spans="1:45" s="19" customFormat="1" ht="9" customHeight="1">
      <c r="A5" s="54" t="s">
        <v>1335</v>
      </c>
      <c r="B5" s="54" t="s">
        <v>17093</v>
      </c>
      <c r="C5" s="108">
        <v>3980.8137000000002</v>
      </c>
      <c r="D5" s="386"/>
      <c r="E5" s="54"/>
      <c r="F5" s="54"/>
      <c r="G5" s="108"/>
      <c r="AA5" s="20"/>
      <c r="AS5" s="20"/>
    </row>
    <row r="6" spans="1:45" s="19" customFormat="1" ht="9" customHeight="1">
      <c r="A6" s="54" t="s">
        <v>3010</v>
      </c>
      <c r="B6" s="54" t="s">
        <v>17094</v>
      </c>
      <c r="C6" s="108">
        <v>4910.6453000000001</v>
      </c>
      <c r="D6" s="386"/>
      <c r="E6" s="54"/>
      <c r="F6" s="54"/>
      <c r="G6" s="108"/>
      <c r="AA6" s="20"/>
      <c r="AS6" s="20"/>
    </row>
    <row r="7" spans="1:45" s="19" customFormat="1" ht="9" customHeight="1">
      <c r="A7" s="54" t="s">
        <v>2792</v>
      </c>
      <c r="B7" s="54" t="s">
        <v>17095</v>
      </c>
      <c r="C7" s="108">
        <v>7473.5132000000003</v>
      </c>
      <c r="D7" s="386"/>
      <c r="E7" s="54"/>
      <c r="F7" s="54"/>
      <c r="G7" s="108"/>
      <c r="AA7" s="20"/>
      <c r="AS7" s="20"/>
    </row>
    <row r="8" spans="1:45" s="19" customFormat="1" ht="9" customHeight="1">
      <c r="A8" s="54" t="s">
        <v>848</v>
      </c>
      <c r="B8" s="54" t="s">
        <v>17096</v>
      </c>
      <c r="C8" s="108">
        <v>9166.5378000000001</v>
      </c>
      <c r="D8" s="386"/>
      <c r="E8" s="54"/>
      <c r="F8" s="54"/>
      <c r="G8" s="108"/>
      <c r="AA8" s="20"/>
      <c r="AS8" s="20"/>
    </row>
    <row r="9" spans="1:45" s="19" customFormat="1" ht="9" customHeight="1">
      <c r="A9" s="54" t="s">
        <v>1444</v>
      </c>
      <c r="B9" s="54" t="s">
        <v>17097</v>
      </c>
      <c r="C9" s="108">
        <v>10133.0563</v>
      </c>
      <c r="D9" s="386"/>
      <c r="E9" s="54"/>
      <c r="F9" s="54"/>
      <c r="G9" s="108"/>
      <c r="AA9" s="20"/>
      <c r="AS9" s="20"/>
    </row>
    <row r="10" spans="1:45" s="19" customFormat="1" ht="9" customHeight="1">
      <c r="A10" s="54" t="s">
        <v>2426</v>
      </c>
      <c r="B10" s="54" t="s">
        <v>17098</v>
      </c>
      <c r="C10" s="108">
        <v>10995.438899999999</v>
      </c>
      <c r="D10" s="386"/>
      <c r="E10" s="54"/>
      <c r="F10" s="54"/>
      <c r="G10" s="108"/>
      <c r="AA10" s="20"/>
      <c r="AS10" s="20"/>
    </row>
    <row r="11" spans="1:45" s="19" customFormat="1" ht="9" customHeight="1">
      <c r="A11" s="54" t="s">
        <v>6005</v>
      </c>
      <c r="B11" s="54" t="s">
        <v>17099</v>
      </c>
      <c r="C11" s="108">
        <v>16524.710999999999</v>
      </c>
      <c r="D11" s="386"/>
      <c r="E11" s="54"/>
      <c r="F11" s="54"/>
      <c r="G11" s="108"/>
      <c r="AA11" s="20"/>
      <c r="AS11" s="20"/>
    </row>
    <row r="12" spans="1:45" s="19" customFormat="1" ht="9" customHeight="1">
      <c r="A12" s="54" t="s">
        <v>5201</v>
      </c>
      <c r="B12" s="54" t="s">
        <v>17100</v>
      </c>
      <c r="C12" s="108">
        <v>19330.794000000002</v>
      </c>
      <c r="D12" s="386"/>
      <c r="E12" s="54"/>
      <c r="F12" s="54"/>
      <c r="G12" s="108"/>
      <c r="AA12" s="20"/>
      <c r="AS12" s="20"/>
    </row>
    <row r="13" spans="1:45" s="19" customFormat="1" ht="9" customHeight="1">
      <c r="A13" s="54" t="s">
        <v>3370</v>
      </c>
      <c r="B13" s="54" t="s">
        <v>17101</v>
      </c>
      <c r="C13" s="108">
        <v>11785.5486</v>
      </c>
      <c r="D13" s="386"/>
      <c r="E13" s="54"/>
      <c r="F13" s="54"/>
      <c r="G13" s="108"/>
      <c r="AA13" s="20"/>
      <c r="AS13" s="20"/>
    </row>
    <row r="14" spans="1:45" s="19" customFormat="1" ht="9" customHeight="1">
      <c r="A14" s="54" t="s">
        <v>2176</v>
      </c>
      <c r="B14" s="54" t="s">
        <v>17102</v>
      </c>
      <c r="C14" s="108">
        <v>13943.114600000001</v>
      </c>
      <c r="D14" s="386"/>
      <c r="E14" s="54"/>
      <c r="F14" s="54"/>
      <c r="G14" s="108"/>
      <c r="AA14" s="20"/>
      <c r="AS14" s="20"/>
    </row>
    <row r="15" spans="1:45" s="19" customFormat="1" ht="9" customHeight="1">
      <c r="A15" s="54" t="s">
        <v>3594</v>
      </c>
      <c r="B15" s="54" t="s">
        <v>17103</v>
      </c>
      <c r="C15" s="108">
        <v>15805.522300000001</v>
      </c>
      <c r="D15" s="386"/>
      <c r="E15" s="54"/>
      <c r="F15" s="54"/>
      <c r="G15" s="108"/>
      <c r="AA15" s="20"/>
      <c r="AS15" s="20"/>
    </row>
    <row r="16" spans="1:45" s="19" customFormat="1" ht="9" customHeight="1">
      <c r="A16" s="54" t="s">
        <v>3595</v>
      </c>
      <c r="B16" s="54" t="s">
        <v>17104</v>
      </c>
      <c r="C16" s="108">
        <v>18659.412700000001</v>
      </c>
      <c r="D16" s="386"/>
      <c r="E16" s="54"/>
      <c r="F16" s="54"/>
      <c r="G16" s="108"/>
      <c r="AA16" s="20"/>
      <c r="AS16" s="20"/>
    </row>
    <row r="17" spans="1:45" s="19" customFormat="1" ht="9" customHeight="1">
      <c r="A17" s="54" t="s">
        <v>3596</v>
      </c>
      <c r="B17" s="54" t="s">
        <v>17012</v>
      </c>
      <c r="C17" s="108">
        <v>5479.1369000000004</v>
      </c>
      <c r="D17" s="386"/>
      <c r="E17" s="54"/>
      <c r="F17" s="54"/>
      <c r="G17" s="108"/>
      <c r="AA17" s="20"/>
      <c r="AS17" s="20"/>
    </row>
    <row r="18" spans="1:45" s="19" customFormat="1" ht="9" customHeight="1">
      <c r="A18" s="54" t="s">
        <v>608</v>
      </c>
      <c r="B18" s="54" t="s">
        <v>17013</v>
      </c>
      <c r="C18" s="108">
        <v>5478.8568999999998</v>
      </c>
      <c r="D18" s="386"/>
      <c r="E18" s="54"/>
      <c r="F18" s="54"/>
      <c r="G18" s="108"/>
      <c r="AA18" s="20"/>
      <c r="AS18" s="20"/>
    </row>
    <row r="19" spans="1:45" s="19" customFormat="1" ht="9" customHeight="1">
      <c r="A19" s="54" t="s">
        <v>4092</v>
      </c>
      <c r="B19" s="54" t="s">
        <v>17014</v>
      </c>
      <c r="C19" s="108">
        <v>5836.6526000000003</v>
      </c>
      <c r="D19" s="386"/>
      <c r="E19" s="54"/>
      <c r="F19" s="54"/>
      <c r="G19" s="108"/>
      <c r="AA19" s="20"/>
      <c r="AS19" s="20"/>
    </row>
    <row r="20" spans="1:45" s="19" customFormat="1" ht="9" customHeight="1">
      <c r="A20" s="54" t="s">
        <v>357</v>
      </c>
      <c r="B20" s="54" t="s">
        <v>17015</v>
      </c>
      <c r="C20" s="108">
        <v>5836.6526000000003</v>
      </c>
      <c r="D20" s="386"/>
      <c r="E20" s="54"/>
      <c r="F20" s="54"/>
      <c r="G20" s="108"/>
      <c r="AA20" s="20"/>
      <c r="AS20" s="20"/>
    </row>
    <row r="21" spans="1:45" s="19" customFormat="1" ht="9" customHeight="1">
      <c r="A21" s="54" t="s">
        <v>1966</v>
      </c>
      <c r="B21" s="54" t="s">
        <v>17016</v>
      </c>
      <c r="C21" s="108">
        <v>10907.586600000001</v>
      </c>
      <c r="D21" s="386"/>
      <c r="E21" s="54"/>
      <c r="F21" s="54"/>
      <c r="G21" s="108"/>
      <c r="AA21" s="20"/>
      <c r="AS21" s="20"/>
    </row>
    <row r="22" spans="1:45" s="19" customFormat="1" ht="9" customHeight="1">
      <c r="A22" s="54" t="s">
        <v>3356</v>
      </c>
      <c r="B22" s="54" t="s">
        <v>17017</v>
      </c>
      <c r="C22" s="108">
        <v>11537.615599999999</v>
      </c>
      <c r="D22" s="386"/>
      <c r="E22" s="54"/>
      <c r="F22" s="54"/>
      <c r="G22" s="108"/>
      <c r="AA22" s="20"/>
      <c r="AS22" s="20"/>
    </row>
    <row r="23" spans="1:45" s="19" customFormat="1" ht="9" customHeight="1">
      <c r="A23" s="54" t="s">
        <v>665</v>
      </c>
      <c r="B23" s="54" t="s">
        <v>5</v>
      </c>
      <c r="C23" s="108">
        <v>6510.8612999999996</v>
      </c>
      <c r="D23" s="386"/>
      <c r="E23" s="54"/>
      <c r="F23" s="54"/>
      <c r="G23" s="108"/>
      <c r="AA23" s="20"/>
      <c r="AS23" s="20"/>
    </row>
    <row r="24" spans="1:45" s="19" customFormat="1" ht="9" customHeight="1">
      <c r="A24" s="54" t="s">
        <v>658</v>
      </c>
      <c r="B24" s="54" t="s">
        <v>6</v>
      </c>
      <c r="C24" s="108">
        <v>7886.7942000000003</v>
      </c>
      <c r="D24" s="386"/>
      <c r="E24" s="54"/>
      <c r="F24" s="54"/>
      <c r="G24" s="108"/>
      <c r="AA24" s="20"/>
      <c r="AS24" s="20"/>
    </row>
    <row r="25" spans="1:45" s="19" customFormat="1" ht="9" customHeight="1">
      <c r="A25" s="54" t="s">
        <v>659</v>
      </c>
      <c r="B25" s="54" t="s">
        <v>17018</v>
      </c>
      <c r="C25" s="108">
        <v>6523.8418000000001</v>
      </c>
      <c r="D25" s="386"/>
      <c r="E25" s="54"/>
      <c r="F25" s="54"/>
      <c r="G25" s="108"/>
      <c r="AA25" s="20"/>
      <c r="AS25" s="20"/>
    </row>
    <row r="26" spans="1:45" s="19" customFormat="1" ht="9" customHeight="1">
      <c r="A26" s="54" t="s">
        <v>5119</v>
      </c>
      <c r="B26" s="54" t="s">
        <v>5120</v>
      </c>
      <c r="C26" s="108">
        <v>6036.4913999999999</v>
      </c>
      <c r="D26" s="386"/>
      <c r="E26" s="54"/>
      <c r="F26" s="54"/>
      <c r="G26" s="108"/>
      <c r="AA26" s="20"/>
      <c r="AS26" s="20"/>
    </row>
    <row r="27" spans="1:45" s="19" customFormat="1" ht="9" customHeight="1">
      <c r="A27" s="54" t="s">
        <v>5121</v>
      </c>
      <c r="B27" s="54" t="s">
        <v>5122</v>
      </c>
      <c r="C27" s="108">
        <v>7293.5344999999998</v>
      </c>
      <c r="D27" s="386"/>
      <c r="E27" s="54"/>
      <c r="F27" s="54"/>
      <c r="G27" s="108"/>
      <c r="AA27" s="20"/>
      <c r="AS27" s="20"/>
    </row>
    <row r="28" spans="1:45" s="19" customFormat="1" ht="9" customHeight="1">
      <c r="A28" s="54" t="s">
        <v>42</v>
      </c>
      <c r="B28" s="54" t="s">
        <v>7</v>
      </c>
      <c r="C28" s="108">
        <v>1288.7175</v>
      </c>
      <c r="D28" s="386"/>
      <c r="E28" s="54"/>
      <c r="F28" s="54"/>
      <c r="G28" s="108"/>
      <c r="AA28" s="20"/>
      <c r="AS28" s="20"/>
    </row>
    <row r="29" spans="1:45" s="19" customFormat="1" ht="9" customHeight="1">
      <c r="A29" s="54" t="s">
        <v>852</v>
      </c>
      <c r="B29" s="54" t="s">
        <v>17019</v>
      </c>
      <c r="C29" s="108">
        <v>5133.7851000000001</v>
      </c>
      <c r="D29" s="386"/>
      <c r="E29" s="54"/>
      <c r="F29" s="54"/>
      <c r="G29" s="108"/>
      <c r="AA29" s="20"/>
      <c r="AS29" s="20"/>
    </row>
    <row r="30" spans="1:45" s="19" customFormat="1" ht="9" customHeight="1">
      <c r="A30" s="54" t="s">
        <v>3369</v>
      </c>
      <c r="B30" s="54" t="s">
        <v>17020</v>
      </c>
      <c r="C30" s="108">
        <v>5936.7273999999998</v>
      </c>
      <c r="D30" s="386"/>
      <c r="E30" s="54"/>
      <c r="F30" s="54"/>
      <c r="G30" s="108"/>
      <c r="AA30" s="20"/>
      <c r="AS30" s="20"/>
    </row>
    <row r="31" spans="1:45" s="19" customFormat="1" ht="9" customHeight="1">
      <c r="A31" s="54" t="s">
        <v>996</v>
      </c>
      <c r="B31" s="54" t="s">
        <v>17021</v>
      </c>
      <c r="C31" s="108">
        <v>6617.3672999999999</v>
      </c>
      <c r="D31" s="386"/>
      <c r="E31" s="54"/>
      <c r="F31" s="54"/>
      <c r="G31" s="108"/>
      <c r="AA31" s="20"/>
      <c r="AS31" s="20"/>
    </row>
    <row r="32" spans="1:45" s="19" customFormat="1" ht="9" customHeight="1">
      <c r="A32" s="54" t="s">
        <v>2883</v>
      </c>
      <c r="B32" s="54" t="s">
        <v>17022</v>
      </c>
      <c r="C32" s="108">
        <v>6617.3672999999999</v>
      </c>
      <c r="D32" s="386"/>
      <c r="E32" s="54"/>
      <c r="F32" s="54"/>
      <c r="G32" s="108"/>
      <c r="AA32" s="20"/>
      <c r="AS32" s="20"/>
    </row>
    <row r="33" spans="1:45" s="19" customFormat="1" ht="9" customHeight="1">
      <c r="A33" s="54" t="s">
        <v>12013</v>
      </c>
      <c r="B33" s="54" t="s">
        <v>17023</v>
      </c>
      <c r="C33" s="108">
        <v>11598.4764</v>
      </c>
      <c r="D33" s="386"/>
      <c r="E33" s="54"/>
      <c r="F33" s="54"/>
      <c r="G33" s="108"/>
      <c r="AA33" s="20"/>
      <c r="AS33" s="20"/>
    </row>
    <row r="34" spans="1:45" s="19" customFormat="1" ht="9" customHeight="1">
      <c r="A34" s="54" t="s">
        <v>10740</v>
      </c>
      <c r="B34" s="54" t="s">
        <v>17024</v>
      </c>
      <c r="C34" s="108">
        <v>7223.8968999999997</v>
      </c>
      <c r="D34" s="386"/>
      <c r="E34" s="54"/>
      <c r="F34" s="54"/>
      <c r="G34" s="108"/>
      <c r="AA34" s="20"/>
      <c r="AS34" s="20"/>
    </row>
    <row r="35" spans="1:45" s="19" customFormat="1" ht="9" customHeight="1">
      <c r="A35" s="54" t="s">
        <v>10741</v>
      </c>
      <c r="B35" s="54" t="s">
        <v>17025</v>
      </c>
      <c r="C35" s="108">
        <v>9016.0486999999994</v>
      </c>
      <c r="D35" s="386"/>
      <c r="E35" s="54"/>
      <c r="F35" s="54"/>
      <c r="G35" s="108"/>
      <c r="AA35" s="20"/>
      <c r="AS35" s="20"/>
    </row>
    <row r="36" spans="1:45" s="19" customFormat="1" ht="9" customHeight="1">
      <c r="A36" s="54" t="s">
        <v>10742</v>
      </c>
      <c r="B36" s="54" t="s">
        <v>17026</v>
      </c>
      <c r="C36" s="108">
        <v>10750.6237</v>
      </c>
      <c r="D36" s="386"/>
      <c r="E36" s="54"/>
      <c r="F36" s="54"/>
      <c r="G36" s="108"/>
      <c r="AA36" s="20"/>
      <c r="AS36" s="20"/>
    </row>
    <row r="37" spans="1:45" s="19" customFormat="1" ht="9" customHeight="1">
      <c r="A37" s="54" t="s">
        <v>10743</v>
      </c>
      <c r="B37" s="54" t="s">
        <v>17027</v>
      </c>
      <c r="C37" s="108">
        <v>11921.2799</v>
      </c>
      <c r="D37" s="386"/>
      <c r="E37" s="54"/>
      <c r="F37" s="54"/>
      <c r="G37" s="108"/>
      <c r="AA37" s="20"/>
      <c r="AS37" s="20"/>
    </row>
    <row r="38" spans="1:45" s="19" customFormat="1" ht="9" customHeight="1">
      <c r="A38" s="54" t="s">
        <v>828</v>
      </c>
      <c r="B38" s="54" t="s">
        <v>17028</v>
      </c>
      <c r="C38" s="108">
        <v>7275.03</v>
      </c>
      <c r="D38" s="386"/>
      <c r="E38" s="54"/>
      <c r="F38" s="54"/>
      <c r="G38" s="108"/>
      <c r="AA38" s="20"/>
      <c r="AS38" s="20"/>
    </row>
    <row r="39" spans="1:45" s="19" customFormat="1" ht="9" customHeight="1">
      <c r="A39" s="54" t="s">
        <v>3376</v>
      </c>
      <c r="B39" s="54" t="s">
        <v>17029</v>
      </c>
      <c r="C39" s="108">
        <v>7884.0538999999999</v>
      </c>
      <c r="D39" s="386"/>
      <c r="E39" s="54"/>
      <c r="F39" s="54"/>
      <c r="G39" s="108"/>
      <c r="AA39" s="20"/>
      <c r="AS39" s="20"/>
    </row>
    <row r="40" spans="1:45" s="19" customFormat="1" ht="9" customHeight="1">
      <c r="A40" s="54" t="s">
        <v>2169</v>
      </c>
      <c r="B40" s="54" t="s">
        <v>17030</v>
      </c>
      <c r="C40" s="108">
        <v>13810.9169</v>
      </c>
      <c r="D40" s="386"/>
      <c r="E40" s="54"/>
      <c r="F40" s="54"/>
      <c r="G40" s="108"/>
      <c r="AA40" s="20"/>
      <c r="AS40" s="20"/>
    </row>
    <row r="41" spans="1:45" s="19" customFormat="1" ht="9" customHeight="1">
      <c r="A41" s="54" t="s">
        <v>1875</v>
      </c>
      <c r="B41" s="54" t="s">
        <v>17031</v>
      </c>
      <c r="C41" s="108">
        <v>14470.9074</v>
      </c>
      <c r="D41" s="386"/>
      <c r="E41" s="54"/>
      <c r="F41" s="54"/>
      <c r="G41" s="108"/>
      <c r="AA41" s="20"/>
      <c r="AS41" s="20"/>
    </row>
    <row r="42" spans="1:45" s="19" customFormat="1" ht="9" customHeight="1">
      <c r="A42" s="54" t="s">
        <v>805</v>
      </c>
      <c r="B42" s="54" t="s">
        <v>17032</v>
      </c>
      <c r="C42" s="108">
        <v>7857.0324000000001</v>
      </c>
      <c r="D42" s="386"/>
      <c r="E42" s="54"/>
      <c r="F42" s="54"/>
      <c r="G42" s="108"/>
      <c r="AA42" s="20"/>
      <c r="AS42" s="20"/>
    </row>
    <row r="43" spans="1:45" s="19" customFormat="1" ht="9" customHeight="1">
      <c r="A43" s="54" t="s">
        <v>1038</v>
      </c>
      <c r="B43" s="54" t="s">
        <v>17033</v>
      </c>
      <c r="C43" s="108">
        <v>8210.3909999999996</v>
      </c>
      <c r="D43" s="386"/>
      <c r="E43" s="54"/>
      <c r="F43" s="54"/>
      <c r="G43" s="108"/>
      <c r="AA43" s="20"/>
      <c r="AS43" s="20"/>
    </row>
    <row r="44" spans="1:45" s="19" customFormat="1" ht="9" customHeight="1">
      <c r="A44" s="54" t="s">
        <v>65</v>
      </c>
      <c r="B44" s="54" t="s">
        <v>17034</v>
      </c>
      <c r="C44" s="108">
        <v>14491.8598</v>
      </c>
      <c r="D44" s="386"/>
      <c r="E44" s="54"/>
      <c r="F44" s="54"/>
      <c r="G44" s="108"/>
      <c r="AA44" s="20"/>
      <c r="AS44" s="20"/>
    </row>
    <row r="45" spans="1:45" s="19" customFormat="1" ht="9" customHeight="1">
      <c r="A45" s="54" t="s">
        <v>2934</v>
      </c>
      <c r="B45" s="54" t="s">
        <v>17035</v>
      </c>
      <c r="C45" s="108">
        <v>16412.467700000001</v>
      </c>
      <c r="D45" s="386"/>
      <c r="E45" s="54"/>
      <c r="F45" s="54"/>
      <c r="G45" s="108"/>
      <c r="AA45" s="20"/>
      <c r="AS45" s="20"/>
    </row>
    <row r="46" spans="1:45" s="19" customFormat="1" ht="9" customHeight="1">
      <c r="A46" s="54" t="s">
        <v>3668</v>
      </c>
      <c r="B46" s="54" t="s">
        <v>17036</v>
      </c>
      <c r="C46" s="108">
        <v>8464.1214999999993</v>
      </c>
      <c r="D46" s="386"/>
      <c r="E46" s="54"/>
      <c r="F46" s="54"/>
      <c r="G46" s="108"/>
      <c r="AA46" s="20"/>
      <c r="AS46" s="20"/>
    </row>
    <row r="47" spans="1:45" s="19" customFormat="1" ht="9" customHeight="1">
      <c r="A47" s="54" t="s">
        <v>116</v>
      </c>
      <c r="B47" s="54" t="s">
        <v>17037</v>
      </c>
      <c r="C47" s="108">
        <v>9754.8487000000005</v>
      </c>
      <c r="D47" s="386"/>
      <c r="E47" s="54"/>
      <c r="F47" s="54"/>
      <c r="G47" s="108"/>
      <c r="AA47" s="20"/>
      <c r="AS47" s="20"/>
    </row>
    <row r="48" spans="1:45" s="19" customFormat="1" ht="9" customHeight="1">
      <c r="A48" s="54" t="s">
        <v>1133</v>
      </c>
      <c r="B48" s="54" t="s">
        <v>17038</v>
      </c>
      <c r="C48" s="108">
        <v>18746.710500000001</v>
      </c>
      <c r="D48" s="386"/>
      <c r="E48" s="54"/>
      <c r="F48" s="54"/>
      <c r="G48" s="108"/>
      <c r="AA48" s="20"/>
      <c r="AS48" s="20"/>
    </row>
    <row r="49" spans="1:45" s="19" customFormat="1" ht="9" customHeight="1">
      <c r="A49" s="54" t="s">
        <v>2411</v>
      </c>
      <c r="B49" s="54" t="s">
        <v>17039</v>
      </c>
      <c r="C49" s="108">
        <v>3658.7930000000001</v>
      </c>
      <c r="D49" s="386"/>
      <c r="E49" s="54"/>
      <c r="F49" s="54"/>
      <c r="G49" s="108"/>
      <c r="AA49" s="20"/>
      <c r="AS49" s="20"/>
    </row>
    <row r="50" spans="1:45" s="19" customFormat="1" ht="9" customHeight="1">
      <c r="A50" s="54" t="s">
        <v>367</v>
      </c>
      <c r="B50" s="54" t="s">
        <v>17040</v>
      </c>
      <c r="C50" s="108">
        <v>3891.5010000000002</v>
      </c>
      <c r="D50" s="386"/>
      <c r="E50" s="54"/>
      <c r="F50" s="54"/>
      <c r="G50" s="108"/>
      <c r="AA50" s="20"/>
      <c r="AS50" s="20"/>
    </row>
    <row r="51" spans="1:45" s="19" customFormat="1" ht="9" customHeight="1">
      <c r="A51" s="54" t="s">
        <v>1739</v>
      </c>
      <c r="B51" s="54" t="s">
        <v>17041</v>
      </c>
      <c r="C51" s="108">
        <v>4479.8464000000004</v>
      </c>
      <c r="D51" s="386"/>
      <c r="E51" s="54"/>
      <c r="F51" s="54"/>
      <c r="G51" s="108"/>
      <c r="AA51" s="20"/>
      <c r="AS51" s="20"/>
    </row>
    <row r="52" spans="1:45" s="19" customFormat="1" ht="9" customHeight="1">
      <c r="A52" s="54" t="s">
        <v>1556</v>
      </c>
      <c r="B52" s="54" t="s">
        <v>17042</v>
      </c>
      <c r="C52" s="108">
        <v>4888.8202000000001</v>
      </c>
      <c r="D52" s="386"/>
      <c r="E52" s="54"/>
      <c r="F52" s="54"/>
      <c r="G52" s="108"/>
      <c r="AA52" s="20"/>
      <c r="AS52" s="20"/>
    </row>
    <row r="53" spans="1:45" s="19" customFormat="1" ht="9" customHeight="1">
      <c r="A53" s="54" t="s">
        <v>126</v>
      </c>
      <c r="B53" s="54" t="s">
        <v>17043</v>
      </c>
      <c r="C53" s="108">
        <v>4185.2209999999995</v>
      </c>
      <c r="D53" s="386"/>
      <c r="E53" s="54"/>
      <c r="F53" s="54"/>
      <c r="G53" s="108"/>
      <c r="AA53" s="20"/>
      <c r="AS53" s="20"/>
    </row>
    <row r="54" spans="1:45" s="19" customFormat="1" ht="9" customHeight="1">
      <c r="A54" s="54" t="s">
        <v>923</v>
      </c>
      <c r="B54" s="54" t="s">
        <v>17044</v>
      </c>
      <c r="C54" s="108">
        <v>4497.7146000000002</v>
      </c>
      <c r="D54" s="386"/>
      <c r="E54" s="54"/>
      <c r="F54" s="54"/>
      <c r="G54" s="108"/>
      <c r="AA54" s="20"/>
      <c r="AS54" s="20"/>
    </row>
    <row r="55" spans="1:45" s="19" customFormat="1" ht="9" customHeight="1">
      <c r="A55" s="54" t="s">
        <v>564</v>
      </c>
      <c r="B55" s="54" t="s">
        <v>17045</v>
      </c>
      <c r="C55" s="108">
        <v>5363.2529999999997</v>
      </c>
      <c r="D55" s="386"/>
      <c r="E55" s="54"/>
      <c r="F55" s="54"/>
      <c r="G55" s="108"/>
      <c r="AA55" s="20"/>
      <c r="AS55" s="20"/>
    </row>
    <row r="56" spans="1:45" s="19" customFormat="1" ht="9" customHeight="1">
      <c r="A56" s="54" t="s">
        <v>2390</v>
      </c>
      <c r="B56" s="54" t="s">
        <v>17046</v>
      </c>
      <c r="C56" s="108">
        <v>5622.4350000000004</v>
      </c>
      <c r="D56" s="386"/>
      <c r="E56" s="54"/>
      <c r="F56" s="54"/>
      <c r="G56" s="108"/>
      <c r="AA56" s="20"/>
      <c r="AS56" s="20"/>
    </row>
    <row r="57" spans="1:45" s="19" customFormat="1" ht="9" customHeight="1">
      <c r="A57" s="54" t="s">
        <v>10744</v>
      </c>
      <c r="B57" s="54" t="s">
        <v>17047</v>
      </c>
      <c r="C57" s="108">
        <v>14113.558199999999</v>
      </c>
      <c r="D57" s="386"/>
      <c r="E57" s="54"/>
      <c r="F57" s="54"/>
      <c r="G57" s="108"/>
      <c r="AA57" s="20"/>
      <c r="AS57" s="20"/>
    </row>
    <row r="58" spans="1:45" s="19" customFormat="1" ht="9" customHeight="1">
      <c r="A58" s="54" t="s">
        <v>3256</v>
      </c>
      <c r="B58" s="54" t="s">
        <v>17048</v>
      </c>
      <c r="C58" s="108">
        <v>11956.98</v>
      </c>
      <c r="D58" s="386"/>
      <c r="E58" s="54"/>
      <c r="F58" s="54"/>
      <c r="G58" s="108"/>
      <c r="AA58" s="20"/>
      <c r="AS58" s="20"/>
    </row>
    <row r="59" spans="1:45" s="19" customFormat="1" ht="9" customHeight="1">
      <c r="A59" s="54" t="s">
        <v>2391</v>
      </c>
      <c r="B59" s="54" t="s">
        <v>17049</v>
      </c>
      <c r="C59" s="108">
        <v>13519.0843</v>
      </c>
      <c r="D59" s="386"/>
      <c r="E59" s="54"/>
      <c r="F59" s="54"/>
      <c r="G59" s="108"/>
      <c r="AA59" s="20"/>
      <c r="AS59" s="20"/>
    </row>
    <row r="60" spans="1:45" s="19" customFormat="1" ht="9" customHeight="1">
      <c r="A60" s="54" t="s">
        <v>1612</v>
      </c>
      <c r="B60" s="54" t="s">
        <v>17050</v>
      </c>
      <c r="C60" s="108">
        <v>18689.530900000002</v>
      </c>
      <c r="D60" s="386"/>
      <c r="E60" s="54"/>
      <c r="F60" s="54"/>
      <c r="G60" s="108"/>
      <c r="AA60" s="20"/>
      <c r="AS60" s="20"/>
    </row>
    <row r="61" spans="1:45" s="19" customFormat="1" ht="9" customHeight="1">
      <c r="A61" s="54" t="s">
        <v>1613</v>
      </c>
      <c r="B61" s="54" t="s">
        <v>17051</v>
      </c>
      <c r="C61" s="108">
        <v>22985.104200000002</v>
      </c>
      <c r="D61" s="386"/>
      <c r="E61" s="54"/>
      <c r="F61" s="54"/>
      <c r="G61" s="108"/>
      <c r="AA61" s="20"/>
      <c r="AS61" s="20"/>
    </row>
    <row r="62" spans="1:45" s="19" customFormat="1" ht="9" customHeight="1">
      <c r="A62" s="54" t="s">
        <v>995</v>
      </c>
      <c r="B62" s="54" t="s">
        <v>17052</v>
      </c>
      <c r="C62" s="108">
        <v>2507.2662999999998</v>
      </c>
      <c r="D62" s="386"/>
      <c r="E62" s="54"/>
      <c r="F62" s="54"/>
      <c r="G62" s="108"/>
      <c r="AA62" s="20"/>
      <c r="AS62" s="20"/>
    </row>
    <row r="63" spans="1:45" s="19" customFormat="1" ht="9" customHeight="1">
      <c r="A63" s="54" t="s">
        <v>2200</v>
      </c>
      <c r="B63" s="54" t="s">
        <v>17053</v>
      </c>
      <c r="C63" s="108">
        <v>3089.9605999999999</v>
      </c>
      <c r="D63" s="386"/>
      <c r="E63" s="54"/>
      <c r="F63" s="54"/>
      <c r="G63" s="108"/>
      <c r="AA63" s="20"/>
      <c r="AS63" s="20"/>
    </row>
    <row r="64" spans="1:45" s="19" customFormat="1" ht="9" customHeight="1">
      <c r="A64" s="54" t="s">
        <v>906</v>
      </c>
      <c r="B64" s="54" t="s">
        <v>17054</v>
      </c>
      <c r="C64" s="108">
        <v>5866.5841</v>
      </c>
      <c r="D64" s="386"/>
      <c r="E64" s="54"/>
      <c r="F64" s="54"/>
      <c r="G64" s="108"/>
      <c r="AA64" s="20"/>
      <c r="AS64" s="20"/>
    </row>
    <row r="65" spans="1:45" s="19" customFormat="1" ht="9" customHeight="1">
      <c r="A65" s="54" t="s">
        <v>2381</v>
      </c>
      <c r="B65" s="54" t="s">
        <v>17055</v>
      </c>
      <c r="C65" s="108">
        <v>7717.3518000000004</v>
      </c>
      <c r="D65" s="386"/>
      <c r="E65" s="54"/>
      <c r="F65" s="54"/>
      <c r="G65" s="108"/>
      <c r="AA65" s="20"/>
      <c r="AS65" s="20"/>
    </row>
    <row r="66" spans="1:45" s="19" customFormat="1" ht="9" customHeight="1">
      <c r="A66" s="54" t="s">
        <v>5446</v>
      </c>
      <c r="B66" s="54" t="s">
        <v>17056</v>
      </c>
      <c r="C66" s="108">
        <v>15471.6765</v>
      </c>
      <c r="D66" s="386"/>
      <c r="E66" s="54"/>
      <c r="F66" s="54"/>
      <c r="G66" s="108"/>
      <c r="AA66" s="20"/>
      <c r="AS66" s="20"/>
    </row>
    <row r="67" spans="1:45" s="19" customFormat="1" ht="9" customHeight="1">
      <c r="A67" s="54" t="s">
        <v>7119</v>
      </c>
      <c r="B67" s="54" t="s">
        <v>17057</v>
      </c>
      <c r="C67" s="108">
        <v>23566.41</v>
      </c>
      <c r="D67" s="386"/>
      <c r="E67" s="54"/>
      <c r="F67" s="54"/>
      <c r="G67" s="108"/>
      <c r="AA67" s="20"/>
      <c r="AS67" s="20"/>
    </row>
    <row r="68" spans="1:45" s="19" customFormat="1" ht="9" customHeight="1">
      <c r="A68" s="54" t="s">
        <v>8262</v>
      </c>
      <c r="B68" s="54" t="s">
        <v>17058</v>
      </c>
      <c r="C68" s="108">
        <v>33495.409500000002</v>
      </c>
      <c r="D68" s="386"/>
      <c r="E68" s="54"/>
      <c r="F68" s="54"/>
      <c r="G68" s="108"/>
      <c r="AA68" s="20"/>
      <c r="AS68" s="20"/>
    </row>
    <row r="69" spans="1:45" s="19" customFormat="1" ht="9" customHeight="1">
      <c r="A69" s="54" t="s">
        <v>799</v>
      </c>
      <c r="B69" s="54" t="s">
        <v>17059</v>
      </c>
      <c r="C69" s="108">
        <v>2577.4879999999998</v>
      </c>
      <c r="D69" s="386"/>
      <c r="E69" s="54"/>
      <c r="F69" s="54"/>
      <c r="G69" s="108"/>
      <c r="AA69" s="20"/>
      <c r="AS69" s="20"/>
    </row>
    <row r="70" spans="1:45" s="19" customFormat="1" ht="9" customHeight="1">
      <c r="A70" s="54" t="s">
        <v>3049</v>
      </c>
      <c r="B70" s="54" t="s">
        <v>17060</v>
      </c>
      <c r="C70" s="108">
        <v>3214.3139999999999</v>
      </c>
      <c r="D70" s="386"/>
      <c r="E70" s="54"/>
      <c r="F70" s="54"/>
      <c r="G70" s="108"/>
      <c r="AA70" s="20"/>
      <c r="AS70" s="20"/>
    </row>
    <row r="71" spans="1:45" s="19" customFormat="1" ht="9" customHeight="1">
      <c r="A71" s="54" t="s">
        <v>11523</v>
      </c>
      <c r="B71" s="54" t="s">
        <v>17061</v>
      </c>
      <c r="C71" s="108">
        <v>8189.6052</v>
      </c>
      <c r="D71" s="386"/>
      <c r="E71" s="54"/>
      <c r="F71" s="54"/>
      <c r="G71" s="108"/>
      <c r="AA71" s="20"/>
      <c r="AS71" s="20"/>
    </row>
    <row r="72" spans="1:45" s="19" customFormat="1" ht="9" customHeight="1">
      <c r="A72" s="54" t="s">
        <v>11524</v>
      </c>
      <c r="B72" s="54" t="s">
        <v>17062</v>
      </c>
      <c r="C72" s="108">
        <v>8954.5226000000002</v>
      </c>
      <c r="D72" s="386"/>
      <c r="E72" s="54"/>
      <c r="F72" s="54"/>
      <c r="G72" s="108"/>
      <c r="AA72" s="20"/>
      <c r="AS72" s="20"/>
    </row>
    <row r="73" spans="1:45" s="19" customFormat="1" ht="9" customHeight="1">
      <c r="A73" s="54" t="s">
        <v>318</v>
      </c>
      <c r="B73" s="54" t="s">
        <v>17063</v>
      </c>
      <c r="C73" s="108">
        <v>2351.3894</v>
      </c>
      <c r="D73" s="386"/>
      <c r="E73" s="54"/>
      <c r="F73" s="54"/>
      <c r="G73" s="108"/>
      <c r="AA73" s="20"/>
      <c r="AS73" s="20"/>
    </row>
    <row r="74" spans="1:45" s="19" customFormat="1" ht="9" customHeight="1">
      <c r="A74" s="54" t="s">
        <v>1911</v>
      </c>
      <c r="B74" s="54" t="s">
        <v>17064</v>
      </c>
      <c r="C74" s="108">
        <v>2807.3492000000001</v>
      </c>
      <c r="D74" s="386"/>
      <c r="E74" s="54"/>
      <c r="F74" s="54"/>
      <c r="G74" s="108"/>
      <c r="AA74" s="20"/>
      <c r="AS74" s="20"/>
    </row>
    <row r="75" spans="1:45" s="19" customFormat="1" ht="9" customHeight="1">
      <c r="A75" s="54" t="s">
        <v>12014</v>
      </c>
      <c r="B75" s="54" t="s">
        <v>17065</v>
      </c>
      <c r="C75" s="108">
        <v>7434.1059999999998</v>
      </c>
      <c r="D75" s="386"/>
      <c r="E75" s="54"/>
      <c r="F75" s="54"/>
      <c r="G75" s="108"/>
      <c r="AA75" s="20"/>
      <c r="AS75" s="20"/>
    </row>
    <row r="76" spans="1:45" s="19" customFormat="1" ht="9" customHeight="1">
      <c r="A76" s="54" t="s">
        <v>12015</v>
      </c>
      <c r="B76" s="54" t="s">
        <v>17066</v>
      </c>
      <c r="C76" s="108">
        <v>8112.8252000000002</v>
      </c>
      <c r="D76" s="386"/>
      <c r="E76" s="54"/>
      <c r="F76" s="54"/>
      <c r="G76" s="108"/>
      <c r="AA76" s="20"/>
      <c r="AS76" s="20"/>
    </row>
    <row r="77" spans="1:45" s="19" customFormat="1" ht="9" customHeight="1">
      <c r="A77" s="54" t="s">
        <v>1401</v>
      </c>
      <c r="B77" s="54" t="s">
        <v>8044</v>
      </c>
      <c r="C77" s="108">
        <v>5765.1081999999997</v>
      </c>
      <c r="D77" s="386"/>
      <c r="E77" s="54"/>
      <c r="F77" s="54"/>
      <c r="G77" s="108"/>
      <c r="AA77" s="20"/>
      <c r="AS77" s="20"/>
    </row>
    <row r="78" spans="1:45" s="19" customFormat="1" ht="9" customHeight="1">
      <c r="A78" s="54" t="s">
        <v>1621</v>
      </c>
      <c r="B78" s="54" t="s">
        <v>8045</v>
      </c>
      <c r="C78" s="108">
        <v>6750.8036000000002</v>
      </c>
      <c r="D78" s="386"/>
      <c r="E78" s="54"/>
      <c r="F78" s="54"/>
      <c r="G78" s="108"/>
      <c r="AA78" s="20"/>
      <c r="AS78" s="20"/>
    </row>
    <row r="79" spans="1:45" s="19" customFormat="1" ht="9" customHeight="1">
      <c r="A79" s="54" t="s">
        <v>1622</v>
      </c>
      <c r="B79" s="54" t="s">
        <v>4102</v>
      </c>
      <c r="C79" s="108">
        <v>5415.1399000000001</v>
      </c>
      <c r="D79" s="386"/>
      <c r="E79" s="54"/>
      <c r="F79" s="54"/>
      <c r="G79" s="108"/>
      <c r="AA79" s="20"/>
      <c r="AS79" s="20"/>
    </row>
    <row r="80" spans="1:45" s="19" customFormat="1" ht="9" customHeight="1">
      <c r="A80" s="54" t="s">
        <v>4103</v>
      </c>
      <c r="B80" s="54" t="s">
        <v>2160</v>
      </c>
      <c r="C80" s="108">
        <v>5933.0976000000001</v>
      </c>
      <c r="D80" s="386"/>
      <c r="E80" s="54"/>
      <c r="F80" s="54"/>
      <c r="G80" s="108"/>
      <c r="AA80" s="20"/>
      <c r="AS80" s="20"/>
    </row>
    <row r="81" spans="1:27" s="19" customFormat="1" ht="9" customHeight="1">
      <c r="A81" s="54" t="s">
        <v>2161</v>
      </c>
      <c r="B81" s="54" t="s">
        <v>2162</v>
      </c>
      <c r="C81" s="108">
        <v>6495.8944000000001</v>
      </c>
      <c r="D81" s="386"/>
      <c r="E81" s="54"/>
      <c r="F81" s="54"/>
      <c r="G81" s="108"/>
      <c r="AA81" s="20"/>
    </row>
    <row r="82" spans="1:27" s="19" customFormat="1" ht="9" customHeight="1">
      <c r="A82" s="54" t="s">
        <v>406</v>
      </c>
      <c r="B82" s="54" t="s">
        <v>2420</v>
      </c>
      <c r="C82" s="108">
        <v>7190.0294000000004</v>
      </c>
      <c r="D82" s="386"/>
      <c r="E82" s="54"/>
      <c r="F82" s="54"/>
      <c r="G82" s="108"/>
    </row>
    <row r="83" spans="1:27" s="19" customFormat="1" ht="9" customHeight="1">
      <c r="A83" s="54" t="s">
        <v>2421</v>
      </c>
      <c r="B83" s="54" t="s">
        <v>739</v>
      </c>
      <c r="C83" s="108">
        <v>6628.7444999999998</v>
      </c>
      <c r="D83" s="386"/>
      <c r="E83" s="54"/>
      <c r="F83" s="54"/>
      <c r="G83" s="108"/>
    </row>
    <row r="84" spans="1:27" s="19" customFormat="1" ht="9" customHeight="1">
      <c r="A84" s="54" t="s">
        <v>1334</v>
      </c>
      <c r="B84" s="54" t="s">
        <v>278</v>
      </c>
      <c r="C84" s="108">
        <v>7227.2227000000003</v>
      </c>
      <c r="D84" s="386"/>
      <c r="E84" s="54"/>
      <c r="F84" s="54"/>
      <c r="G84" s="108"/>
    </row>
    <row r="85" spans="1:27" s="19" customFormat="1" ht="9" customHeight="1">
      <c r="A85" s="54" t="s">
        <v>7833</v>
      </c>
      <c r="B85" s="54" t="s">
        <v>7834</v>
      </c>
      <c r="C85" s="108">
        <v>2434.0171999999998</v>
      </c>
      <c r="D85" s="386"/>
      <c r="E85" s="54"/>
      <c r="F85" s="54"/>
      <c r="G85" s="108"/>
    </row>
    <row r="86" spans="1:27" s="19" customFormat="1" ht="9" customHeight="1">
      <c r="A86" s="54" t="s">
        <v>1689</v>
      </c>
      <c r="B86" s="54" t="s">
        <v>1776</v>
      </c>
      <c r="C86" s="108">
        <v>2762.5738000000001</v>
      </c>
      <c r="D86" s="386"/>
      <c r="E86" s="54"/>
      <c r="F86" s="54"/>
      <c r="G86" s="108"/>
    </row>
    <row r="87" spans="1:27" s="19" customFormat="1" ht="9" customHeight="1">
      <c r="A87" s="54" t="s">
        <v>138</v>
      </c>
      <c r="B87" s="54" t="s">
        <v>8046</v>
      </c>
      <c r="C87" s="108">
        <v>6634.8274000000001</v>
      </c>
      <c r="D87" s="386"/>
      <c r="E87" s="54"/>
      <c r="F87" s="54"/>
      <c r="G87" s="108"/>
    </row>
    <row r="88" spans="1:27" s="19" customFormat="1" ht="9" customHeight="1">
      <c r="A88" s="54" t="s">
        <v>738</v>
      </c>
      <c r="B88" s="54" t="s">
        <v>8047</v>
      </c>
      <c r="C88" s="108">
        <v>8555.4352999999992</v>
      </c>
      <c r="D88" s="386"/>
      <c r="E88" s="54"/>
      <c r="F88" s="54"/>
      <c r="G88" s="108"/>
    </row>
    <row r="89" spans="1:27" s="19" customFormat="1" ht="9" customHeight="1">
      <c r="A89" s="54" t="s">
        <v>3725</v>
      </c>
      <c r="B89" s="54" t="s">
        <v>8048</v>
      </c>
      <c r="C89" s="108">
        <v>10301.442499999999</v>
      </c>
      <c r="D89" s="386"/>
      <c r="E89" s="54"/>
      <c r="F89" s="54"/>
      <c r="G89" s="108"/>
    </row>
    <row r="90" spans="1:27" s="19" customFormat="1" ht="9" customHeight="1">
      <c r="A90" s="54" t="s">
        <v>571</v>
      </c>
      <c r="B90" s="54" t="s">
        <v>8049</v>
      </c>
      <c r="C90" s="108">
        <v>7717.5</v>
      </c>
      <c r="D90" s="386"/>
      <c r="E90" s="54"/>
      <c r="F90" s="54"/>
      <c r="G90" s="108"/>
    </row>
    <row r="91" spans="1:27" s="19" customFormat="1" ht="9" customHeight="1">
      <c r="A91" s="54" t="s">
        <v>3320</v>
      </c>
      <c r="B91" s="54" t="s">
        <v>2947</v>
      </c>
      <c r="C91" s="108">
        <v>6016.7964000000002</v>
      </c>
      <c r="D91" s="386"/>
      <c r="E91" s="54"/>
      <c r="F91" s="54"/>
      <c r="G91" s="108"/>
    </row>
    <row r="92" spans="1:27" s="19" customFormat="1" ht="9" customHeight="1">
      <c r="A92" s="54" t="s">
        <v>2948</v>
      </c>
      <c r="B92" s="54" t="s">
        <v>1872</v>
      </c>
      <c r="C92" s="108">
        <v>7497.7034999999996</v>
      </c>
      <c r="D92" s="386"/>
      <c r="E92" s="54"/>
      <c r="F92" s="54"/>
      <c r="G92" s="108"/>
    </row>
    <row r="93" spans="1:27" s="19" customFormat="1" ht="9" customHeight="1">
      <c r="A93" s="54" t="s">
        <v>1873</v>
      </c>
      <c r="B93" s="54" t="s">
        <v>1259</v>
      </c>
      <c r="C93" s="108">
        <v>7364.4089000000004</v>
      </c>
      <c r="D93" s="386"/>
      <c r="E93" s="54"/>
      <c r="F93" s="54"/>
      <c r="G93" s="108"/>
    </row>
    <row r="94" spans="1:27" s="19" customFormat="1" ht="9" customHeight="1">
      <c r="A94" s="54" t="s">
        <v>1260</v>
      </c>
      <c r="B94" s="54" t="s">
        <v>3407</v>
      </c>
      <c r="C94" s="108">
        <v>3311.1779000000001</v>
      </c>
      <c r="D94" s="386"/>
      <c r="E94" s="54"/>
      <c r="F94" s="54"/>
      <c r="G94" s="108"/>
    </row>
    <row r="95" spans="1:27" s="19" customFormat="1" ht="9" customHeight="1">
      <c r="A95" s="54" t="s">
        <v>784</v>
      </c>
      <c r="B95" s="54" t="s">
        <v>8050</v>
      </c>
      <c r="C95" s="108">
        <v>8346.2261999999992</v>
      </c>
      <c r="D95" s="386"/>
      <c r="E95" s="54"/>
      <c r="F95" s="54"/>
      <c r="G95" s="108"/>
      <c r="H95" s="24"/>
    </row>
    <row r="96" spans="1:27" s="19" customFormat="1" ht="9" customHeight="1">
      <c r="A96" s="54" t="s">
        <v>3003</v>
      </c>
      <c r="B96" s="54" t="s">
        <v>1200</v>
      </c>
      <c r="C96" s="108">
        <v>7586.3090000000002</v>
      </c>
      <c r="D96" s="386"/>
      <c r="E96" s="54"/>
      <c r="F96" s="54"/>
      <c r="G96" s="108"/>
      <c r="H96" s="24"/>
    </row>
    <row r="97" spans="1:8" s="19" customFormat="1" ht="9" customHeight="1">
      <c r="A97" s="54" t="s">
        <v>1201</v>
      </c>
      <c r="B97" s="54" t="s">
        <v>1157</v>
      </c>
      <c r="C97" s="108">
        <v>8011.7440999999999</v>
      </c>
      <c r="D97" s="386"/>
      <c r="E97" s="54"/>
      <c r="F97" s="54"/>
      <c r="G97" s="108"/>
      <c r="H97" s="24"/>
    </row>
    <row r="98" spans="1:8" s="19" customFormat="1" ht="9" customHeight="1">
      <c r="A98" s="54" t="s">
        <v>1639</v>
      </c>
      <c r="B98" s="54" t="s">
        <v>464</v>
      </c>
      <c r="C98" s="108">
        <v>8011.7440999999999</v>
      </c>
      <c r="D98" s="386"/>
      <c r="E98" s="54"/>
      <c r="F98" s="54"/>
      <c r="G98" s="108"/>
      <c r="H98" s="24"/>
    </row>
    <row r="99" spans="1:8" s="19" customFormat="1" ht="9" customHeight="1">
      <c r="A99" s="54" t="s">
        <v>465</v>
      </c>
      <c r="B99" s="54" t="s">
        <v>577</v>
      </c>
      <c r="C99" s="108">
        <v>3348.5924</v>
      </c>
      <c r="D99" s="386"/>
      <c r="E99" s="54"/>
      <c r="F99" s="54"/>
      <c r="G99" s="108"/>
      <c r="H99" s="24"/>
    </row>
    <row r="100" spans="1:8" s="19" customFormat="1" ht="9" customHeight="1">
      <c r="A100" s="54" t="s">
        <v>237</v>
      </c>
      <c r="B100" s="54" t="s">
        <v>8051</v>
      </c>
      <c r="C100" s="108">
        <v>7109.8125</v>
      </c>
      <c r="D100" s="386"/>
      <c r="E100" s="54"/>
      <c r="F100" s="54"/>
      <c r="G100" s="108"/>
      <c r="H100" s="24"/>
    </row>
    <row r="101" spans="1:8" s="19" customFormat="1" ht="9" customHeight="1">
      <c r="A101" s="54" t="s">
        <v>1175</v>
      </c>
      <c r="B101" s="54" t="s">
        <v>1887</v>
      </c>
      <c r="C101" s="108">
        <v>6128.6364000000003</v>
      </c>
      <c r="D101" s="386"/>
      <c r="E101" s="54"/>
      <c r="F101" s="54"/>
      <c r="G101" s="108"/>
      <c r="H101" s="24"/>
    </row>
    <row r="102" spans="1:8" s="19" customFormat="1" ht="9" customHeight="1">
      <c r="A102" s="54" t="s">
        <v>1888</v>
      </c>
      <c r="B102" s="54" t="s">
        <v>1416</v>
      </c>
      <c r="C102" s="108">
        <v>7281.2656999999999</v>
      </c>
      <c r="D102" s="386"/>
      <c r="E102" s="54"/>
      <c r="F102" s="54"/>
      <c r="G102" s="108"/>
      <c r="H102" s="24"/>
    </row>
    <row r="103" spans="1:8" s="19" customFormat="1" ht="9" customHeight="1">
      <c r="A103" s="54" t="s">
        <v>1417</v>
      </c>
      <c r="B103" s="54" t="s">
        <v>1418</v>
      </c>
      <c r="C103" s="108">
        <v>7281.2656999999999</v>
      </c>
      <c r="D103" s="386"/>
      <c r="E103" s="54"/>
      <c r="F103" s="54"/>
      <c r="G103" s="108"/>
      <c r="H103" s="24"/>
    </row>
    <row r="104" spans="1:8" s="19" customFormat="1" ht="9" customHeight="1">
      <c r="A104" s="54" t="s">
        <v>1419</v>
      </c>
      <c r="B104" s="54" t="s">
        <v>1080</v>
      </c>
      <c r="C104" s="108">
        <v>2708.2519000000002</v>
      </c>
      <c r="D104" s="386"/>
      <c r="E104" s="54"/>
      <c r="F104" s="54"/>
      <c r="G104" s="108"/>
      <c r="H104" s="24"/>
    </row>
    <row r="105" spans="1:8" s="19" customFormat="1" ht="9" customHeight="1">
      <c r="A105" s="54" t="s">
        <v>1081</v>
      </c>
      <c r="B105" s="54" t="s">
        <v>8052</v>
      </c>
      <c r="C105" s="108">
        <v>6642.6134000000002</v>
      </c>
      <c r="D105" s="386"/>
      <c r="E105" s="54"/>
      <c r="F105" s="54"/>
      <c r="G105" s="108"/>
      <c r="H105" s="24"/>
    </row>
    <row r="106" spans="1:8" s="19" customFormat="1" ht="9" customHeight="1">
      <c r="A106" s="54" t="s">
        <v>706</v>
      </c>
      <c r="B106" s="54" t="s">
        <v>11864</v>
      </c>
      <c r="C106" s="108">
        <v>5752.9225999999999</v>
      </c>
      <c r="D106" s="386"/>
      <c r="E106" s="54"/>
      <c r="F106" s="54"/>
      <c r="G106" s="108"/>
      <c r="H106" s="24"/>
    </row>
    <row r="107" spans="1:8" s="19" customFormat="1" ht="9" customHeight="1">
      <c r="A107" s="54" t="s">
        <v>707</v>
      </c>
      <c r="B107" s="54" t="s">
        <v>11865</v>
      </c>
      <c r="C107" s="108">
        <v>6693.3465999999999</v>
      </c>
      <c r="D107" s="386"/>
      <c r="E107" s="54"/>
      <c r="F107" s="54"/>
      <c r="G107" s="108"/>
      <c r="H107" s="24"/>
    </row>
    <row r="108" spans="1:8" s="19" customFormat="1" ht="9" customHeight="1">
      <c r="A108" s="54" t="s">
        <v>3632</v>
      </c>
      <c r="B108" s="54" t="s">
        <v>11866</v>
      </c>
      <c r="C108" s="108">
        <v>6693.3465999999999</v>
      </c>
      <c r="D108" s="386"/>
      <c r="E108" s="54"/>
      <c r="F108" s="54"/>
      <c r="G108" s="108"/>
      <c r="H108" s="24"/>
    </row>
    <row r="109" spans="1:8" s="19" customFormat="1" ht="9" customHeight="1">
      <c r="A109" s="54" t="s">
        <v>3758</v>
      </c>
      <c r="B109" s="54" t="s">
        <v>11867</v>
      </c>
      <c r="C109" s="108">
        <v>2675.3191000000002</v>
      </c>
      <c r="D109" s="386"/>
      <c r="E109" s="54"/>
      <c r="F109" s="54"/>
      <c r="G109" s="108"/>
      <c r="H109" s="24"/>
    </row>
    <row r="110" spans="1:8" s="19" customFormat="1" ht="9" customHeight="1">
      <c r="A110" s="54" t="s">
        <v>1823</v>
      </c>
      <c r="B110" s="54" t="s">
        <v>17067</v>
      </c>
      <c r="C110" s="108">
        <v>36300.9591</v>
      </c>
      <c r="D110" s="386"/>
      <c r="E110" s="54"/>
      <c r="F110" s="54"/>
      <c r="G110" s="108"/>
      <c r="H110" s="24"/>
    </row>
    <row r="111" spans="1:8" s="19" customFormat="1" ht="9" customHeight="1">
      <c r="A111" s="54" t="s">
        <v>533</v>
      </c>
      <c r="B111" s="54" t="s">
        <v>17068</v>
      </c>
      <c r="C111" s="108">
        <v>42775.015500000001</v>
      </c>
      <c r="D111" s="386"/>
      <c r="E111" s="54"/>
      <c r="F111" s="54"/>
      <c r="G111" s="108"/>
      <c r="H111" s="24"/>
    </row>
    <row r="112" spans="1:8" s="19" customFormat="1" ht="9" customHeight="1">
      <c r="A112" s="54" t="s">
        <v>184</v>
      </c>
      <c r="B112" s="54" t="s">
        <v>17069</v>
      </c>
      <c r="C112" s="108">
        <v>60347.454299999998</v>
      </c>
      <c r="D112" s="386"/>
      <c r="E112" s="54"/>
      <c r="F112" s="54"/>
      <c r="G112" s="108"/>
      <c r="H112" s="24"/>
    </row>
    <row r="113" spans="1:8" s="19" customFormat="1" ht="9" customHeight="1">
      <c r="A113" s="54" t="s">
        <v>185</v>
      </c>
      <c r="B113" s="54" t="s">
        <v>17070</v>
      </c>
      <c r="C113" s="108">
        <v>74605.792799999996</v>
      </c>
      <c r="D113" s="386"/>
      <c r="E113" s="54"/>
      <c r="F113" s="54"/>
      <c r="G113" s="108"/>
      <c r="H113" s="24"/>
    </row>
    <row r="114" spans="1:8" s="19" customFormat="1" ht="9" customHeight="1">
      <c r="A114" s="54" t="s">
        <v>47</v>
      </c>
      <c r="B114" s="54" t="s">
        <v>17071</v>
      </c>
      <c r="C114" s="108">
        <v>116841.3036</v>
      </c>
      <c r="D114" s="386"/>
      <c r="E114" s="54"/>
      <c r="F114" s="54"/>
      <c r="G114" s="108"/>
      <c r="H114" s="24"/>
    </row>
    <row r="115" spans="1:8" s="19" customFormat="1" ht="9" customHeight="1">
      <c r="A115" s="54" t="s">
        <v>48</v>
      </c>
      <c r="B115" s="54" t="s">
        <v>17072</v>
      </c>
      <c r="C115" s="108">
        <v>161774.33790000001</v>
      </c>
      <c r="D115" s="386"/>
      <c r="E115" s="54"/>
      <c r="F115" s="54"/>
      <c r="G115" s="108"/>
      <c r="H115" s="24"/>
    </row>
    <row r="116" spans="1:8" s="19" customFormat="1" ht="9" customHeight="1">
      <c r="A116" s="54" t="s">
        <v>672</v>
      </c>
      <c r="B116" s="54" t="s">
        <v>17073</v>
      </c>
      <c r="C116" s="108">
        <v>7676.3809000000001</v>
      </c>
      <c r="D116" s="386"/>
      <c r="E116" s="54"/>
      <c r="F116" s="54"/>
      <c r="G116" s="108"/>
      <c r="H116" s="24"/>
    </row>
    <row r="117" spans="1:8" s="19" customFormat="1" ht="9" customHeight="1">
      <c r="A117" s="54" t="s">
        <v>1275</v>
      </c>
      <c r="B117" s="54" t="s">
        <v>17074</v>
      </c>
      <c r="C117" s="108">
        <v>9248.652</v>
      </c>
      <c r="D117" s="386"/>
      <c r="E117" s="54"/>
      <c r="F117" s="54"/>
      <c r="G117" s="108"/>
      <c r="H117" s="24"/>
    </row>
    <row r="118" spans="1:8" s="19" customFormat="1" ht="9" customHeight="1">
      <c r="A118" s="54" t="s">
        <v>4423</v>
      </c>
      <c r="B118" s="54" t="s">
        <v>17075</v>
      </c>
      <c r="C118" s="108">
        <v>12871.0617</v>
      </c>
      <c r="D118" s="386"/>
      <c r="E118" s="54"/>
      <c r="F118" s="54"/>
      <c r="G118" s="108"/>
      <c r="H118" s="24"/>
    </row>
    <row r="119" spans="1:8" s="19" customFormat="1" ht="9" customHeight="1">
      <c r="A119" s="54" t="s">
        <v>4424</v>
      </c>
      <c r="B119" s="54" t="s">
        <v>17076</v>
      </c>
      <c r="C119" s="108">
        <v>15722.7084</v>
      </c>
      <c r="D119" s="386"/>
      <c r="E119" s="54"/>
      <c r="F119" s="54"/>
      <c r="G119" s="108"/>
      <c r="H119" s="24"/>
    </row>
    <row r="120" spans="1:8" s="19" customFormat="1" ht="9" customHeight="1">
      <c r="A120" s="54" t="s">
        <v>2864</v>
      </c>
      <c r="B120" s="54" t="s">
        <v>17077</v>
      </c>
      <c r="C120" s="108">
        <v>23221.895799999998</v>
      </c>
      <c r="D120" s="386"/>
      <c r="E120" s="54"/>
      <c r="F120" s="54"/>
      <c r="G120" s="108"/>
      <c r="H120" s="24"/>
    </row>
    <row r="121" spans="1:8" s="19" customFormat="1" ht="9" customHeight="1">
      <c r="A121" s="54" t="s">
        <v>1715</v>
      </c>
      <c r="B121" s="54" t="s">
        <v>17105</v>
      </c>
      <c r="C121" s="108">
        <v>14644.727999999999</v>
      </c>
      <c r="D121" s="386"/>
      <c r="E121" s="54"/>
      <c r="F121" s="54"/>
      <c r="G121" s="108"/>
      <c r="H121" s="24"/>
    </row>
    <row r="122" spans="1:8" s="19" customFormat="1" ht="9" customHeight="1">
      <c r="A122" s="54" t="s">
        <v>1557</v>
      </c>
      <c r="B122" s="54" t="s">
        <v>17106</v>
      </c>
      <c r="C122" s="108">
        <v>19483.085999999999</v>
      </c>
      <c r="D122" s="386"/>
      <c r="E122" s="54"/>
      <c r="F122" s="54"/>
      <c r="G122" s="108"/>
      <c r="H122" s="24"/>
    </row>
    <row r="123" spans="1:8" s="19" customFormat="1" ht="9" customHeight="1">
      <c r="A123" s="54" t="s">
        <v>907</v>
      </c>
      <c r="B123" s="54" t="s">
        <v>17078</v>
      </c>
      <c r="C123" s="108">
        <v>3201.1545999999998</v>
      </c>
      <c r="D123" s="386"/>
      <c r="E123" s="54"/>
      <c r="F123" s="54"/>
      <c r="G123" s="108"/>
      <c r="H123" s="24"/>
    </row>
    <row r="124" spans="1:8" s="19" customFormat="1" ht="9" customHeight="1">
      <c r="A124" s="54" t="s">
        <v>207</v>
      </c>
      <c r="B124" s="54" t="s">
        <v>17079</v>
      </c>
      <c r="C124" s="108">
        <v>3790.9879999999998</v>
      </c>
      <c r="D124" s="386"/>
      <c r="E124" s="54"/>
      <c r="F124" s="54"/>
      <c r="G124" s="108"/>
      <c r="H124" s="24"/>
    </row>
    <row r="125" spans="1:8" s="19" customFormat="1" ht="9" customHeight="1">
      <c r="A125" s="54" t="s">
        <v>3456</v>
      </c>
      <c r="B125" s="54" t="s">
        <v>17080</v>
      </c>
      <c r="C125" s="108">
        <v>5883.4186</v>
      </c>
      <c r="D125" s="386"/>
      <c r="E125" s="54"/>
      <c r="F125" s="54"/>
      <c r="G125" s="108"/>
      <c r="H125" s="24"/>
    </row>
    <row r="126" spans="1:8" s="19" customFormat="1" ht="9" customHeight="1">
      <c r="A126" s="54" t="s">
        <v>4001</v>
      </c>
      <c r="B126" s="54" t="s">
        <v>17081</v>
      </c>
      <c r="C126" s="108">
        <v>7520.4375</v>
      </c>
      <c r="D126" s="386"/>
      <c r="E126" s="54"/>
      <c r="F126" s="54"/>
      <c r="G126" s="108"/>
      <c r="H126" s="24"/>
    </row>
    <row r="127" spans="1:8" s="19" customFormat="1" ht="9" customHeight="1">
      <c r="A127" s="54" t="s">
        <v>663</v>
      </c>
      <c r="B127" s="54" t="s">
        <v>17082</v>
      </c>
      <c r="C127" s="108">
        <v>3354.5430000000001</v>
      </c>
      <c r="D127" s="386"/>
      <c r="E127" s="54"/>
      <c r="F127" s="54"/>
      <c r="G127" s="108"/>
      <c r="H127" s="24"/>
    </row>
    <row r="128" spans="1:8" s="19" customFormat="1" ht="9" customHeight="1">
      <c r="A128" s="54" t="s">
        <v>708</v>
      </c>
      <c r="B128" s="54" t="s">
        <v>17083</v>
      </c>
      <c r="C128" s="108">
        <v>3926.1869999999999</v>
      </c>
      <c r="D128" s="386"/>
      <c r="E128" s="54"/>
      <c r="F128" s="54"/>
      <c r="G128" s="108"/>
      <c r="H128" s="24"/>
    </row>
    <row r="129" spans="1:8" s="19" customFormat="1" ht="9" customHeight="1">
      <c r="A129" s="54" t="s">
        <v>212</v>
      </c>
      <c r="B129" s="54" t="s">
        <v>17084</v>
      </c>
      <c r="C129" s="108">
        <v>6065.2866000000004</v>
      </c>
      <c r="D129" s="386"/>
      <c r="E129" s="54"/>
      <c r="F129" s="54"/>
      <c r="G129" s="108"/>
      <c r="H129" s="24"/>
    </row>
    <row r="130" spans="1:8" s="19" customFormat="1" ht="9" customHeight="1">
      <c r="A130" s="54" t="s">
        <v>4002</v>
      </c>
      <c r="B130" s="54" t="s">
        <v>17085</v>
      </c>
      <c r="C130" s="108">
        <v>7923.5397000000003</v>
      </c>
      <c r="D130" s="386"/>
      <c r="E130" s="54"/>
      <c r="F130" s="54"/>
      <c r="G130" s="108"/>
      <c r="H130" s="24"/>
    </row>
    <row r="131" spans="1:8" s="19" customFormat="1" ht="9" customHeight="1">
      <c r="A131" s="54" t="s">
        <v>798</v>
      </c>
      <c r="B131" s="54" t="s">
        <v>8053</v>
      </c>
      <c r="C131" s="108">
        <v>7875.4094999999998</v>
      </c>
      <c r="D131" s="386"/>
      <c r="E131" s="54"/>
      <c r="F131" s="54"/>
      <c r="G131" s="108"/>
      <c r="H131" s="24"/>
    </row>
    <row r="132" spans="1:8" s="19" customFormat="1" ht="9" customHeight="1">
      <c r="A132" s="54" t="s">
        <v>1114</v>
      </c>
      <c r="B132" s="54" t="s">
        <v>8054</v>
      </c>
      <c r="C132" s="108">
        <v>8937.8940000000002</v>
      </c>
      <c r="D132" s="386"/>
      <c r="E132" s="54"/>
      <c r="F132" s="54"/>
      <c r="G132" s="108"/>
      <c r="H132" s="24"/>
    </row>
    <row r="133" spans="1:8" s="19" customFormat="1" ht="9" customHeight="1">
      <c r="A133" s="54" t="s">
        <v>2140</v>
      </c>
      <c r="B133" s="54" t="s">
        <v>8055</v>
      </c>
      <c r="C133" s="108">
        <v>6225.3471</v>
      </c>
      <c r="D133" s="386"/>
      <c r="E133" s="54"/>
      <c r="F133" s="54"/>
      <c r="G133" s="108"/>
      <c r="H133" s="24"/>
    </row>
    <row r="134" spans="1:8" s="54" customFormat="1" ht="9" customHeight="1">
      <c r="A134" s="54" t="s">
        <v>0</v>
      </c>
      <c r="B134" s="54" t="s">
        <v>8056</v>
      </c>
      <c r="C134" s="108">
        <v>8059.6940000000004</v>
      </c>
      <c r="D134" s="386"/>
      <c r="G134" s="108"/>
      <c r="H134" s="108"/>
    </row>
    <row r="135" spans="1:8" s="19" customFormat="1" ht="9" customHeight="1">
      <c r="A135" s="54" t="s">
        <v>12525</v>
      </c>
      <c r="B135" s="54" t="s">
        <v>12927</v>
      </c>
      <c r="C135" s="108">
        <v>4424.7</v>
      </c>
      <c r="D135" s="386"/>
      <c r="E135" s="54"/>
      <c r="F135" s="54"/>
      <c r="G135" s="108"/>
      <c r="H135" s="24"/>
    </row>
    <row r="136" spans="1:8" s="19" customFormat="1" ht="9" customHeight="1">
      <c r="A136" s="54" t="s">
        <v>6596</v>
      </c>
      <c r="B136" s="54" t="s">
        <v>17086</v>
      </c>
      <c r="C136" s="108">
        <v>54874.512000000002</v>
      </c>
      <c r="D136" s="386"/>
      <c r="E136" s="54"/>
      <c r="F136" s="54"/>
      <c r="G136" s="108"/>
      <c r="H136" s="24"/>
    </row>
    <row r="137" spans="1:8" s="19" customFormat="1" ht="9" customHeight="1">
      <c r="A137" s="54" t="s">
        <v>6597</v>
      </c>
      <c r="B137" s="54" t="s">
        <v>17087</v>
      </c>
      <c r="C137" s="108">
        <v>56337.832300000002</v>
      </c>
      <c r="D137" s="386"/>
      <c r="E137" s="54"/>
      <c r="F137" s="54"/>
      <c r="G137" s="108"/>
      <c r="H137" s="24"/>
    </row>
    <row r="138" spans="1:8" s="19" customFormat="1" ht="9" customHeight="1">
      <c r="A138" s="54" t="s">
        <v>6598</v>
      </c>
      <c r="B138" s="54" t="s">
        <v>17088</v>
      </c>
      <c r="C138" s="108">
        <v>86497.1967</v>
      </c>
      <c r="D138" s="386"/>
      <c r="E138" s="54"/>
      <c r="F138" s="54"/>
      <c r="G138" s="108"/>
      <c r="H138" s="24"/>
    </row>
    <row r="139" spans="1:8" s="19" customFormat="1" ht="9" customHeight="1">
      <c r="A139" s="54" t="s">
        <v>6599</v>
      </c>
      <c r="B139" s="54" t="s">
        <v>17089</v>
      </c>
      <c r="C139" s="108">
        <v>98824.007500000007</v>
      </c>
      <c r="D139" s="386"/>
      <c r="E139" s="54"/>
      <c r="F139" s="54"/>
      <c r="G139" s="108"/>
      <c r="H139" s="24"/>
    </row>
    <row r="140" spans="1:8" s="19" customFormat="1" ht="9" customHeight="1">
      <c r="A140" s="54" t="s">
        <v>6600</v>
      </c>
      <c r="B140" s="54" t="s">
        <v>17090</v>
      </c>
      <c r="C140" s="108">
        <v>183330.75599999999</v>
      </c>
      <c r="D140" s="386"/>
      <c r="E140" s="54"/>
      <c r="F140" s="54"/>
      <c r="G140" s="108"/>
      <c r="H140" s="24"/>
    </row>
    <row r="141" spans="1:8" s="19" customFormat="1" ht="9" customHeight="1">
      <c r="A141" s="54" t="s">
        <v>6601</v>
      </c>
      <c r="B141" s="54" t="s">
        <v>17091</v>
      </c>
      <c r="C141" s="108">
        <v>232218.95759999999</v>
      </c>
      <c r="D141" s="386"/>
      <c r="E141" s="54"/>
      <c r="F141" s="54"/>
      <c r="G141" s="108"/>
      <c r="H141" s="24"/>
    </row>
    <row r="142" spans="1:8" s="19" customFormat="1" ht="9" customHeight="1">
      <c r="A142" s="54" t="s">
        <v>1000</v>
      </c>
      <c r="B142" s="54" t="s">
        <v>759</v>
      </c>
      <c r="C142" s="108">
        <v>15691.7826</v>
      </c>
      <c r="D142" s="386"/>
      <c r="E142" s="54"/>
      <c r="F142" s="54"/>
      <c r="G142" s="108"/>
      <c r="H142" s="24"/>
    </row>
    <row r="143" spans="1:8" s="19" customFormat="1" ht="9" customHeight="1">
      <c r="A143" s="54" t="s">
        <v>760</v>
      </c>
      <c r="B143" s="54" t="s">
        <v>2259</v>
      </c>
      <c r="C143" s="108">
        <v>18850.392800000001</v>
      </c>
      <c r="D143" s="386"/>
      <c r="E143" s="54"/>
      <c r="F143" s="54"/>
      <c r="G143" s="108"/>
      <c r="H143" s="24"/>
    </row>
    <row r="144" spans="1:8" s="19" customFormat="1" ht="9" customHeight="1">
      <c r="A144" s="54" t="s">
        <v>2392</v>
      </c>
      <c r="B144" s="54" t="s">
        <v>3313</v>
      </c>
      <c r="C144" s="108">
        <v>25813.802299999999</v>
      </c>
      <c r="D144" s="386"/>
      <c r="E144" s="54"/>
      <c r="F144" s="54"/>
      <c r="G144" s="108"/>
      <c r="H144" s="24"/>
    </row>
    <row r="145" spans="1:8" s="19" customFormat="1" ht="9" customHeight="1">
      <c r="A145" s="54" t="s">
        <v>1246</v>
      </c>
      <c r="B145" s="54" t="s">
        <v>893</v>
      </c>
      <c r="C145" s="108">
        <v>32917.057800000002</v>
      </c>
      <c r="D145" s="386"/>
      <c r="E145" s="54"/>
      <c r="F145" s="54"/>
      <c r="G145" s="108"/>
      <c r="H145" s="24"/>
    </row>
    <row r="146" spans="1:8" s="19" customFormat="1" ht="9" customHeight="1">
      <c r="A146" s="54" t="s">
        <v>894</v>
      </c>
      <c r="B146" s="54" t="s">
        <v>2942</v>
      </c>
      <c r="C146" s="108">
        <v>40553.178500000002</v>
      </c>
      <c r="D146" s="386"/>
      <c r="E146" s="54"/>
      <c r="F146" s="54"/>
      <c r="G146" s="108"/>
      <c r="H146" s="24"/>
    </row>
    <row r="147" spans="1:8" s="19" customFormat="1" ht="9" customHeight="1">
      <c r="A147" s="54" t="s">
        <v>2943</v>
      </c>
      <c r="B147" s="54" t="s">
        <v>3627</v>
      </c>
      <c r="C147" s="108">
        <v>52594.476300000002</v>
      </c>
      <c r="D147" s="386"/>
      <c r="E147" s="54"/>
      <c r="F147" s="54"/>
      <c r="G147" s="108"/>
      <c r="H147" s="24"/>
    </row>
    <row r="148" spans="1:8" s="19" customFormat="1" ht="9" customHeight="1">
      <c r="A148" s="54" t="s">
        <v>3628</v>
      </c>
      <c r="B148" s="54" t="s">
        <v>12926</v>
      </c>
      <c r="C148" s="108">
        <v>2623.95</v>
      </c>
      <c r="D148" s="386"/>
      <c r="E148" s="54"/>
      <c r="F148" s="54"/>
      <c r="G148" s="108"/>
      <c r="H148" s="24"/>
    </row>
    <row r="149" spans="1:8" s="19" customFormat="1" ht="9" customHeight="1">
      <c r="A149" s="54" t="s">
        <v>674</v>
      </c>
      <c r="B149" s="54" t="s">
        <v>17092</v>
      </c>
      <c r="C149" s="108">
        <v>310640.69400000002</v>
      </c>
      <c r="D149" s="386"/>
      <c r="E149" s="54"/>
      <c r="F149" s="54"/>
      <c r="G149" s="108"/>
      <c r="H149" s="24"/>
    </row>
    <row r="150" spans="1:8" s="19" customFormat="1" ht="9" customHeight="1">
      <c r="A150" s="54"/>
      <c r="B150" s="54"/>
      <c r="C150" s="108"/>
      <c r="F150" s="24"/>
      <c r="H150" s="24"/>
    </row>
    <row r="151" spans="1:8" s="19" customFormat="1" ht="9" customHeight="1">
      <c r="A151" s="54"/>
      <c r="B151" s="54"/>
      <c r="C151" s="108"/>
      <c r="D151" s="11"/>
      <c r="F151" s="24"/>
      <c r="H151" s="24"/>
    </row>
    <row r="152" spans="1:8" s="19" customFormat="1" ht="9" customHeight="1">
      <c r="A152" s="54"/>
      <c r="B152" s="54"/>
      <c r="C152" s="108"/>
      <c r="D152" s="11"/>
      <c r="F152" s="24"/>
      <c r="H152" s="24"/>
    </row>
    <row r="153" spans="1:8" s="19" customFormat="1" ht="9" customHeight="1">
      <c r="A153" s="54"/>
      <c r="B153" s="54"/>
      <c r="C153" s="108"/>
      <c r="D153" s="11"/>
      <c r="F153" s="24"/>
      <c r="H153" s="24"/>
    </row>
    <row r="154" spans="1:8" s="19" customFormat="1" ht="9" customHeight="1">
      <c r="A154" s="54"/>
      <c r="B154" s="54"/>
      <c r="C154" s="108"/>
      <c r="D154" s="11"/>
      <c r="F154" s="24"/>
      <c r="H154" s="24"/>
    </row>
    <row r="155" spans="1:8" ht="9" customHeight="1">
      <c r="A155" s="54"/>
      <c r="B155" s="54"/>
      <c r="C155" s="108"/>
    </row>
    <row r="156" spans="1:8" ht="9" customHeight="1">
      <c r="A156" s="54"/>
      <c r="B156" s="54"/>
      <c r="C156" s="108"/>
    </row>
    <row r="157" spans="1:8" ht="9" customHeight="1">
      <c r="A157" s="54"/>
      <c r="B157" s="54"/>
      <c r="C157" s="108"/>
    </row>
    <row r="158" spans="1:8" ht="9" customHeight="1">
      <c r="A158" s="54"/>
      <c r="B158" s="54"/>
      <c r="C158" s="108"/>
    </row>
    <row r="159" spans="1:8" ht="9" customHeight="1">
      <c r="A159" s="54"/>
      <c r="B159" s="54"/>
      <c r="C159" s="108"/>
    </row>
    <row r="160" spans="1:8" ht="9" customHeight="1">
      <c r="A160" s="54"/>
      <c r="B160" s="54"/>
      <c r="C160" s="108"/>
    </row>
    <row r="161" spans="1:3" ht="9" customHeight="1">
      <c r="A161" s="54"/>
      <c r="B161" s="54"/>
      <c r="C161" s="108"/>
    </row>
    <row r="162" spans="1:3" ht="9" customHeight="1">
      <c r="A162" s="54"/>
      <c r="B162" s="54"/>
      <c r="C162" s="108"/>
    </row>
    <row r="163" spans="1:3" ht="9" customHeight="1">
      <c r="A163" s="54"/>
      <c r="B163" s="54"/>
      <c r="C163" s="108"/>
    </row>
    <row r="164" spans="1:3" ht="9" customHeight="1">
      <c r="A164" s="54"/>
      <c r="B164" s="54"/>
      <c r="C164" s="108"/>
    </row>
    <row r="165" spans="1:3" ht="9" customHeight="1">
      <c r="A165" s="54"/>
      <c r="B165" s="54"/>
      <c r="C165" s="108"/>
    </row>
    <row r="166" spans="1:3" ht="9" customHeight="1">
      <c r="A166" s="54"/>
      <c r="B166" s="54"/>
      <c r="C166" s="108"/>
    </row>
    <row r="167" spans="1:3" ht="9" customHeight="1">
      <c r="A167" s="54"/>
      <c r="B167" s="54"/>
      <c r="C167" s="108"/>
    </row>
    <row r="168" spans="1:3" ht="9" customHeight="1">
      <c r="A168" s="54"/>
      <c r="B168" s="54"/>
      <c r="C168" s="108"/>
    </row>
    <row r="169" spans="1:3" ht="9" customHeight="1">
      <c r="A169" s="54"/>
      <c r="B169" s="54"/>
      <c r="C169" s="108"/>
    </row>
    <row r="170" spans="1:3" ht="9" customHeight="1">
      <c r="A170" s="54"/>
      <c r="B170" s="54"/>
      <c r="C170" s="108"/>
    </row>
    <row r="171" spans="1:3" ht="9" customHeight="1">
      <c r="A171" s="54"/>
      <c r="B171" s="54"/>
      <c r="C171" s="108"/>
    </row>
    <row r="172" spans="1:3" ht="9" customHeight="1">
      <c r="A172" s="54"/>
      <c r="B172" s="54"/>
      <c r="C172" s="108"/>
    </row>
    <row r="173" spans="1:3" ht="9" customHeight="1">
      <c r="A173" s="54"/>
      <c r="B173" s="54"/>
      <c r="C173" s="108"/>
    </row>
    <row r="174" spans="1:3" ht="9" customHeight="1">
      <c r="A174" s="54"/>
      <c r="B174" s="54"/>
      <c r="C174" s="108"/>
    </row>
    <row r="175" spans="1:3" ht="9" customHeight="1">
      <c r="A175" s="54"/>
      <c r="B175" s="54"/>
      <c r="C175" s="108"/>
    </row>
    <row r="176" spans="1:3" ht="9" customHeight="1">
      <c r="A176" s="54"/>
      <c r="B176" s="54"/>
      <c r="C176" s="108"/>
    </row>
    <row r="177" spans="1:3" ht="9" customHeight="1">
      <c r="A177" s="54"/>
      <c r="B177" s="54"/>
      <c r="C177" s="108"/>
    </row>
    <row r="178" spans="1:3" ht="9" customHeight="1">
      <c r="A178" s="54"/>
      <c r="B178" s="54"/>
      <c r="C178" s="108"/>
    </row>
    <row r="179" spans="1:3" ht="9" customHeight="1">
      <c r="A179" s="54"/>
      <c r="B179" s="54"/>
      <c r="C179" s="108"/>
    </row>
    <row r="180" spans="1:3" ht="9" customHeight="1">
      <c r="A180" s="54"/>
      <c r="B180" s="54"/>
      <c r="C180" s="108"/>
    </row>
    <row r="181" spans="1:3" ht="9" customHeight="1">
      <c r="A181" s="54"/>
      <c r="B181" s="54"/>
      <c r="C181" s="108"/>
    </row>
    <row r="182" spans="1:3" ht="9" customHeight="1">
      <c r="A182" s="54"/>
      <c r="B182" s="54"/>
      <c r="C182" s="108"/>
    </row>
    <row r="183" spans="1:3" ht="9" customHeight="1">
      <c r="A183" s="54"/>
      <c r="B183" s="54"/>
      <c r="C183" s="108"/>
    </row>
    <row r="184" spans="1:3" ht="9" customHeight="1">
      <c r="A184" s="54"/>
      <c r="B184" s="54"/>
      <c r="C184" s="108"/>
    </row>
    <row r="185" spans="1:3" ht="9" customHeight="1"/>
    <row r="186" spans="1:3" ht="9" customHeight="1"/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orientation="portrait" r:id="rId1"/>
  <headerFooter alignWithMargins="0">
    <oddFooter>Página &amp;P de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1">
    <tabColor indexed="44"/>
  </sheetPr>
  <dimension ref="A1:P188"/>
  <sheetViews>
    <sheetView showGridLines="0" zoomScaleNormal="100" zoomScaleSheetLayoutView="100" workbookViewId="0">
      <selection activeCell="Z34" sqref="Z34"/>
    </sheetView>
  </sheetViews>
  <sheetFormatPr baseColWidth="10" defaultRowHeight="12.75"/>
  <cols>
    <col min="1" max="1" width="12.5703125" style="2" customWidth="1"/>
    <col min="2" max="2" width="66" style="2" customWidth="1"/>
    <col min="3" max="3" width="14.140625" style="2" customWidth="1"/>
    <col min="4" max="4" width="9.42578125" style="1" customWidth="1"/>
    <col min="5" max="5" width="11.42578125" style="2" customWidth="1"/>
    <col min="6" max="6" width="36.140625" style="348" customWidth="1"/>
    <col min="7" max="7" width="10.5703125" style="2" customWidth="1"/>
    <col min="8" max="15" width="11.42578125" style="2" customWidth="1"/>
    <col min="16" max="16" width="11.42578125" style="18" customWidth="1"/>
    <col min="17" max="16384" width="11.42578125" style="2"/>
  </cols>
  <sheetData>
    <row r="1" spans="1:16">
      <c r="A1" s="983" t="s">
        <v>11925</v>
      </c>
      <c r="B1" s="983"/>
      <c r="C1" s="687"/>
    </row>
    <row r="2" spans="1:16" ht="15.75">
      <c r="A2" s="983"/>
      <c r="B2" s="983"/>
      <c r="C2" s="701">
        <v>45750</v>
      </c>
    </row>
    <row r="3" spans="1:16" ht="11.25" customHeight="1">
      <c r="A3" s="888"/>
      <c r="B3" s="888"/>
      <c r="C3" s="688"/>
    </row>
    <row r="4" spans="1:16" s="21" customFormat="1" ht="9.75" customHeight="1">
      <c r="A4" s="457" t="s">
        <v>3571</v>
      </c>
      <c r="B4" s="457" t="s">
        <v>400</v>
      </c>
      <c r="C4" s="462" t="s">
        <v>401</v>
      </c>
      <c r="F4" s="372"/>
      <c r="P4" s="25"/>
    </row>
    <row r="5" spans="1:16" s="19" customFormat="1" ht="9" customHeight="1">
      <c r="A5" s="54" t="s">
        <v>1279</v>
      </c>
      <c r="B5" s="54" t="s">
        <v>32</v>
      </c>
      <c r="C5" s="108">
        <v>3630.1574000000001</v>
      </c>
      <c r="D5" s="624"/>
      <c r="P5" s="27"/>
    </row>
    <row r="6" spans="1:16" s="19" customFormat="1" ht="9" customHeight="1">
      <c r="A6" s="54" t="s">
        <v>1280</v>
      </c>
      <c r="B6" s="54" t="s">
        <v>33</v>
      </c>
      <c r="C6" s="108">
        <v>5528.2101000000002</v>
      </c>
      <c r="D6" s="624"/>
      <c r="P6" s="27"/>
    </row>
    <row r="7" spans="1:16" s="19" customFormat="1" ht="9" customHeight="1">
      <c r="A7" s="54" t="s">
        <v>4087</v>
      </c>
      <c r="B7" s="54" t="s">
        <v>34</v>
      </c>
      <c r="C7" s="108">
        <v>8922.9336000000003</v>
      </c>
      <c r="D7" s="624"/>
      <c r="P7" s="27"/>
    </row>
    <row r="8" spans="1:16" s="19" customFormat="1" ht="9" customHeight="1">
      <c r="A8" s="54" t="s">
        <v>1206</v>
      </c>
      <c r="B8" s="54" t="s">
        <v>35</v>
      </c>
      <c r="C8" s="108">
        <v>13764.6664</v>
      </c>
      <c r="D8" s="624"/>
      <c r="P8" s="27"/>
    </row>
    <row r="9" spans="1:16" s="19" customFormat="1" ht="9" customHeight="1">
      <c r="A9" s="54" t="s">
        <v>1207</v>
      </c>
      <c r="B9" s="54" t="s">
        <v>36</v>
      </c>
      <c r="C9" s="108">
        <v>21535.849699999999</v>
      </c>
      <c r="D9" s="624"/>
      <c r="P9" s="27"/>
    </row>
    <row r="10" spans="1:16" s="19" customFormat="1" ht="9" customHeight="1">
      <c r="A10" s="54" t="s">
        <v>8057</v>
      </c>
      <c r="B10" s="54" t="s">
        <v>8058</v>
      </c>
      <c r="C10" s="108">
        <v>36703.690999999999</v>
      </c>
      <c r="D10" s="624"/>
      <c r="P10" s="27"/>
    </row>
    <row r="11" spans="1:16" s="19" customFormat="1" ht="9" customHeight="1">
      <c r="A11" s="54" t="s">
        <v>1208</v>
      </c>
      <c r="B11" s="54" t="s">
        <v>4817</v>
      </c>
      <c r="C11" s="108">
        <v>246.63220000000001</v>
      </c>
      <c r="D11" s="624"/>
      <c r="P11" s="27"/>
    </row>
    <row r="12" spans="1:16" s="19" customFormat="1" ht="9" customHeight="1">
      <c r="A12" s="54" t="s">
        <v>1209</v>
      </c>
      <c r="B12" s="54" t="s">
        <v>4818</v>
      </c>
      <c r="C12" s="108">
        <v>421.72480000000002</v>
      </c>
      <c r="D12" s="624"/>
      <c r="P12" s="27"/>
    </row>
    <row r="13" spans="1:16" s="19" customFormat="1" ht="9" customHeight="1">
      <c r="A13" s="54" t="s">
        <v>2389</v>
      </c>
      <c r="B13" s="54" t="s">
        <v>4819</v>
      </c>
      <c r="C13" s="108">
        <v>658.9873</v>
      </c>
      <c r="D13" s="624"/>
      <c r="P13" s="27"/>
    </row>
    <row r="14" spans="1:16" s="19" customFormat="1" ht="9" customHeight="1">
      <c r="A14" s="54" t="s">
        <v>989</v>
      </c>
      <c r="B14" s="54" t="s">
        <v>4820</v>
      </c>
      <c r="C14" s="108">
        <v>1290.9427000000001</v>
      </c>
      <c r="D14" s="624"/>
      <c r="P14" s="27"/>
    </row>
    <row r="15" spans="1:16" s="19" customFormat="1" ht="9" customHeight="1">
      <c r="A15" s="54" t="s">
        <v>990</v>
      </c>
      <c r="B15" s="54" t="s">
        <v>4821</v>
      </c>
      <c r="C15" s="108">
        <v>2507.7220000000002</v>
      </c>
      <c r="D15" s="624"/>
      <c r="P15" s="27"/>
    </row>
    <row r="16" spans="1:16" s="19" customFormat="1" ht="9" customHeight="1">
      <c r="A16" s="54" t="s">
        <v>11003</v>
      </c>
      <c r="B16" s="54" t="s">
        <v>11004</v>
      </c>
      <c r="C16" s="108">
        <v>4295.2536</v>
      </c>
      <c r="D16" s="624"/>
      <c r="P16" s="27"/>
    </row>
    <row r="17" spans="1:16" s="19" customFormat="1" ht="9" customHeight="1">
      <c r="A17" s="54" t="s">
        <v>245</v>
      </c>
      <c r="B17" s="54" t="s">
        <v>4822</v>
      </c>
      <c r="C17" s="108">
        <v>188.3759</v>
      </c>
      <c r="D17" s="624"/>
      <c r="P17" s="27"/>
    </row>
    <row r="18" spans="1:16" s="19" customFormat="1" ht="9" customHeight="1">
      <c r="A18" s="54" t="s">
        <v>3681</v>
      </c>
      <c r="B18" s="54" t="s">
        <v>4823</v>
      </c>
      <c r="C18" s="108">
        <v>299.25150000000002</v>
      </c>
      <c r="D18" s="624"/>
      <c r="P18" s="27"/>
    </row>
    <row r="19" spans="1:16" s="19" customFormat="1" ht="9" customHeight="1">
      <c r="A19" s="54" t="s">
        <v>519</v>
      </c>
      <c r="B19" s="54" t="s">
        <v>4824</v>
      </c>
      <c r="C19" s="108">
        <v>514.12729999999999</v>
      </c>
      <c r="D19" s="624"/>
      <c r="P19" s="27"/>
    </row>
    <row r="20" spans="1:16" s="19" customFormat="1" ht="9" customHeight="1">
      <c r="A20" s="54" t="s">
        <v>520</v>
      </c>
      <c r="B20" s="54" t="s">
        <v>4825</v>
      </c>
      <c r="C20" s="108">
        <v>980.63639999999998</v>
      </c>
      <c r="D20" s="624"/>
      <c r="P20" s="27"/>
    </row>
    <row r="21" spans="1:16" s="19" customFormat="1" ht="9" customHeight="1">
      <c r="A21" s="54" t="s">
        <v>1437</v>
      </c>
      <c r="B21" s="54" t="s">
        <v>4826</v>
      </c>
      <c r="C21" s="108">
        <v>1711.1084000000001</v>
      </c>
      <c r="D21" s="624"/>
      <c r="P21" s="27"/>
    </row>
    <row r="22" spans="1:16" s="19" customFormat="1" ht="9" customHeight="1">
      <c r="A22" s="54" t="s">
        <v>11391</v>
      </c>
      <c r="B22" s="54" t="s">
        <v>10056</v>
      </c>
      <c r="C22" s="108">
        <v>3129.7545</v>
      </c>
      <c r="D22" s="624"/>
      <c r="P22" s="27"/>
    </row>
    <row r="23" spans="1:16" s="19" customFormat="1" ht="9" customHeight="1">
      <c r="A23" s="54" t="s">
        <v>6686</v>
      </c>
      <c r="B23" s="54" t="s">
        <v>6687</v>
      </c>
      <c r="C23" s="108">
        <v>352.61750000000001</v>
      </c>
      <c r="D23" s="624"/>
      <c r="P23" s="27"/>
    </row>
    <row r="24" spans="1:16" s="19" customFormat="1" ht="9" customHeight="1">
      <c r="A24" s="54" t="s">
        <v>6688</v>
      </c>
      <c r="B24" s="54" t="s">
        <v>6689</v>
      </c>
      <c r="C24" s="108">
        <v>509.61009999999999</v>
      </c>
      <c r="D24" s="624"/>
      <c r="P24" s="27"/>
    </row>
    <row r="25" spans="1:16" s="19" customFormat="1" ht="9" customHeight="1">
      <c r="A25" s="54" t="s">
        <v>6690</v>
      </c>
      <c r="B25" s="54" t="s">
        <v>6691</v>
      </c>
      <c r="C25" s="108">
        <v>582.31859999999995</v>
      </c>
      <c r="D25" s="624"/>
      <c r="P25" s="27"/>
    </row>
    <row r="26" spans="1:16" s="19" customFormat="1" ht="9" customHeight="1">
      <c r="A26" s="54" t="s">
        <v>5388</v>
      </c>
      <c r="B26" s="54" t="s">
        <v>8243</v>
      </c>
      <c r="C26" s="108">
        <v>928.86410000000001</v>
      </c>
      <c r="D26" s="624"/>
      <c r="P26" s="27"/>
    </row>
    <row r="27" spans="1:16" s="19" customFormat="1" ht="9" customHeight="1">
      <c r="A27" s="54" t="s">
        <v>5389</v>
      </c>
      <c r="B27" s="54" t="s">
        <v>8244</v>
      </c>
      <c r="C27" s="108">
        <v>1238.4417000000001</v>
      </c>
      <c r="D27" s="624"/>
      <c r="P27" s="27"/>
    </row>
    <row r="28" spans="1:16" s="19" customFormat="1" ht="9" customHeight="1">
      <c r="A28" s="54" t="s">
        <v>5390</v>
      </c>
      <c r="B28" s="54" t="s">
        <v>8245</v>
      </c>
      <c r="C28" s="108">
        <v>2673.4573</v>
      </c>
      <c r="D28" s="624"/>
      <c r="P28" s="27"/>
    </row>
    <row r="29" spans="1:16" s="19" customFormat="1" ht="9" customHeight="1">
      <c r="A29" s="54" t="s">
        <v>10745</v>
      </c>
      <c r="B29" s="54" t="s">
        <v>10746</v>
      </c>
      <c r="C29" s="108">
        <v>3982.6295</v>
      </c>
      <c r="D29" s="624"/>
      <c r="P29" s="27"/>
    </row>
    <row r="30" spans="1:16" s="19" customFormat="1" ht="9" customHeight="1">
      <c r="A30" s="54" t="s">
        <v>10747</v>
      </c>
      <c r="B30" s="54" t="s">
        <v>10748</v>
      </c>
      <c r="C30" s="108">
        <v>4535.3644999999997</v>
      </c>
      <c r="D30" s="624"/>
      <c r="P30" s="27"/>
    </row>
    <row r="31" spans="1:16" s="19" customFormat="1" ht="9" customHeight="1">
      <c r="A31" s="54" t="s">
        <v>10749</v>
      </c>
      <c r="B31" s="54" t="s">
        <v>10750</v>
      </c>
      <c r="C31" s="108">
        <v>5110.1761999999999</v>
      </c>
      <c r="D31" s="624"/>
      <c r="P31" s="27"/>
    </row>
    <row r="32" spans="1:16" s="19" customFormat="1" ht="9" customHeight="1">
      <c r="A32" s="54" t="s">
        <v>10751</v>
      </c>
      <c r="B32" s="54" t="s">
        <v>10752</v>
      </c>
      <c r="C32" s="108">
        <v>5475.5474000000004</v>
      </c>
      <c r="D32" s="624"/>
      <c r="P32" s="27"/>
    </row>
    <row r="33" spans="1:16" s="19" customFormat="1" ht="9" customHeight="1">
      <c r="A33" s="54" t="s">
        <v>1566</v>
      </c>
      <c r="B33" s="54" t="s">
        <v>6692</v>
      </c>
      <c r="C33" s="108">
        <v>131.64680000000001</v>
      </c>
      <c r="D33" s="624"/>
      <c r="P33" s="27"/>
    </row>
    <row r="34" spans="1:16" s="19" customFormat="1" ht="9" customHeight="1">
      <c r="A34" s="54" t="s">
        <v>1567</v>
      </c>
      <c r="B34" s="54" t="s">
        <v>4827</v>
      </c>
      <c r="C34" s="108">
        <v>196.23990000000001</v>
      </c>
      <c r="D34" s="624"/>
      <c r="P34" s="27"/>
    </row>
    <row r="35" spans="1:16" s="19" customFormat="1" ht="9" customHeight="1">
      <c r="A35" s="54" t="s">
        <v>213</v>
      </c>
      <c r="B35" s="54" t="s">
        <v>4828</v>
      </c>
      <c r="C35" s="108">
        <v>253.10409999999999</v>
      </c>
      <c r="D35" s="624"/>
      <c r="P35" s="27"/>
    </row>
    <row r="36" spans="1:16" s="19" customFormat="1" ht="9" customHeight="1">
      <c r="A36" s="54" t="s">
        <v>214</v>
      </c>
      <c r="B36" s="54" t="s">
        <v>4829</v>
      </c>
      <c r="C36" s="108">
        <v>649.18550000000005</v>
      </c>
      <c r="D36" s="624"/>
      <c r="P36" s="27"/>
    </row>
    <row r="37" spans="1:16" s="19" customFormat="1" ht="9" customHeight="1">
      <c r="A37" s="54" t="s">
        <v>626</v>
      </c>
      <c r="B37" s="54" t="s">
        <v>4830</v>
      </c>
      <c r="C37" s="108">
        <v>824.41859999999997</v>
      </c>
      <c r="D37" s="624"/>
      <c r="P37" s="27"/>
    </row>
    <row r="38" spans="1:16" s="19" customFormat="1" ht="9" customHeight="1">
      <c r="A38" s="54" t="s">
        <v>1648</v>
      </c>
      <c r="B38" s="54" t="s">
        <v>4831</v>
      </c>
      <c r="C38" s="108">
        <v>131.49950000000001</v>
      </c>
      <c r="D38" s="624"/>
      <c r="P38" s="27"/>
    </row>
    <row r="39" spans="1:16" s="19" customFormat="1" ht="9" customHeight="1">
      <c r="A39" s="54" t="s">
        <v>1649</v>
      </c>
      <c r="B39" s="54" t="s">
        <v>4832</v>
      </c>
      <c r="C39" s="108">
        <v>215.88910000000001</v>
      </c>
      <c r="D39" s="624"/>
      <c r="P39" s="27"/>
    </row>
    <row r="40" spans="1:16" s="19" customFormat="1" ht="9" customHeight="1">
      <c r="A40" s="54" t="s">
        <v>1067</v>
      </c>
      <c r="B40" s="54" t="s">
        <v>4833</v>
      </c>
      <c r="C40" s="108">
        <v>303.86309999999997</v>
      </c>
      <c r="D40" s="624"/>
      <c r="P40" s="27"/>
    </row>
    <row r="41" spans="1:16" s="19" customFormat="1" ht="9" customHeight="1">
      <c r="A41" s="54" t="s">
        <v>120</v>
      </c>
      <c r="B41" s="54" t="s">
        <v>4834</v>
      </c>
      <c r="C41" s="108">
        <v>570.87840000000006</v>
      </c>
      <c r="D41" s="624"/>
      <c r="P41" s="27"/>
    </row>
    <row r="42" spans="1:16" s="19" customFormat="1" ht="9" customHeight="1">
      <c r="A42" s="54" t="s">
        <v>1749</v>
      </c>
      <c r="B42" s="54" t="s">
        <v>4835</v>
      </c>
      <c r="C42" s="108">
        <v>976.4348</v>
      </c>
      <c r="D42" s="624"/>
      <c r="P42" s="27"/>
    </row>
    <row r="43" spans="1:16" s="19" customFormat="1" ht="9" customHeight="1">
      <c r="A43" s="54" t="s">
        <v>11392</v>
      </c>
      <c r="B43" s="54" t="s">
        <v>11393</v>
      </c>
      <c r="C43" s="108">
        <v>2125.6806999999999</v>
      </c>
      <c r="D43" s="624"/>
      <c r="P43" s="27"/>
    </row>
    <row r="44" spans="1:16" s="19" customFormat="1" ht="9" customHeight="1">
      <c r="A44" s="54" t="s">
        <v>3633</v>
      </c>
      <c r="B44" s="54" t="s">
        <v>4836</v>
      </c>
      <c r="C44" s="108">
        <v>847.07439999999997</v>
      </c>
      <c r="D44" s="624"/>
      <c r="P44" s="27"/>
    </row>
    <row r="45" spans="1:16" s="19" customFormat="1" ht="9" customHeight="1">
      <c r="A45" s="54" t="s">
        <v>3390</v>
      </c>
      <c r="B45" s="54" t="s">
        <v>4837</v>
      </c>
      <c r="C45" s="108">
        <v>1164.5675000000001</v>
      </c>
      <c r="D45" s="624"/>
      <c r="P45" s="27"/>
    </row>
    <row r="46" spans="1:16" s="19" customFormat="1" ht="9" customHeight="1">
      <c r="A46" s="54" t="s">
        <v>1105</v>
      </c>
      <c r="B46" s="54" t="s">
        <v>4838</v>
      </c>
      <c r="C46" s="108">
        <v>1648.4224999999999</v>
      </c>
      <c r="D46" s="624"/>
      <c r="P46" s="27"/>
    </row>
    <row r="47" spans="1:16" s="19" customFormat="1" ht="9" customHeight="1">
      <c r="A47" s="54" t="s">
        <v>7775</v>
      </c>
      <c r="B47" s="54" t="s">
        <v>7776</v>
      </c>
      <c r="C47" s="108">
        <v>584.03409999999997</v>
      </c>
      <c r="D47" s="624"/>
      <c r="P47" s="27"/>
    </row>
    <row r="48" spans="1:16" s="19" customFormat="1" ht="9" customHeight="1">
      <c r="A48" s="54" t="s">
        <v>7777</v>
      </c>
      <c r="B48" s="54" t="s">
        <v>7778</v>
      </c>
      <c r="C48" s="108">
        <v>855.46659999999997</v>
      </c>
      <c r="D48" s="624"/>
      <c r="P48" s="27"/>
    </row>
    <row r="49" spans="1:16" s="19" customFormat="1" ht="9" customHeight="1">
      <c r="A49" s="54" t="s">
        <v>7779</v>
      </c>
      <c r="B49" s="54" t="s">
        <v>7780</v>
      </c>
      <c r="C49" s="108">
        <v>1161.6738</v>
      </c>
      <c r="D49" s="624"/>
      <c r="P49" s="27"/>
    </row>
    <row r="50" spans="1:16" s="19" customFormat="1" ht="9" customHeight="1">
      <c r="A50" s="54" t="s">
        <v>931</v>
      </c>
      <c r="B50" s="54" t="s">
        <v>6693</v>
      </c>
      <c r="C50" s="108">
        <v>177.191</v>
      </c>
      <c r="D50" s="624"/>
      <c r="P50" s="27"/>
    </row>
    <row r="51" spans="1:16" s="19" customFormat="1" ht="9" customHeight="1">
      <c r="A51" s="54" t="s">
        <v>56</v>
      </c>
      <c r="B51" s="54" t="s">
        <v>6694</v>
      </c>
      <c r="C51" s="108">
        <v>336.2439</v>
      </c>
      <c r="D51" s="624"/>
      <c r="P51" s="27"/>
    </row>
    <row r="52" spans="1:16" s="19" customFormat="1" ht="9" customHeight="1">
      <c r="A52" s="54" t="s">
        <v>57</v>
      </c>
      <c r="B52" s="54" t="s">
        <v>6695</v>
      </c>
      <c r="C52" s="108">
        <v>650.13329999999996</v>
      </c>
      <c r="D52" s="624"/>
      <c r="P52" s="27"/>
    </row>
    <row r="53" spans="1:16" s="19" customFormat="1" ht="9" customHeight="1">
      <c r="A53" s="54" t="s">
        <v>862</v>
      </c>
      <c r="B53" s="54" t="s">
        <v>6696</v>
      </c>
      <c r="C53" s="108">
        <v>938.3528</v>
      </c>
      <c r="D53" s="624"/>
      <c r="P53" s="27"/>
    </row>
    <row r="54" spans="1:16" s="19" customFormat="1" ht="9" customHeight="1">
      <c r="A54" s="54" t="s">
        <v>905</v>
      </c>
      <c r="B54" s="54" t="s">
        <v>6697</v>
      </c>
      <c r="C54" s="108">
        <v>1951.6593</v>
      </c>
      <c r="D54" s="624"/>
      <c r="P54" s="27"/>
    </row>
    <row r="55" spans="1:16" s="19" customFormat="1" ht="9" customHeight="1">
      <c r="A55" s="54" t="s">
        <v>78</v>
      </c>
      <c r="B55" s="54" t="s">
        <v>4839</v>
      </c>
      <c r="C55" s="108">
        <v>236.71</v>
      </c>
      <c r="D55" s="624"/>
      <c r="P55" s="27"/>
    </row>
    <row r="56" spans="1:16" s="19" customFormat="1" ht="9" customHeight="1">
      <c r="A56" s="54" t="s">
        <v>549</v>
      </c>
      <c r="B56" s="54" t="s">
        <v>4840</v>
      </c>
      <c r="C56" s="108">
        <v>353.3381</v>
      </c>
      <c r="D56" s="624"/>
      <c r="P56" s="27"/>
    </row>
    <row r="57" spans="1:16" s="19" customFormat="1" ht="9" customHeight="1">
      <c r="A57" s="54" t="s">
        <v>1099</v>
      </c>
      <c r="B57" s="54" t="s">
        <v>4841</v>
      </c>
      <c r="C57" s="108">
        <v>353.3381</v>
      </c>
      <c r="D57" s="624"/>
      <c r="P57" s="27"/>
    </row>
    <row r="58" spans="1:16" s="19" customFormat="1" ht="9" customHeight="1">
      <c r="A58" s="54" t="s">
        <v>274</v>
      </c>
      <c r="B58" s="54" t="s">
        <v>4842</v>
      </c>
      <c r="C58" s="108">
        <v>432.61630000000002</v>
      </c>
      <c r="D58" s="624"/>
      <c r="P58" s="27"/>
    </row>
    <row r="59" spans="1:16" s="19" customFormat="1" ht="9" customHeight="1">
      <c r="A59" s="54" t="s">
        <v>3379</v>
      </c>
      <c r="B59" s="54" t="s">
        <v>4843</v>
      </c>
      <c r="C59" s="108">
        <v>499.60230000000001</v>
      </c>
      <c r="D59" s="624"/>
      <c r="P59" s="27"/>
    </row>
    <row r="60" spans="1:16" s="19" customFormat="1" ht="9" customHeight="1">
      <c r="A60" s="54" t="s">
        <v>552</v>
      </c>
      <c r="B60" s="54" t="s">
        <v>4844</v>
      </c>
      <c r="C60" s="108">
        <v>499.60230000000001</v>
      </c>
      <c r="D60" s="624"/>
      <c r="P60" s="27"/>
    </row>
    <row r="61" spans="1:16" s="19" customFormat="1" ht="9" customHeight="1">
      <c r="A61" s="54" t="s">
        <v>6698</v>
      </c>
      <c r="B61" s="54" t="s">
        <v>6699</v>
      </c>
      <c r="C61" s="108">
        <v>276.6268</v>
      </c>
      <c r="D61" s="624"/>
      <c r="P61" s="27"/>
    </row>
    <row r="62" spans="1:16" s="19" customFormat="1" ht="9" customHeight="1">
      <c r="A62" s="54" t="s">
        <v>10753</v>
      </c>
      <c r="B62" s="54" t="s">
        <v>10754</v>
      </c>
      <c r="C62" s="108">
        <v>374.4196</v>
      </c>
      <c r="D62" s="624"/>
      <c r="P62" s="27"/>
    </row>
    <row r="63" spans="1:16" s="19" customFormat="1" ht="9" customHeight="1">
      <c r="A63" s="54" t="s">
        <v>10060</v>
      </c>
      <c r="B63" s="54" t="s">
        <v>10061</v>
      </c>
      <c r="C63" s="108">
        <v>374.4196</v>
      </c>
      <c r="D63" s="624"/>
      <c r="P63" s="27"/>
    </row>
    <row r="64" spans="1:16" s="19" customFormat="1" ht="9" customHeight="1">
      <c r="A64" s="54" t="s">
        <v>10062</v>
      </c>
      <c r="B64" s="54" t="s">
        <v>10063</v>
      </c>
      <c r="C64" s="108">
        <v>499.60230000000001</v>
      </c>
      <c r="D64" s="624"/>
      <c r="P64" s="27"/>
    </row>
    <row r="65" spans="1:16" s="19" customFormat="1" ht="9" customHeight="1">
      <c r="A65" s="54" t="s">
        <v>10064</v>
      </c>
      <c r="B65" s="54" t="s">
        <v>10065</v>
      </c>
      <c r="C65" s="108">
        <v>706.78</v>
      </c>
      <c r="D65" s="624"/>
      <c r="P65" s="27"/>
    </row>
    <row r="66" spans="1:16" s="19" customFormat="1" ht="9" customHeight="1">
      <c r="A66" s="54" t="s">
        <v>10066</v>
      </c>
      <c r="B66" s="54" t="s">
        <v>10067</v>
      </c>
      <c r="C66" s="108">
        <v>800.46</v>
      </c>
      <c r="D66" s="624"/>
      <c r="P66" s="27"/>
    </row>
    <row r="67" spans="1:16" s="19" customFormat="1" ht="9" customHeight="1">
      <c r="A67" s="54" t="s">
        <v>10068</v>
      </c>
      <c r="B67" s="54" t="s">
        <v>10069</v>
      </c>
      <c r="C67" s="108">
        <v>1702.3217999999999</v>
      </c>
      <c r="D67" s="624"/>
      <c r="P67" s="27"/>
    </row>
    <row r="68" spans="1:16" s="19" customFormat="1" ht="9" customHeight="1">
      <c r="A68" s="54" t="s">
        <v>10070</v>
      </c>
      <c r="B68" s="54" t="s">
        <v>10071</v>
      </c>
      <c r="C68" s="108">
        <v>1818.88</v>
      </c>
      <c r="D68" s="624"/>
      <c r="P68" s="27"/>
    </row>
    <row r="69" spans="1:16" s="19" customFormat="1" ht="9" customHeight="1">
      <c r="A69" s="54" t="s">
        <v>2830</v>
      </c>
      <c r="B69" s="54" t="s">
        <v>4845</v>
      </c>
      <c r="C69" s="108">
        <v>437.96140000000003</v>
      </c>
      <c r="D69" s="624"/>
      <c r="P69" s="27"/>
    </row>
    <row r="70" spans="1:16" s="19" customFormat="1" ht="9" customHeight="1">
      <c r="A70" s="54" t="s">
        <v>1651</v>
      </c>
      <c r="B70" s="54" t="s">
        <v>4846</v>
      </c>
      <c r="C70" s="108">
        <v>751.13900000000001</v>
      </c>
      <c r="D70" s="624"/>
      <c r="P70" s="27"/>
    </row>
    <row r="71" spans="1:16" s="19" customFormat="1" ht="9" customHeight="1">
      <c r="A71" s="54" t="s">
        <v>1652</v>
      </c>
      <c r="B71" s="54" t="s">
        <v>4847</v>
      </c>
      <c r="C71" s="108">
        <v>1418.8212000000001</v>
      </c>
      <c r="D71" s="624"/>
      <c r="P71" s="27"/>
    </row>
    <row r="72" spans="1:16" s="19" customFormat="1" ht="9" customHeight="1">
      <c r="A72" s="54" t="s">
        <v>1653</v>
      </c>
      <c r="B72" s="54" t="s">
        <v>4848</v>
      </c>
      <c r="C72" s="108">
        <v>730.23919999999998</v>
      </c>
      <c r="D72" s="624"/>
      <c r="P72" s="27"/>
    </row>
    <row r="73" spans="1:16" s="19" customFormat="1" ht="9" customHeight="1">
      <c r="A73" s="54" t="s">
        <v>216</v>
      </c>
      <c r="B73" s="54" t="s">
        <v>4849</v>
      </c>
      <c r="C73" s="108">
        <v>785.97910000000002</v>
      </c>
      <c r="D73" s="624"/>
      <c r="P73" s="27"/>
    </row>
    <row r="74" spans="1:16" s="19" customFormat="1" ht="9" customHeight="1">
      <c r="A74" s="54" t="s">
        <v>217</v>
      </c>
      <c r="B74" s="54" t="s">
        <v>4850</v>
      </c>
      <c r="C74" s="108">
        <v>1104.4983999999999</v>
      </c>
      <c r="D74" s="624"/>
      <c r="P74" s="27"/>
    </row>
    <row r="75" spans="1:16" s="19" customFormat="1" ht="9" customHeight="1">
      <c r="A75" s="54" t="s">
        <v>2250</v>
      </c>
      <c r="B75" s="54" t="s">
        <v>4851</v>
      </c>
      <c r="C75" s="108">
        <v>1734.3403000000001</v>
      </c>
      <c r="D75" s="624"/>
      <c r="P75" s="27"/>
    </row>
    <row r="76" spans="1:16" s="19" customFormat="1" ht="9" customHeight="1">
      <c r="A76" s="54" t="s">
        <v>2793</v>
      </c>
      <c r="B76" s="54" t="s">
        <v>4852</v>
      </c>
      <c r="C76" s="108">
        <v>6123.7412000000004</v>
      </c>
      <c r="D76" s="624"/>
      <c r="P76" s="27"/>
    </row>
    <row r="77" spans="1:16" s="19" customFormat="1" ht="9" customHeight="1">
      <c r="A77" s="54" t="s">
        <v>2794</v>
      </c>
      <c r="B77" s="54" t="s">
        <v>4853</v>
      </c>
      <c r="C77" s="108">
        <v>9112.1226999999999</v>
      </c>
      <c r="D77" s="624"/>
      <c r="P77" s="27"/>
    </row>
    <row r="78" spans="1:16" s="19" customFormat="1" ht="9" customHeight="1">
      <c r="A78" s="54" t="s">
        <v>404</v>
      </c>
      <c r="B78" s="54" t="s">
        <v>4854</v>
      </c>
      <c r="C78" s="108">
        <v>1703.7347</v>
      </c>
      <c r="D78" s="624"/>
      <c r="P78" s="27"/>
    </row>
    <row r="79" spans="1:16" s="19" customFormat="1" ht="9" customHeight="1">
      <c r="A79" s="54" t="s">
        <v>2362</v>
      </c>
      <c r="B79" s="54" t="s">
        <v>4855</v>
      </c>
      <c r="C79" s="108">
        <v>2190.5765999999999</v>
      </c>
      <c r="D79" s="624"/>
      <c r="P79" s="27"/>
    </row>
    <row r="80" spans="1:16" s="19" customFormat="1" ht="9" customHeight="1">
      <c r="A80" s="54" t="s">
        <v>606</v>
      </c>
      <c r="B80" s="54" t="s">
        <v>4856</v>
      </c>
      <c r="C80" s="108">
        <v>1811.4356</v>
      </c>
      <c r="D80" s="624"/>
      <c r="P80" s="27"/>
    </row>
    <row r="81" spans="1:16" s="19" customFormat="1" ht="9" customHeight="1">
      <c r="A81" s="54" t="s">
        <v>6700</v>
      </c>
      <c r="B81" s="54" t="s">
        <v>6701</v>
      </c>
      <c r="C81" s="108">
        <v>3115.5050999999999</v>
      </c>
      <c r="D81" s="624"/>
      <c r="P81" s="27"/>
    </row>
    <row r="82" spans="1:16" s="19" customFormat="1" ht="9" customHeight="1">
      <c r="A82" s="54" t="s">
        <v>718</v>
      </c>
      <c r="B82" s="54" t="s">
        <v>4857</v>
      </c>
      <c r="C82" s="108">
        <v>4381.1532999999999</v>
      </c>
      <c r="D82" s="624"/>
      <c r="P82" s="27"/>
    </row>
    <row r="83" spans="1:16" s="19" customFormat="1" ht="9" customHeight="1">
      <c r="A83" s="54" t="s">
        <v>766</v>
      </c>
      <c r="B83" s="54" t="s">
        <v>4858</v>
      </c>
      <c r="C83" s="108">
        <v>9117.1262000000006</v>
      </c>
      <c r="D83" s="624"/>
      <c r="P83" s="27"/>
    </row>
    <row r="84" spans="1:16" s="19" customFormat="1" ht="9" customHeight="1">
      <c r="A84" s="54" t="s">
        <v>484</v>
      </c>
      <c r="B84" s="54" t="s">
        <v>4859</v>
      </c>
      <c r="C84" s="108">
        <v>1260.0862999999999</v>
      </c>
      <c r="D84" s="624"/>
      <c r="P84" s="27"/>
    </row>
    <row r="85" spans="1:16" s="19" customFormat="1" ht="9" customHeight="1">
      <c r="A85" s="54" t="s">
        <v>767</v>
      </c>
      <c r="B85" s="54" t="s">
        <v>4860</v>
      </c>
      <c r="C85" s="108">
        <v>1317.9592</v>
      </c>
      <c r="D85" s="624"/>
      <c r="P85" s="27"/>
    </row>
    <row r="86" spans="1:16" s="19" customFormat="1" ht="9" customHeight="1">
      <c r="A86" s="54" t="s">
        <v>73</v>
      </c>
      <c r="B86" s="54" t="s">
        <v>4861</v>
      </c>
      <c r="C86" s="108">
        <v>1849.7591</v>
      </c>
      <c r="D86" s="624"/>
      <c r="P86" s="27"/>
    </row>
    <row r="87" spans="1:16" s="19" customFormat="1" ht="9" customHeight="1">
      <c r="A87" s="54" t="s">
        <v>74</v>
      </c>
      <c r="B87" s="54" t="s">
        <v>4862</v>
      </c>
      <c r="C87" s="108">
        <v>1582.4531999999999</v>
      </c>
      <c r="D87" s="624"/>
      <c r="P87" s="27"/>
    </row>
    <row r="88" spans="1:16" s="19" customFormat="1" ht="9" customHeight="1">
      <c r="A88" s="54" t="s">
        <v>1412</v>
      </c>
      <c r="B88" s="54" t="s">
        <v>4863</v>
      </c>
      <c r="C88" s="108">
        <v>3407.8353000000002</v>
      </c>
      <c r="D88" s="624"/>
      <c r="P88" s="27"/>
    </row>
    <row r="89" spans="1:16" s="19" customFormat="1" ht="9" customHeight="1">
      <c r="A89" s="54" t="s">
        <v>6702</v>
      </c>
      <c r="B89" s="54" t="s">
        <v>6703</v>
      </c>
      <c r="C89" s="108">
        <v>7217.9353000000001</v>
      </c>
      <c r="D89" s="624"/>
      <c r="P89" s="27"/>
    </row>
    <row r="90" spans="1:16" s="19" customFormat="1" ht="9" customHeight="1">
      <c r="A90" s="54" t="s">
        <v>16591</v>
      </c>
      <c r="B90" s="54" t="s">
        <v>16939</v>
      </c>
      <c r="C90" s="108">
        <v>2130.8015</v>
      </c>
      <c r="D90" s="624"/>
      <c r="P90" s="27"/>
    </row>
    <row r="91" spans="1:16" s="19" customFormat="1" ht="9" customHeight="1">
      <c r="A91" s="54" t="s">
        <v>16592</v>
      </c>
      <c r="B91" s="54" t="s">
        <v>16940</v>
      </c>
      <c r="C91" s="108">
        <v>2948.43</v>
      </c>
      <c r="D91" s="624"/>
      <c r="P91" s="27"/>
    </row>
    <row r="92" spans="1:16" s="19" customFormat="1" ht="9" customHeight="1">
      <c r="A92" s="54" t="s">
        <v>16593</v>
      </c>
      <c r="B92" s="54" t="s">
        <v>16941</v>
      </c>
      <c r="C92" s="108">
        <v>4059.3528999999999</v>
      </c>
      <c r="D92" s="624"/>
      <c r="I92" s="133"/>
      <c r="P92" s="27"/>
    </row>
    <row r="93" spans="1:16" s="133" customFormat="1" ht="9" customHeight="1">
      <c r="A93" s="54" t="s">
        <v>16594</v>
      </c>
      <c r="B93" s="54" t="s">
        <v>16942</v>
      </c>
      <c r="C93" s="108">
        <v>8867.2438000000002</v>
      </c>
      <c r="D93" s="624"/>
      <c r="I93" s="19"/>
      <c r="P93" s="134"/>
    </row>
    <row r="94" spans="1:16" s="19" customFormat="1" ht="9" customHeight="1">
      <c r="A94" s="54" t="s">
        <v>16595</v>
      </c>
      <c r="B94" s="54" t="s">
        <v>16943</v>
      </c>
      <c r="C94" s="108">
        <v>15917.8007</v>
      </c>
      <c r="D94" s="624"/>
      <c r="P94" s="27"/>
    </row>
    <row r="95" spans="1:16" s="19" customFormat="1" ht="9" customHeight="1">
      <c r="A95" s="54" t="s">
        <v>16596</v>
      </c>
      <c r="B95" s="54" t="s">
        <v>16944</v>
      </c>
      <c r="C95" s="108">
        <v>17341.1211</v>
      </c>
      <c r="D95" s="624"/>
      <c r="P95" s="27"/>
    </row>
    <row r="96" spans="1:16" s="19" customFormat="1" ht="9" customHeight="1">
      <c r="A96" s="54" t="s">
        <v>16597</v>
      </c>
      <c r="B96" s="54" t="s">
        <v>16598</v>
      </c>
      <c r="C96" s="108">
        <v>2202.7536</v>
      </c>
      <c r="D96" s="624"/>
      <c r="P96" s="27"/>
    </row>
    <row r="97" spans="1:16" s="19" customFormat="1" ht="9" customHeight="1">
      <c r="A97" s="54" t="s">
        <v>16599</v>
      </c>
      <c r="B97" s="54" t="s">
        <v>16600</v>
      </c>
      <c r="C97" s="108">
        <v>3121.3290000000002</v>
      </c>
      <c r="D97" s="624"/>
      <c r="P97" s="27"/>
    </row>
    <row r="98" spans="1:16" s="19" customFormat="1" ht="9" customHeight="1">
      <c r="A98" s="54" t="s">
        <v>16601</v>
      </c>
      <c r="B98" s="54" t="s">
        <v>16602</v>
      </c>
      <c r="C98" s="108">
        <v>4258.2834000000003</v>
      </c>
      <c r="D98" s="624"/>
      <c r="P98" s="27"/>
    </row>
    <row r="99" spans="1:16" s="19" customFormat="1" ht="9" customHeight="1">
      <c r="A99" s="54" t="s">
        <v>308</v>
      </c>
      <c r="B99" s="54" t="s">
        <v>4864</v>
      </c>
      <c r="C99" s="108">
        <v>1460.3136999999999</v>
      </c>
      <c r="D99" s="624"/>
      <c r="P99" s="27"/>
    </row>
    <row r="100" spans="1:16" s="19" customFormat="1" ht="9" customHeight="1">
      <c r="A100" s="54" t="s">
        <v>2859</v>
      </c>
      <c r="B100" s="54" t="s">
        <v>4865</v>
      </c>
      <c r="C100" s="108">
        <v>2068.8305999999998</v>
      </c>
      <c r="D100" s="624"/>
      <c r="P100" s="27"/>
    </row>
    <row r="101" spans="1:16" s="19" customFormat="1" ht="9" customHeight="1">
      <c r="A101" s="54" t="s">
        <v>1602</v>
      </c>
      <c r="B101" s="54" t="s">
        <v>4866</v>
      </c>
      <c r="C101" s="108">
        <v>1885.6265000000001</v>
      </c>
      <c r="D101" s="624"/>
      <c r="P101" s="27"/>
    </row>
    <row r="102" spans="1:16" s="19" customFormat="1" ht="9" customHeight="1">
      <c r="A102" s="54" t="s">
        <v>761</v>
      </c>
      <c r="B102" s="54" t="s">
        <v>4867</v>
      </c>
      <c r="C102" s="108">
        <v>2190.5765999999999</v>
      </c>
      <c r="D102" s="624"/>
      <c r="P102" s="27"/>
    </row>
    <row r="103" spans="1:16" s="19" customFormat="1" ht="9" customHeight="1">
      <c r="A103" s="54" t="s">
        <v>283</v>
      </c>
      <c r="B103" s="54" t="s">
        <v>4868</v>
      </c>
      <c r="C103" s="108">
        <v>3066.7862</v>
      </c>
      <c r="D103" s="624"/>
      <c r="P103" s="27"/>
    </row>
    <row r="104" spans="1:16" s="19" customFormat="1" ht="9" customHeight="1">
      <c r="A104" s="54" t="s">
        <v>3677</v>
      </c>
      <c r="B104" s="54" t="s">
        <v>4869</v>
      </c>
      <c r="C104" s="108">
        <v>4071.3330000000001</v>
      </c>
      <c r="D104" s="624"/>
      <c r="I104" s="54"/>
      <c r="P104" s="27"/>
    </row>
    <row r="105" spans="1:16" s="54" customFormat="1" ht="9" customHeight="1">
      <c r="A105" s="54" t="s">
        <v>689</v>
      </c>
      <c r="B105" s="54" t="s">
        <v>4870</v>
      </c>
      <c r="C105" s="108">
        <v>1752.7079000000001</v>
      </c>
      <c r="D105" s="624"/>
      <c r="P105" s="345"/>
    </row>
    <row r="106" spans="1:16" s="54" customFormat="1" ht="9" customHeight="1">
      <c r="A106" s="54" t="s">
        <v>1179</v>
      </c>
      <c r="B106" s="54" t="s">
        <v>4871</v>
      </c>
      <c r="C106" s="108">
        <v>2239.3753000000002</v>
      </c>
      <c r="D106" s="624"/>
      <c r="P106" s="345"/>
    </row>
    <row r="107" spans="1:16" s="54" customFormat="1" ht="9" customHeight="1">
      <c r="A107" s="54" t="s">
        <v>922</v>
      </c>
      <c r="B107" s="54" t="s">
        <v>4872</v>
      </c>
      <c r="C107" s="108">
        <v>2409.6127000000001</v>
      </c>
      <c r="D107" s="624"/>
      <c r="P107" s="345"/>
    </row>
    <row r="108" spans="1:16" s="54" customFormat="1" ht="9" customHeight="1">
      <c r="A108" s="54" t="s">
        <v>3322</v>
      </c>
      <c r="B108" s="54" t="s">
        <v>4873</v>
      </c>
      <c r="C108" s="108">
        <v>4381.1532999999999</v>
      </c>
      <c r="D108" s="624"/>
      <c r="P108" s="345"/>
    </row>
    <row r="109" spans="1:16" s="54" customFormat="1" ht="9" customHeight="1">
      <c r="A109" s="54" t="s">
        <v>2835</v>
      </c>
      <c r="B109" s="54" t="s">
        <v>4874</v>
      </c>
      <c r="C109" s="108">
        <v>2081.0481</v>
      </c>
      <c r="D109" s="624"/>
      <c r="P109" s="345"/>
    </row>
    <row r="110" spans="1:16" s="54" customFormat="1" ht="9" customHeight="1">
      <c r="A110" s="54" t="s">
        <v>248</v>
      </c>
      <c r="B110" s="54" t="s">
        <v>4875</v>
      </c>
      <c r="C110" s="108">
        <v>2543.0043000000001</v>
      </c>
      <c r="D110" s="624"/>
      <c r="P110" s="345"/>
    </row>
    <row r="111" spans="1:16" s="54" customFormat="1" ht="9" customHeight="1">
      <c r="A111" s="54" t="s">
        <v>593</v>
      </c>
      <c r="B111" s="54" t="s">
        <v>4876</v>
      </c>
      <c r="C111" s="108">
        <v>3005.9841999999999</v>
      </c>
      <c r="D111" s="624"/>
      <c r="P111" s="345"/>
    </row>
    <row r="112" spans="1:16" s="54" customFormat="1" ht="9" customHeight="1">
      <c r="A112" s="54" t="s">
        <v>4190</v>
      </c>
      <c r="B112" s="54" t="s">
        <v>4877</v>
      </c>
      <c r="C112" s="108">
        <v>3237.1667000000002</v>
      </c>
      <c r="D112" s="624"/>
      <c r="P112" s="345"/>
    </row>
    <row r="113" spans="1:16" s="54" customFormat="1" ht="9" customHeight="1">
      <c r="A113" s="54" t="s">
        <v>2244</v>
      </c>
      <c r="B113" s="54" t="s">
        <v>12845</v>
      </c>
      <c r="C113" s="108">
        <v>5549.4539000000004</v>
      </c>
      <c r="D113" s="624"/>
      <c r="P113" s="345"/>
    </row>
    <row r="114" spans="1:16" s="54" customFormat="1" ht="9" customHeight="1">
      <c r="A114" s="54" t="s">
        <v>2245</v>
      </c>
      <c r="B114" s="54" t="s">
        <v>4878</v>
      </c>
      <c r="C114" s="108">
        <v>1734.2733000000001</v>
      </c>
      <c r="D114" s="624"/>
      <c r="P114" s="345"/>
    </row>
    <row r="115" spans="1:16" s="54" customFormat="1" ht="9" customHeight="1">
      <c r="A115" s="54" t="s">
        <v>458</v>
      </c>
      <c r="B115" s="54" t="s">
        <v>4879</v>
      </c>
      <c r="C115" s="108">
        <v>2034.9027000000001</v>
      </c>
      <c r="D115" s="624"/>
      <c r="P115" s="345"/>
    </row>
    <row r="116" spans="1:16" s="54" customFormat="1" ht="9" customHeight="1">
      <c r="A116" s="54" t="s">
        <v>58</v>
      </c>
      <c r="B116" s="54" t="s">
        <v>4880</v>
      </c>
      <c r="C116" s="108">
        <v>2659.0752000000002</v>
      </c>
      <c r="D116" s="624"/>
      <c r="P116" s="345"/>
    </row>
    <row r="117" spans="1:16" s="54" customFormat="1" ht="9" customHeight="1">
      <c r="A117" s="54" t="s">
        <v>133</v>
      </c>
      <c r="B117" s="54" t="s">
        <v>4881</v>
      </c>
      <c r="C117" s="108">
        <v>3237.3314999999998</v>
      </c>
      <c r="D117" s="624"/>
      <c r="P117" s="345"/>
    </row>
    <row r="118" spans="1:16" s="54" customFormat="1" ht="9" customHeight="1">
      <c r="A118" s="54" t="s">
        <v>1549</v>
      </c>
      <c r="B118" s="54" t="s">
        <v>4882</v>
      </c>
      <c r="C118" s="108">
        <v>4287.1512000000002</v>
      </c>
      <c r="D118" s="624"/>
      <c r="I118" s="19"/>
      <c r="P118" s="345"/>
    </row>
    <row r="119" spans="1:16" s="19" customFormat="1" ht="9" customHeight="1">
      <c r="A119" s="54" t="s">
        <v>1967</v>
      </c>
      <c r="B119" s="54" t="s">
        <v>3556</v>
      </c>
      <c r="C119" s="108">
        <v>3908.9072999999999</v>
      </c>
      <c r="D119" s="624"/>
      <c r="P119" s="32"/>
    </row>
    <row r="120" spans="1:16" s="19" customFormat="1" ht="9" customHeight="1">
      <c r="A120" s="54" t="s">
        <v>3706</v>
      </c>
      <c r="B120" s="54" t="s">
        <v>3557</v>
      </c>
      <c r="C120" s="108">
        <v>6071.3936999999996</v>
      </c>
      <c r="D120" s="624"/>
      <c r="P120" s="32"/>
    </row>
    <row r="121" spans="1:16" s="19" customFormat="1" ht="9" customHeight="1">
      <c r="A121" s="54" t="s">
        <v>3707</v>
      </c>
      <c r="B121" s="54" t="s">
        <v>3558</v>
      </c>
      <c r="C121" s="108">
        <v>8441.9212000000007</v>
      </c>
      <c r="D121" s="624"/>
      <c r="P121" s="32"/>
    </row>
    <row r="122" spans="1:16" s="19" customFormat="1" ht="9" customHeight="1">
      <c r="A122" s="54" t="s">
        <v>358</v>
      </c>
      <c r="B122" s="54" t="s">
        <v>3559</v>
      </c>
      <c r="C122" s="108">
        <v>9947.4472000000005</v>
      </c>
      <c r="D122" s="624"/>
      <c r="P122" s="32"/>
    </row>
    <row r="123" spans="1:16" s="19" customFormat="1" ht="9" customHeight="1">
      <c r="A123" s="54" t="s">
        <v>493</v>
      </c>
      <c r="B123" s="54" t="s">
        <v>3560</v>
      </c>
      <c r="C123" s="108">
        <v>3733.5228000000002</v>
      </c>
      <c r="D123" s="624"/>
      <c r="P123" s="32"/>
    </row>
    <row r="124" spans="1:16" s="19" customFormat="1" ht="9" customHeight="1">
      <c r="A124" s="54" t="s">
        <v>2862</v>
      </c>
      <c r="B124" s="54" t="s">
        <v>3561</v>
      </c>
      <c r="C124" s="108">
        <v>5545.8262000000004</v>
      </c>
      <c r="D124" s="624"/>
      <c r="P124" s="32"/>
    </row>
    <row r="125" spans="1:16" s="19" customFormat="1" ht="9" customHeight="1">
      <c r="A125" s="54" t="s">
        <v>1777</v>
      </c>
      <c r="B125" s="54" t="s">
        <v>3562</v>
      </c>
      <c r="C125" s="108">
        <v>7850.6529</v>
      </c>
      <c r="D125" s="624"/>
      <c r="P125" s="32"/>
    </row>
    <row r="126" spans="1:16" s="19" customFormat="1" ht="9" customHeight="1">
      <c r="A126" s="54" t="s">
        <v>1397</v>
      </c>
      <c r="B126" s="54" t="s">
        <v>12846</v>
      </c>
      <c r="C126" s="108">
        <v>155.51689999999999</v>
      </c>
      <c r="D126" s="624"/>
      <c r="P126" s="32"/>
    </row>
    <row r="127" spans="1:16" s="19" customFormat="1" ht="9" customHeight="1">
      <c r="A127" s="54" t="s">
        <v>530</v>
      </c>
      <c r="B127" s="54" t="s">
        <v>12847</v>
      </c>
      <c r="C127" s="108">
        <v>182.90770000000001</v>
      </c>
      <c r="D127" s="624"/>
      <c r="P127" s="32"/>
    </row>
    <row r="128" spans="1:16" s="19" customFormat="1" ht="9" customHeight="1">
      <c r="A128" s="54" t="s">
        <v>1666</v>
      </c>
      <c r="B128" s="54" t="s">
        <v>12848</v>
      </c>
      <c r="C128" s="108">
        <v>206.06460000000001</v>
      </c>
      <c r="D128" s="624"/>
      <c r="P128" s="32"/>
    </row>
    <row r="129" spans="1:16" s="19" customFormat="1" ht="9" customHeight="1">
      <c r="A129" s="54" t="s">
        <v>565</v>
      </c>
      <c r="B129" s="54" t="s">
        <v>7869</v>
      </c>
      <c r="C129" s="108">
        <v>44090.286599999999</v>
      </c>
      <c r="D129" s="624"/>
      <c r="P129" s="32"/>
    </row>
    <row r="130" spans="1:16" s="19" customFormat="1" ht="9" customHeight="1">
      <c r="A130" s="54" t="s">
        <v>2398</v>
      </c>
      <c r="B130" s="54" t="s">
        <v>7870</v>
      </c>
      <c r="C130" s="108">
        <v>85422.626699999993</v>
      </c>
      <c r="D130" s="624"/>
      <c r="P130" s="32"/>
    </row>
    <row r="131" spans="1:16" s="19" customFormat="1" ht="9" customHeight="1">
      <c r="A131" s="54" t="s">
        <v>770</v>
      </c>
      <c r="B131" s="54" t="s">
        <v>12849</v>
      </c>
      <c r="C131" s="108">
        <v>11168.771500000001</v>
      </c>
      <c r="D131" s="624"/>
      <c r="P131" s="32"/>
    </row>
    <row r="132" spans="1:16" s="19" customFormat="1" ht="9" customHeight="1">
      <c r="A132" s="54" t="s">
        <v>2429</v>
      </c>
      <c r="B132" s="54" t="s">
        <v>12850</v>
      </c>
      <c r="C132" s="108">
        <v>6799.7223999999997</v>
      </c>
      <c r="D132" s="624"/>
      <c r="P132" s="32"/>
    </row>
    <row r="133" spans="1:16" s="19" customFormat="1" ht="9" customHeight="1">
      <c r="A133" s="54" t="s">
        <v>3355</v>
      </c>
      <c r="B133" s="54" t="s">
        <v>12851</v>
      </c>
      <c r="C133" s="108">
        <v>7584.3082000000004</v>
      </c>
      <c r="D133" s="624"/>
      <c r="I133" s="2"/>
      <c r="P133" s="32"/>
    </row>
    <row r="134" spans="1:16" ht="9" customHeight="1">
      <c r="A134" s="54" t="s">
        <v>1757</v>
      </c>
      <c r="B134" s="54" t="s">
        <v>12852</v>
      </c>
      <c r="C134" s="108">
        <v>8525.8022000000001</v>
      </c>
      <c r="D134" s="624"/>
      <c r="P134" s="29"/>
    </row>
    <row r="135" spans="1:16" ht="9" customHeight="1">
      <c r="A135" s="54" t="s">
        <v>3037</v>
      </c>
      <c r="B135" s="54" t="s">
        <v>12853</v>
      </c>
      <c r="C135" s="108">
        <v>9833.4428000000007</v>
      </c>
      <c r="D135" s="624"/>
      <c r="P135" s="29"/>
    </row>
    <row r="136" spans="1:16" ht="9" customHeight="1">
      <c r="A136" s="54" t="s">
        <v>91</v>
      </c>
      <c r="B136" s="54" t="s">
        <v>16603</v>
      </c>
      <c r="C136" s="108">
        <v>10703.766299999999</v>
      </c>
      <c r="D136" s="624"/>
      <c r="P136" s="29"/>
    </row>
    <row r="137" spans="1:16" ht="9" customHeight="1">
      <c r="A137" s="54" t="s">
        <v>979</v>
      </c>
      <c r="B137" s="54" t="s">
        <v>16604</v>
      </c>
      <c r="C137" s="108">
        <v>13520.547</v>
      </c>
      <c r="D137" s="624"/>
      <c r="P137" s="29"/>
    </row>
    <row r="138" spans="1:16" ht="9" customHeight="1">
      <c r="A138" s="54" t="s">
        <v>3682</v>
      </c>
      <c r="B138" s="54" t="s">
        <v>16605</v>
      </c>
      <c r="C138" s="108">
        <v>22951.628000000001</v>
      </c>
      <c r="D138" s="624"/>
      <c r="P138" s="29"/>
    </row>
    <row r="139" spans="1:16" ht="9" customHeight="1">
      <c r="A139" s="54" t="s">
        <v>712</v>
      </c>
      <c r="B139" s="54" t="s">
        <v>16606</v>
      </c>
      <c r="C139" s="108">
        <v>35679.219799999999</v>
      </c>
      <c r="D139" s="624"/>
      <c r="P139" s="29"/>
    </row>
    <row r="140" spans="1:16" ht="9" customHeight="1">
      <c r="A140" s="54" t="s">
        <v>12191</v>
      </c>
      <c r="B140" s="54" t="s">
        <v>16607</v>
      </c>
      <c r="C140" s="108">
        <v>73027.640400000004</v>
      </c>
      <c r="D140" s="624"/>
      <c r="P140" s="29"/>
    </row>
    <row r="141" spans="1:16" ht="9" customHeight="1">
      <c r="A141" s="54" t="s">
        <v>12854</v>
      </c>
      <c r="B141" s="54" t="s">
        <v>16608</v>
      </c>
      <c r="C141" s="108">
        <v>7492.6355999999996</v>
      </c>
      <c r="D141" s="624"/>
      <c r="P141" s="32"/>
    </row>
    <row r="142" spans="1:16" ht="9" customHeight="1">
      <c r="A142" s="54" t="s">
        <v>12855</v>
      </c>
      <c r="B142" s="54" t="s">
        <v>16609</v>
      </c>
      <c r="C142" s="108">
        <v>9483.1615000000002</v>
      </c>
      <c r="D142" s="624"/>
      <c r="P142" s="32"/>
    </row>
    <row r="143" spans="1:16" ht="9" customHeight="1">
      <c r="A143" s="54" t="s">
        <v>12856</v>
      </c>
      <c r="B143" s="54" t="s">
        <v>16610</v>
      </c>
      <c r="C143" s="108">
        <v>13332.762500000001</v>
      </c>
      <c r="D143" s="624"/>
      <c r="P143" s="32"/>
    </row>
    <row r="144" spans="1:16" ht="9" customHeight="1">
      <c r="A144" s="54" t="s">
        <v>12857</v>
      </c>
      <c r="B144" s="54" t="s">
        <v>16611</v>
      </c>
      <c r="C144" s="108">
        <v>27416.691900000002</v>
      </c>
      <c r="D144" s="624"/>
      <c r="P144" s="32"/>
    </row>
    <row r="145" spans="1:4" ht="9" customHeight="1">
      <c r="A145" s="54" t="s">
        <v>12858</v>
      </c>
      <c r="B145" s="54" t="s">
        <v>16612</v>
      </c>
      <c r="C145" s="108">
        <v>31360.152999999998</v>
      </c>
      <c r="D145" s="624"/>
    </row>
    <row r="146" spans="1:4" ht="9" customHeight="1">
      <c r="A146" s="54" t="s">
        <v>12859</v>
      </c>
      <c r="B146" s="54" t="s">
        <v>16613</v>
      </c>
      <c r="C146" s="108">
        <v>50514.260399999999</v>
      </c>
      <c r="D146" s="624"/>
    </row>
    <row r="147" spans="1:4" ht="9" customHeight="1">
      <c r="A147" s="54" t="s">
        <v>1550</v>
      </c>
      <c r="B147" s="54" t="s">
        <v>16614</v>
      </c>
      <c r="C147" s="108">
        <v>9716.2818000000007</v>
      </c>
      <c r="D147" s="624"/>
    </row>
    <row r="148" spans="1:4" ht="9" customHeight="1">
      <c r="A148" s="54" t="s">
        <v>2860</v>
      </c>
      <c r="B148" s="54" t="s">
        <v>16615</v>
      </c>
      <c r="C148" s="108">
        <v>14510.4836</v>
      </c>
      <c r="D148" s="624"/>
    </row>
    <row r="149" spans="1:4" ht="9" customHeight="1">
      <c r="A149" s="54" t="s">
        <v>2861</v>
      </c>
      <c r="B149" s="54" t="s">
        <v>16616</v>
      </c>
      <c r="C149" s="108">
        <v>23510.829600000001</v>
      </c>
      <c r="D149" s="624"/>
    </row>
    <row r="150" spans="1:4" ht="9" customHeight="1">
      <c r="A150" s="54" t="s">
        <v>1385</v>
      </c>
      <c r="B150" s="54" t="s">
        <v>16617</v>
      </c>
      <c r="C150" s="108">
        <v>25786.733100000001</v>
      </c>
      <c r="D150" s="624"/>
    </row>
    <row r="151" spans="1:4" ht="9" customHeight="1">
      <c r="A151" s="54" t="s">
        <v>845</v>
      </c>
      <c r="B151" s="54" t="s">
        <v>16618</v>
      </c>
      <c r="C151" s="108">
        <v>27597.955699999999</v>
      </c>
      <c r="D151" s="624"/>
    </row>
    <row r="152" spans="1:4" ht="9" customHeight="1">
      <c r="A152" s="54" t="s">
        <v>1441</v>
      </c>
      <c r="B152" s="54" t="s">
        <v>16619</v>
      </c>
      <c r="C152" s="108">
        <v>35841.226600000002</v>
      </c>
      <c r="D152" s="624"/>
    </row>
    <row r="153" spans="1:4" ht="9" customHeight="1">
      <c r="A153" s="54" t="s">
        <v>9116</v>
      </c>
      <c r="B153" s="54" t="s">
        <v>9117</v>
      </c>
      <c r="C153" s="108">
        <v>1786.5008</v>
      </c>
      <c r="D153" s="624"/>
    </row>
    <row r="154" spans="1:4" ht="9" customHeight="1">
      <c r="A154" s="54" t="s">
        <v>9118</v>
      </c>
      <c r="B154" s="54" t="s">
        <v>9119</v>
      </c>
      <c r="C154" s="108">
        <v>2739.5288999999998</v>
      </c>
      <c r="D154" s="624"/>
    </row>
    <row r="155" spans="1:4" ht="9" customHeight="1">
      <c r="A155" s="54" t="s">
        <v>9120</v>
      </c>
      <c r="B155" s="54" t="s">
        <v>9121</v>
      </c>
      <c r="C155" s="108">
        <v>4071.2487999999998</v>
      </c>
      <c r="D155" s="624"/>
    </row>
    <row r="156" spans="1:4" ht="9" customHeight="1">
      <c r="A156" s="54" t="s">
        <v>2855</v>
      </c>
      <c r="B156" s="54" t="s">
        <v>12192</v>
      </c>
      <c r="C156" s="108">
        <v>8131.6989000000003</v>
      </c>
      <c r="D156" s="624"/>
    </row>
    <row r="157" spans="1:4" ht="9" customHeight="1">
      <c r="A157" s="54" t="s">
        <v>2856</v>
      </c>
      <c r="B157" s="54" t="s">
        <v>12193</v>
      </c>
      <c r="C157" s="108">
        <v>9735.8418000000001</v>
      </c>
      <c r="D157" s="624"/>
    </row>
    <row r="158" spans="1:4" ht="9" customHeight="1">
      <c r="A158" s="54" t="s">
        <v>4963</v>
      </c>
      <c r="B158" s="54" t="s">
        <v>12194</v>
      </c>
      <c r="C158" s="108">
        <v>11450.755999999999</v>
      </c>
      <c r="D158" s="624"/>
    </row>
    <row r="159" spans="1:4" ht="9" customHeight="1">
      <c r="A159" s="54" t="s">
        <v>12195</v>
      </c>
      <c r="B159" s="54" t="s">
        <v>12196</v>
      </c>
      <c r="C159" s="108">
        <v>6963.4128000000001</v>
      </c>
      <c r="D159" s="624"/>
    </row>
    <row r="160" spans="1:4" ht="9" customHeight="1">
      <c r="A160" s="54" t="s">
        <v>12197</v>
      </c>
      <c r="B160" s="54" t="s">
        <v>12198</v>
      </c>
      <c r="C160" s="108">
        <v>7543.5150999999996</v>
      </c>
      <c r="D160" s="624"/>
    </row>
    <row r="161" spans="1:4" ht="9" customHeight="1">
      <c r="A161" s="54" t="s">
        <v>2857</v>
      </c>
      <c r="B161" s="54" t="s">
        <v>5441</v>
      </c>
      <c r="C161" s="108">
        <v>10641.172</v>
      </c>
      <c r="D161" s="624"/>
    </row>
    <row r="162" spans="1:4" ht="9" customHeight="1">
      <c r="A162" s="54" t="s">
        <v>2858</v>
      </c>
      <c r="B162" s="54" t="s">
        <v>5442</v>
      </c>
      <c r="C162" s="108">
        <v>12413.2605</v>
      </c>
      <c r="D162" s="624"/>
    </row>
    <row r="163" spans="1:4" ht="9" customHeight="1">
      <c r="A163" s="54" t="s">
        <v>2171</v>
      </c>
      <c r="B163" s="54" t="s">
        <v>5443</v>
      </c>
      <c r="C163" s="108">
        <v>14603.759400000001</v>
      </c>
      <c r="D163" s="624"/>
    </row>
    <row r="164" spans="1:4" ht="9" customHeight="1">
      <c r="A164" s="54" t="s">
        <v>12538</v>
      </c>
      <c r="B164" s="54" t="s">
        <v>12539</v>
      </c>
      <c r="C164" s="108">
        <v>4638.3365000000003</v>
      </c>
      <c r="D164" s="624"/>
    </row>
    <row r="165" spans="1:4" ht="9" customHeight="1">
      <c r="A165" s="54" t="s">
        <v>11394</v>
      </c>
      <c r="B165" s="54" t="s">
        <v>11395</v>
      </c>
      <c r="C165" s="108">
        <v>5286.2361000000001</v>
      </c>
      <c r="D165" s="624"/>
    </row>
    <row r="166" spans="1:4" ht="9" customHeight="1">
      <c r="A166" s="54" t="s">
        <v>11396</v>
      </c>
      <c r="B166" s="54" t="s">
        <v>11397</v>
      </c>
      <c r="C166" s="108">
        <v>7548.9427999999998</v>
      </c>
      <c r="D166" s="624"/>
    </row>
    <row r="167" spans="1:4" ht="9" customHeight="1">
      <c r="A167" s="54" t="s">
        <v>7148</v>
      </c>
      <c r="B167" s="54" t="s">
        <v>7149</v>
      </c>
      <c r="C167" s="108">
        <v>14403.404500000001</v>
      </c>
      <c r="D167" s="624"/>
    </row>
    <row r="168" spans="1:4" ht="9" customHeight="1">
      <c r="A168" s="54" t="s">
        <v>7150</v>
      </c>
      <c r="B168" s="54" t="s">
        <v>7151</v>
      </c>
      <c r="C168" s="108">
        <v>21595.2271</v>
      </c>
      <c r="D168" s="624"/>
    </row>
    <row r="169" spans="1:4" ht="9" customHeight="1">
      <c r="A169" s="54"/>
      <c r="B169" s="54"/>
      <c r="C169" s="108"/>
      <c r="D169" s="386"/>
    </row>
    <row r="170" spans="1:4" ht="9" customHeight="1">
      <c r="A170" s="14"/>
      <c r="B170" s="14"/>
      <c r="C170" s="20"/>
      <c r="D170" s="386"/>
    </row>
    <row r="171" spans="1:4" ht="9" customHeight="1">
      <c r="A171" s="14"/>
      <c r="B171" s="14"/>
      <c r="C171" s="20"/>
    </row>
    <row r="172" spans="1:4" ht="9" customHeight="1">
      <c r="A172" s="14"/>
      <c r="B172" s="14"/>
      <c r="C172" s="20"/>
    </row>
    <row r="173" spans="1:4" ht="9" customHeight="1">
      <c r="A173" s="14"/>
      <c r="B173" s="14"/>
      <c r="C173" s="20"/>
    </row>
    <row r="174" spans="1:4" ht="9" customHeight="1">
      <c r="A174" s="14"/>
      <c r="B174" s="14"/>
      <c r="C174" s="20"/>
    </row>
    <row r="175" spans="1:4" ht="9" customHeight="1">
      <c r="A175" s="14"/>
      <c r="B175" s="14"/>
      <c r="C175" s="20"/>
    </row>
    <row r="176" spans="1:4" ht="9" customHeight="1">
      <c r="A176" s="14"/>
      <c r="B176" s="14"/>
      <c r="C176" s="20"/>
    </row>
    <row r="177" spans="1:3" ht="9" customHeight="1">
      <c r="A177" s="14"/>
      <c r="B177" s="14"/>
      <c r="C177" s="15"/>
    </row>
    <row r="178" spans="1:3" ht="9" customHeight="1">
      <c r="A178" s="14"/>
      <c r="B178" s="14"/>
      <c r="C178" s="15"/>
    </row>
    <row r="179" spans="1:3" ht="9" customHeight="1">
      <c r="A179" s="14"/>
      <c r="B179" s="14"/>
      <c r="C179" s="15"/>
    </row>
    <row r="180" spans="1:3" ht="9" customHeight="1">
      <c r="A180" s="14"/>
      <c r="B180" s="14"/>
      <c r="C180" s="15"/>
    </row>
    <row r="181" spans="1:3" ht="9" customHeight="1">
      <c r="A181" s="14"/>
      <c r="B181" s="14"/>
      <c r="C181" s="15"/>
    </row>
    <row r="182" spans="1:3" ht="9" customHeight="1">
      <c r="A182" s="14"/>
      <c r="B182" s="14"/>
      <c r="C182" s="15"/>
    </row>
    <row r="183" spans="1:3" ht="9" customHeight="1">
      <c r="A183" s="14"/>
      <c r="B183" s="14"/>
      <c r="C183" s="15"/>
    </row>
    <row r="184" spans="1:3" ht="9" customHeight="1">
      <c r="A184" s="14"/>
      <c r="B184" s="14"/>
      <c r="C184" s="15"/>
    </row>
    <row r="185" spans="1:3" ht="9" customHeight="1">
      <c r="A185" s="14"/>
      <c r="B185" s="14"/>
      <c r="C185" s="15"/>
    </row>
    <row r="186" spans="1:3" ht="9" customHeight="1">
      <c r="A186" s="14"/>
      <c r="B186" s="14"/>
      <c r="C186" s="15"/>
    </row>
    <row r="187" spans="1:3" ht="9" customHeight="1">
      <c r="A187" s="14"/>
      <c r="B187" s="14"/>
      <c r="C187" s="15"/>
    </row>
    <row r="188" spans="1:3" ht="9" customHeight="1">
      <c r="A188" s="14"/>
      <c r="B188" s="14"/>
      <c r="C188" s="15"/>
    </row>
  </sheetData>
  <mergeCells count="2">
    <mergeCell ref="A1:B2"/>
    <mergeCell ref="A3:B3"/>
  </mergeCells>
  <phoneticPr fontId="3" type="noConversion"/>
  <pageMargins left="0.78740157480314965" right="0" top="0" bottom="0.27559055118110237" header="0" footer="0"/>
  <pageSetup paperSize="9" scale="99" orientation="portrait" r:id="rId1"/>
  <headerFooter alignWithMargins="0">
    <oddFooter>Página &amp;P de 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52"/>
  </sheetPr>
  <dimension ref="A1:AO178"/>
  <sheetViews>
    <sheetView showGridLines="0" zoomScaleNormal="100" zoomScaleSheetLayoutView="100" workbookViewId="0">
      <selection activeCell="AG114" sqref="AG114"/>
    </sheetView>
  </sheetViews>
  <sheetFormatPr baseColWidth="10" defaultColWidth="9.140625" defaultRowHeight="12.75"/>
  <cols>
    <col min="1" max="1" width="13.7109375" style="93" customWidth="1"/>
    <col min="2" max="2" width="67.85546875" style="93" customWidth="1"/>
    <col min="3" max="3" width="11" style="94" customWidth="1"/>
    <col min="4" max="4" width="13.140625" style="382" customWidth="1"/>
    <col min="5" max="5" width="12" style="95" customWidth="1"/>
    <col min="6" max="6" width="13.140625" style="93" customWidth="1"/>
    <col min="7" max="7" width="13.7109375" style="93" customWidth="1"/>
    <col min="8" max="8" width="9" style="96" customWidth="1"/>
    <col min="9" max="9" width="7.7109375" style="94" customWidth="1"/>
    <col min="10" max="10" width="5.28515625" style="93" customWidth="1"/>
    <col min="11" max="11" width="8.7109375" style="95" customWidth="1"/>
    <col min="12" max="12" width="8.7109375" style="93" customWidth="1"/>
    <col min="13" max="16384" width="9.140625" style="93"/>
  </cols>
  <sheetData>
    <row r="1" spans="1:41" s="37" customFormat="1" ht="12.75" customHeight="1">
      <c r="A1" s="986" t="s">
        <v>11927</v>
      </c>
      <c r="B1" s="987"/>
      <c r="C1" s="693"/>
      <c r="D1" s="36"/>
      <c r="AO1" s="38"/>
    </row>
    <row r="2" spans="1:41" s="37" customFormat="1" ht="12.75" customHeight="1">
      <c r="A2" s="988"/>
      <c r="B2" s="989"/>
      <c r="C2" s="704">
        <v>45727</v>
      </c>
      <c r="D2" s="36"/>
      <c r="AO2" s="38"/>
    </row>
    <row r="3" spans="1:41" s="37" customFormat="1">
      <c r="A3" s="984"/>
      <c r="B3" s="985"/>
      <c r="C3" s="694"/>
      <c r="D3" s="36"/>
      <c r="AO3" s="38"/>
    </row>
    <row r="4" spans="1:41" s="21" customFormat="1" ht="9.75" customHeight="1">
      <c r="A4" s="457" t="s">
        <v>3571</v>
      </c>
      <c r="B4" s="457" t="s">
        <v>400</v>
      </c>
      <c r="C4" s="462" t="s">
        <v>401</v>
      </c>
      <c r="D4" s="23"/>
      <c r="AO4" s="28"/>
    </row>
    <row r="5" spans="1:41" s="88" customFormat="1" ht="9" customHeight="1">
      <c r="A5" s="54" t="s">
        <v>8094</v>
      </c>
      <c r="B5" s="54" t="s">
        <v>16620</v>
      </c>
      <c r="C5" s="108">
        <v>17583.592700000001</v>
      </c>
      <c r="D5" s="722"/>
      <c r="H5" s="91"/>
      <c r="I5" s="89"/>
      <c r="K5" s="90"/>
    </row>
    <row r="6" spans="1:41" s="88" customFormat="1" ht="9" customHeight="1">
      <c r="A6" s="54" t="s">
        <v>8095</v>
      </c>
      <c r="B6" s="54" t="s">
        <v>16621</v>
      </c>
      <c r="C6" s="108">
        <v>22791.424999999999</v>
      </c>
      <c r="D6" s="722"/>
      <c r="H6" s="91"/>
      <c r="I6" s="89"/>
      <c r="K6" s="90"/>
    </row>
    <row r="7" spans="1:41" s="88" customFormat="1" ht="9" customHeight="1">
      <c r="A7" s="54" t="s">
        <v>8096</v>
      </c>
      <c r="B7" s="54" t="s">
        <v>16622</v>
      </c>
      <c r="C7" s="108">
        <v>34740.264900000002</v>
      </c>
      <c r="D7" s="722"/>
      <c r="H7" s="91"/>
      <c r="I7" s="89"/>
      <c r="K7" s="90"/>
    </row>
    <row r="8" spans="1:41" s="88" customFormat="1" ht="9" customHeight="1">
      <c r="A8" s="54" t="s">
        <v>8097</v>
      </c>
      <c r="B8" s="54" t="s">
        <v>16623</v>
      </c>
      <c r="C8" s="108">
        <v>40085.006099999999</v>
      </c>
      <c r="D8" s="722"/>
      <c r="H8" s="91"/>
      <c r="I8" s="89"/>
      <c r="K8" s="90"/>
    </row>
    <row r="9" spans="1:41" s="88" customFormat="1" ht="9" customHeight="1">
      <c r="A9" s="54" t="s">
        <v>8098</v>
      </c>
      <c r="B9" s="54" t="s">
        <v>16624</v>
      </c>
      <c r="C9" s="108">
        <v>50182.300499999998</v>
      </c>
      <c r="D9" s="722"/>
      <c r="H9" s="91"/>
      <c r="I9" s="89"/>
      <c r="K9" s="90"/>
    </row>
    <row r="10" spans="1:41" s="88" customFormat="1" ht="9" customHeight="1">
      <c r="A10" s="54" t="s">
        <v>8099</v>
      </c>
      <c r="B10" s="54" t="s">
        <v>16625</v>
      </c>
      <c r="C10" s="108">
        <v>64681.833100000003</v>
      </c>
      <c r="D10" s="722"/>
      <c r="H10" s="91"/>
      <c r="I10" s="89"/>
      <c r="K10" s="90"/>
    </row>
    <row r="11" spans="1:41" s="88" customFormat="1" ht="9" customHeight="1">
      <c r="A11" s="54" t="s">
        <v>8100</v>
      </c>
      <c r="B11" s="54" t="s">
        <v>16626</v>
      </c>
      <c r="C11" s="108">
        <v>2096.8042</v>
      </c>
      <c r="D11" s="722"/>
      <c r="H11" s="85"/>
      <c r="I11" s="86"/>
      <c r="J11" s="86"/>
      <c r="K11" s="87"/>
    </row>
    <row r="12" spans="1:41" s="88" customFormat="1" ht="9" customHeight="1">
      <c r="A12" s="54" t="s">
        <v>8101</v>
      </c>
      <c r="B12" s="54" t="s">
        <v>16627</v>
      </c>
      <c r="C12" s="108">
        <v>2286.953</v>
      </c>
      <c r="D12" s="722"/>
      <c r="H12" s="89"/>
      <c r="I12" s="89"/>
      <c r="J12" s="89"/>
      <c r="K12" s="90"/>
    </row>
    <row r="13" spans="1:41" s="88" customFormat="1" ht="9" customHeight="1">
      <c r="A13" s="54" t="s">
        <v>8102</v>
      </c>
      <c r="B13" s="54" t="s">
        <v>16628</v>
      </c>
      <c r="C13" s="108">
        <v>3515.3699000000001</v>
      </c>
      <c r="D13" s="722"/>
      <c r="I13" s="89"/>
      <c r="J13" s="89"/>
      <c r="K13" s="90"/>
    </row>
    <row r="14" spans="1:41" s="88" customFormat="1" ht="9" customHeight="1">
      <c r="A14" s="54" t="s">
        <v>8103</v>
      </c>
      <c r="B14" s="54" t="s">
        <v>16629</v>
      </c>
      <c r="C14" s="108">
        <v>6117.9930000000004</v>
      </c>
      <c r="D14" s="722"/>
      <c r="I14" s="89"/>
      <c r="J14" s="89"/>
      <c r="K14" s="90"/>
    </row>
    <row r="15" spans="1:41" s="88" customFormat="1" ht="9" customHeight="1">
      <c r="A15" s="54" t="s">
        <v>8104</v>
      </c>
      <c r="B15" s="54" t="s">
        <v>16630</v>
      </c>
      <c r="C15" s="108">
        <v>14556.143</v>
      </c>
      <c r="D15" s="722"/>
      <c r="I15" s="89"/>
      <c r="J15" s="89"/>
      <c r="K15" s="90"/>
    </row>
    <row r="16" spans="1:41" s="89" customFormat="1" ht="9" customHeight="1">
      <c r="A16" s="54" t="s">
        <v>8105</v>
      </c>
      <c r="B16" s="54" t="s">
        <v>16631</v>
      </c>
      <c r="C16" s="108">
        <v>23283.631300000001</v>
      </c>
      <c r="D16" s="722"/>
      <c r="H16" s="88"/>
      <c r="K16" s="90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</row>
    <row r="17" spans="1:41" s="88" customFormat="1" ht="9" customHeight="1">
      <c r="A17" s="54" t="s">
        <v>8106</v>
      </c>
      <c r="B17" s="54" t="s">
        <v>16632</v>
      </c>
      <c r="C17" s="108">
        <v>4171.3437999999996</v>
      </c>
      <c r="D17" s="722"/>
      <c r="I17" s="89"/>
      <c r="J17" s="89"/>
      <c r="K17" s="90"/>
    </row>
    <row r="18" spans="1:41" s="88" customFormat="1" ht="9" customHeight="1">
      <c r="A18" s="54" t="s">
        <v>8107</v>
      </c>
      <c r="B18" s="54" t="s">
        <v>16633</v>
      </c>
      <c r="C18" s="108">
        <v>6196.1819999999998</v>
      </c>
      <c r="D18" s="722"/>
      <c r="I18" s="89"/>
      <c r="J18" s="89"/>
      <c r="K18" s="90"/>
    </row>
    <row r="19" spans="1:41" s="88" customFormat="1" ht="9" customHeight="1">
      <c r="A19" s="54" t="s">
        <v>8108</v>
      </c>
      <c r="B19" s="54" t="s">
        <v>16634</v>
      </c>
      <c r="C19" s="108">
        <v>10437.280199999999</v>
      </c>
      <c r="D19" s="722"/>
      <c r="I19" s="89"/>
      <c r="J19" s="89"/>
      <c r="K19" s="90"/>
    </row>
    <row r="20" spans="1:41" s="88" customFormat="1" ht="9" customHeight="1">
      <c r="A20" s="54" t="s">
        <v>8109</v>
      </c>
      <c r="B20" s="54" t="s">
        <v>16635</v>
      </c>
      <c r="C20" s="108">
        <v>17973.568800000001</v>
      </c>
      <c r="D20" s="722"/>
      <c r="I20" s="89"/>
      <c r="J20" s="89"/>
      <c r="K20" s="90"/>
      <c r="M20" s="91"/>
      <c r="N20" s="89"/>
      <c r="P20" s="90"/>
    </row>
    <row r="21" spans="1:41" s="88" customFormat="1" ht="9" customHeight="1">
      <c r="A21" s="54" t="s">
        <v>8110</v>
      </c>
      <c r="B21" s="54" t="s">
        <v>16636</v>
      </c>
      <c r="C21" s="108">
        <v>27731.535100000001</v>
      </c>
      <c r="D21" s="722"/>
      <c r="H21" s="91"/>
      <c r="I21" s="89"/>
      <c r="K21" s="90"/>
    </row>
    <row r="22" spans="1:41" s="88" customFormat="1" ht="9" customHeight="1">
      <c r="A22" s="54" t="s">
        <v>8111</v>
      </c>
      <c r="B22" s="54" t="s">
        <v>16637</v>
      </c>
      <c r="C22" s="108">
        <v>34815.356299999999</v>
      </c>
      <c r="D22" s="722"/>
      <c r="H22" s="89"/>
      <c r="I22" s="89"/>
      <c r="K22" s="90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</row>
    <row r="23" spans="1:41" s="88" customFormat="1" ht="9" customHeight="1">
      <c r="A23" s="54" t="s">
        <v>8112</v>
      </c>
      <c r="B23" s="54" t="s">
        <v>16638</v>
      </c>
      <c r="C23" s="108">
        <v>5396.5106999999998</v>
      </c>
      <c r="D23" s="722"/>
      <c r="H23" s="91"/>
      <c r="I23" s="89"/>
      <c r="K23" s="90"/>
    </row>
    <row r="24" spans="1:41" s="88" customFormat="1" ht="9" customHeight="1">
      <c r="A24" s="54" t="s">
        <v>8113</v>
      </c>
      <c r="B24" s="54" t="s">
        <v>16639</v>
      </c>
      <c r="C24" s="108">
        <v>8539.2631000000001</v>
      </c>
      <c r="D24" s="722"/>
      <c r="H24" s="91"/>
      <c r="I24" s="89"/>
      <c r="K24" s="90"/>
    </row>
    <row r="25" spans="1:41" s="88" customFormat="1" ht="9" customHeight="1">
      <c r="A25" s="54" t="s">
        <v>8114</v>
      </c>
      <c r="B25" s="54" t="s">
        <v>16640</v>
      </c>
      <c r="C25" s="108">
        <v>17504.458999999999</v>
      </c>
      <c r="D25" s="722"/>
      <c r="H25" s="91"/>
      <c r="I25" s="89"/>
      <c r="K25" s="90"/>
    </row>
    <row r="26" spans="1:41" s="88" customFormat="1" ht="9" customHeight="1">
      <c r="A26" s="54" t="s">
        <v>8115</v>
      </c>
      <c r="B26" s="54" t="s">
        <v>16641</v>
      </c>
      <c r="C26" s="108">
        <v>26911.248</v>
      </c>
      <c r="D26" s="722"/>
      <c r="H26" s="91"/>
      <c r="I26" s="89"/>
      <c r="K26" s="90"/>
    </row>
    <row r="27" spans="1:41" s="88" customFormat="1" ht="9" customHeight="1">
      <c r="A27" s="54" t="s">
        <v>8116</v>
      </c>
      <c r="B27" s="54" t="s">
        <v>16642</v>
      </c>
      <c r="C27" s="108">
        <v>36525.9257</v>
      </c>
      <c r="D27" s="722"/>
      <c r="H27" s="91"/>
      <c r="I27" s="89"/>
      <c r="K27" s="90"/>
    </row>
    <row r="28" spans="1:41" s="88" customFormat="1" ht="9" customHeight="1">
      <c r="A28" s="54" t="s">
        <v>8117</v>
      </c>
      <c r="B28" s="54" t="s">
        <v>16643</v>
      </c>
      <c r="C28" s="108">
        <v>3014.6187</v>
      </c>
      <c r="D28" s="722"/>
      <c r="H28" s="91"/>
      <c r="I28" s="89"/>
      <c r="K28" s="90"/>
    </row>
    <row r="29" spans="1:41" s="88" customFormat="1" ht="9" customHeight="1">
      <c r="A29" s="54" t="s">
        <v>8118</v>
      </c>
      <c r="B29" s="54" t="s">
        <v>16644</v>
      </c>
      <c r="C29" s="108">
        <v>3461.1271000000002</v>
      </c>
      <c r="D29" s="722"/>
      <c r="H29" s="91"/>
      <c r="I29" s="89"/>
      <c r="K29" s="90"/>
    </row>
    <row r="30" spans="1:41" s="88" customFormat="1" ht="9" customHeight="1">
      <c r="A30" s="54" t="s">
        <v>8119</v>
      </c>
      <c r="B30" s="54" t="s">
        <v>16645</v>
      </c>
      <c r="C30" s="108">
        <v>3849.5493999999999</v>
      </c>
      <c r="D30" s="722"/>
      <c r="H30" s="91"/>
      <c r="I30" s="89"/>
      <c r="K30" s="90"/>
      <c r="M30" s="91"/>
      <c r="N30" s="89"/>
      <c r="P30" s="90"/>
    </row>
    <row r="31" spans="1:41" s="88" customFormat="1" ht="9" customHeight="1">
      <c r="A31" s="54" t="s">
        <v>8120</v>
      </c>
      <c r="B31" s="54" t="s">
        <v>16646</v>
      </c>
      <c r="C31" s="108">
        <v>9035.5355</v>
      </c>
      <c r="D31" s="722"/>
      <c r="H31" s="91"/>
      <c r="I31" s="89"/>
      <c r="K31" s="90"/>
    </row>
    <row r="32" spans="1:41" s="88" customFormat="1" ht="9" customHeight="1">
      <c r="A32" s="54" t="s">
        <v>8121</v>
      </c>
      <c r="B32" s="54" t="s">
        <v>16647</v>
      </c>
      <c r="C32" s="108">
        <v>20995.51</v>
      </c>
      <c r="D32" s="722"/>
      <c r="H32" s="89"/>
      <c r="I32" s="89"/>
      <c r="J32" s="89"/>
      <c r="K32" s="92"/>
    </row>
    <row r="33" spans="1:16" s="88" customFormat="1" ht="9" customHeight="1">
      <c r="A33" s="54" t="s">
        <v>8122</v>
      </c>
      <c r="B33" s="54" t="s">
        <v>16648</v>
      </c>
      <c r="C33" s="108">
        <v>26284.5291</v>
      </c>
      <c r="D33" s="722"/>
      <c r="H33" s="91"/>
      <c r="I33" s="89"/>
      <c r="J33" s="89"/>
      <c r="K33" s="90"/>
    </row>
    <row r="34" spans="1:16" s="88" customFormat="1" ht="9" customHeight="1">
      <c r="A34" s="54" t="s">
        <v>8123</v>
      </c>
      <c r="B34" s="54" t="s">
        <v>16649</v>
      </c>
      <c r="C34" s="108">
        <v>3953.1116000000002</v>
      </c>
      <c r="D34" s="722"/>
      <c r="H34" s="91"/>
      <c r="I34" s="89"/>
      <c r="J34" s="89"/>
      <c r="K34" s="90"/>
    </row>
    <row r="35" spans="1:16" s="88" customFormat="1" ht="9" customHeight="1">
      <c r="A35" s="54" t="s">
        <v>8124</v>
      </c>
      <c r="B35" s="54" t="s">
        <v>16650</v>
      </c>
      <c r="C35" s="108">
        <v>4242.8986999999997</v>
      </c>
      <c r="D35" s="722"/>
      <c r="H35" s="91"/>
      <c r="I35" s="89"/>
      <c r="J35" s="89"/>
      <c r="K35" s="90"/>
    </row>
    <row r="36" spans="1:16" s="88" customFormat="1" ht="9" customHeight="1">
      <c r="A36" s="54" t="s">
        <v>8125</v>
      </c>
      <c r="B36" s="54" t="s">
        <v>16651</v>
      </c>
      <c r="C36" s="108">
        <v>5586.4544999999998</v>
      </c>
      <c r="D36" s="722"/>
      <c r="H36" s="91"/>
      <c r="I36" s="89"/>
      <c r="J36" s="89"/>
      <c r="K36" s="90"/>
    </row>
    <row r="37" spans="1:16" s="88" customFormat="1" ht="9" customHeight="1">
      <c r="A37" s="54" t="s">
        <v>8126</v>
      </c>
      <c r="B37" s="54" t="s">
        <v>16652</v>
      </c>
      <c r="C37" s="108">
        <v>9999.0493999999999</v>
      </c>
      <c r="D37" s="722"/>
      <c r="H37" s="91"/>
      <c r="I37" s="89"/>
      <c r="J37" s="89"/>
      <c r="K37" s="90"/>
    </row>
    <row r="38" spans="1:16" s="88" customFormat="1" ht="9" customHeight="1">
      <c r="A38" s="54" t="s">
        <v>8127</v>
      </c>
      <c r="B38" s="54" t="s">
        <v>16653</v>
      </c>
      <c r="C38" s="108">
        <v>19517.551100000001</v>
      </c>
      <c r="D38" s="722"/>
      <c r="H38" s="91"/>
      <c r="I38" s="89"/>
      <c r="J38" s="89"/>
      <c r="K38" s="90"/>
    </row>
    <row r="39" spans="1:16" s="88" customFormat="1" ht="9" customHeight="1">
      <c r="A39" s="54" t="s">
        <v>8128</v>
      </c>
      <c r="B39" s="54" t="s">
        <v>16654</v>
      </c>
      <c r="C39" s="108">
        <v>35539.1276</v>
      </c>
      <c r="D39" s="722"/>
      <c r="H39" s="91"/>
      <c r="I39" s="89"/>
      <c r="J39" s="89"/>
      <c r="K39" s="90"/>
    </row>
    <row r="40" spans="1:16" s="88" customFormat="1" ht="9" customHeight="1">
      <c r="A40" s="54" t="s">
        <v>8129</v>
      </c>
      <c r="B40" s="54" t="s">
        <v>16655</v>
      </c>
      <c r="C40" s="108">
        <v>4355.3879999999999</v>
      </c>
      <c r="D40" s="722"/>
      <c r="H40" s="91"/>
      <c r="I40" s="89"/>
      <c r="J40" s="89"/>
      <c r="K40" s="90"/>
      <c r="M40" s="91"/>
      <c r="N40" s="89"/>
      <c r="P40" s="90"/>
    </row>
    <row r="41" spans="1:16" s="88" customFormat="1" ht="9" customHeight="1">
      <c r="A41" s="54" t="s">
        <v>8130</v>
      </c>
      <c r="B41" s="54" t="s">
        <v>16656</v>
      </c>
      <c r="C41" s="108">
        <v>4892.9390999999996</v>
      </c>
      <c r="D41" s="722"/>
      <c r="H41" s="91"/>
      <c r="I41" s="89"/>
      <c r="J41" s="89"/>
      <c r="K41" s="90"/>
    </row>
    <row r="42" spans="1:16" s="88" customFormat="1" ht="9" customHeight="1">
      <c r="A42" s="54" t="s">
        <v>8131</v>
      </c>
      <c r="B42" s="54" t="s">
        <v>16657</v>
      </c>
      <c r="C42" s="108">
        <v>5079.4441999999999</v>
      </c>
      <c r="D42" s="722"/>
      <c r="H42" s="89"/>
      <c r="I42" s="89"/>
      <c r="J42" s="89"/>
      <c r="K42" s="90"/>
    </row>
    <row r="43" spans="1:16" s="88" customFormat="1" ht="9" customHeight="1">
      <c r="A43" s="54" t="s">
        <v>8132</v>
      </c>
      <c r="B43" s="54" t="s">
        <v>16658</v>
      </c>
      <c r="C43" s="108">
        <v>9323.5944</v>
      </c>
      <c r="D43" s="722"/>
      <c r="H43" s="91"/>
      <c r="I43" s="89"/>
      <c r="J43" s="89"/>
      <c r="K43" s="90"/>
    </row>
    <row r="44" spans="1:16" s="88" customFormat="1" ht="9" customHeight="1">
      <c r="A44" s="54" t="s">
        <v>8133</v>
      </c>
      <c r="B44" s="54" t="s">
        <v>16659</v>
      </c>
      <c r="C44" s="108">
        <v>8879.6188000000002</v>
      </c>
      <c r="D44" s="722"/>
      <c r="H44" s="91"/>
      <c r="I44" s="89"/>
      <c r="J44" s="89"/>
      <c r="K44" s="90"/>
    </row>
    <row r="45" spans="1:16" s="88" customFormat="1" ht="9" customHeight="1">
      <c r="A45" s="54" t="s">
        <v>8134</v>
      </c>
      <c r="B45" s="54" t="s">
        <v>16660</v>
      </c>
      <c r="C45" s="108">
        <v>24238.435399999998</v>
      </c>
      <c r="D45" s="722"/>
      <c r="H45" s="91"/>
      <c r="I45" s="89"/>
      <c r="J45" s="89"/>
      <c r="K45" s="90"/>
    </row>
    <row r="46" spans="1:16" s="88" customFormat="1" ht="9" customHeight="1">
      <c r="A46" s="54" t="s">
        <v>8135</v>
      </c>
      <c r="B46" s="54" t="s">
        <v>16661</v>
      </c>
      <c r="C46" s="108">
        <v>21440.458999999999</v>
      </c>
      <c r="D46" s="722"/>
      <c r="H46" s="91"/>
      <c r="I46" s="89"/>
      <c r="J46" s="89"/>
      <c r="K46" s="90"/>
    </row>
    <row r="47" spans="1:16" s="88" customFormat="1" ht="9" customHeight="1">
      <c r="A47" s="54" t="s">
        <v>8136</v>
      </c>
      <c r="B47" s="54" t="s">
        <v>16662</v>
      </c>
      <c r="C47" s="108">
        <v>34741.715600000003</v>
      </c>
      <c r="D47" s="722"/>
      <c r="H47" s="91"/>
      <c r="I47" s="89"/>
      <c r="J47" s="89"/>
      <c r="K47" s="90"/>
    </row>
    <row r="48" spans="1:16" s="88" customFormat="1" ht="9" customHeight="1">
      <c r="A48" s="54" t="s">
        <v>8137</v>
      </c>
      <c r="B48" s="54" t="s">
        <v>16663</v>
      </c>
      <c r="C48" s="108">
        <v>31512.009399999999</v>
      </c>
      <c r="D48" s="722"/>
      <c r="H48" s="91"/>
      <c r="I48" s="89"/>
      <c r="J48" s="89"/>
      <c r="K48" s="90"/>
    </row>
    <row r="49" spans="1:11" s="88" customFormat="1" ht="9" customHeight="1">
      <c r="A49" s="54" t="s">
        <v>8138</v>
      </c>
      <c r="B49" s="54" t="s">
        <v>16664</v>
      </c>
      <c r="C49" s="108">
        <v>11330.3066</v>
      </c>
      <c r="D49" s="722"/>
      <c r="H49" s="91"/>
      <c r="I49" s="89"/>
      <c r="J49" s="89"/>
      <c r="K49" s="90"/>
    </row>
    <row r="50" spans="1:11" s="88" customFormat="1" ht="9" customHeight="1">
      <c r="A50" s="54" t="s">
        <v>8139</v>
      </c>
      <c r="B50" s="54" t="s">
        <v>16665</v>
      </c>
      <c r="C50" s="108">
        <v>14689.087299999999</v>
      </c>
      <c r="D50" s="722"/>
      <c r="H50" s="91"/>
      <c r="I50" s="89"/>
      <c r="J50" s="89"/>
      <c r="K50" s="90"/>
    </row>
    <row r="51" spans="1:11" s="88" customFormat="1" ht="9" customHeight="1">
      <c r="A51" s="54" t="s">
        <v>8140</v>
      </c>
      <c r="B51" s="54" t="s">
        <v>16666</v>
      </c>
      <c r="C51" s="108">
        <v>21134.0952</v>
      </c>
      <c r="D51" s="722"/>
      <c r="H51" s="91"/>
      <c r="I51" s="89"/>
      <c r="J51" s="89"/>
      <c r="K51" s="90"/>
    </row>
    <row r="52" spans="1:11" s="88" customFormat="1" ht="9" customHeight="1">
      <c r="A52" s="54" t="s">
        <v>8141</v>
      </c>
      <c r="B52" s="54" t="s">
        <v>16667</v>
      </c>
      <c r="C52" s="108">
        <v>28915.522400000002</v>
      </c>
      <c r="D52" s="722"/>
      <c r="H52" s="89"/>
      <c r="I52" s="89"/>
      <c r="J52" s="89"/>
      <c r="K52" s="90"/>
    </row>
    <row r="53" spans="1:11" s="88" customFormat="1" ht="9" customHeight="1">
      <c r="A53" s="54" t="s">
        <v>8142</v>
      </c>
      <c r="B53" s="54" t="s">
        <v>16668</v>
      </c>
      <c r="C53" s="108">
        <v>43995.416599999997</v>
      </c>
      <c r="D53" s="722"/>
      <c r="H53" s="91"/>
      <c r="I53" s="89"/>
      <c r="J53" s="89"/>
      <c r="K53" s="90"/>
    </row>
    <row r="54" spans="1:11" s="88" customFormat="1" ht="9" customHeight="1">
      <c r="A54" s="54" t="s">
        <v>8143</v>
      </c>
      <c r="B54" s="54" t="s">
        <v>16669</v>
      </c>
      <c r="C54" s="108">
        <v>62185.383399999999</v>
      </c>
      <c r="D54" s="722"/>
      <c r="H54" s="91"/>
      <c r="I54" s="89"/>
      <c r="J54" s="89"/>
      <c r="K54" s="90"/>
    </row>
    <row r="55" spans="1:11" s="88" customFormat="1" ht="9" customHeight="1">
      <c r="A55" s="54" t="s">
        <v>8144</v>
      </c>
      <c r="B55" s="54" t="s">
        <v>16670</v>
      </c>
      <c r="C55" s="108">
        <v>1575.7340999999999</v>
      </c>
      <c r="D55" s="722"/>
      <c r="H55" s="91"/>
      <c r="I55" s="89"/>
      <c r="J55" s="89"/>
      <c r="K55" s="90"/>
    </row>
    <row r="56" spans="1:11" s="88" customFormat="1" ht="9" customHeight="1">
      <c r="A56" s="54" t="s">
        <v>8145</v>
      </c>
      <c r="B56" s="54" t="s">
        <v>16671</v>
      </c>
      <c r="C56" s="108">
        <v>1774.6762000000001</v>
      </c>
      <c r="D56" s="722"/>
      <c r="H56" s="91"/>
      <c r="I56" s="89"/>
      <c r="J56" s="89"/>
      <c r="K56" s="90"/>
    </row>
    <row r="57" spans="1:11" s="88" customFormat="1" ht="9" customHeight="1">
      <c r="A57" s="54" t="s">
        <v>8146</v>
      </c>
      <c r="B57" s="54" t="s">
        <v>16672</v>
      </c>
      <c r="C57" s="108">
        <v>2014.7825</v>
      </c>
      <c r="D57" s="722"/>
      <c r="H57" s="91"/>
      <c r="I57" s="89"/>
      <c r="J57" s="89"/>
      <c r="K57" s="90"/>
    </row>
    <row r="58" spans="1:11" s="88" customFormat="1" ht="9" customHeight="1">
      <c r="A58" s="54" t="s">
        <v>8147</v>
      </c>
      <c r="B58" s="54" t="s">
        <v>16673</v>
      </c>
      <c r="C58" s="108">
        <v>4798.3946999999998</v>
      </c>
      <c r="D58" s="722"/>
      <c r="H58" s="91"/>
      <c r="I58" s="89"/>
      <c r="J58" s="89"/>
      <c r="K58" s="90"/>
    </row>
    <row r="59" spans="1:11" s="88" customFormat="1" ht="9" customHeight="1">
      <c r="A59" s="54" t="s">
        <v>8148</v>
      </c>
      <c r="B59" s="54" t="s">
        <v>16674</v>
      </c>
      <c r="C59" s="108">
        <v>9640.0719000000008</v>
      </c>
      <c r="D59" s="722"/>
      <c r="H59" s="91"/>
      <c r="I59" s="89"/>
      <c r="J59" s="89"/>
      <c r="K59" s="90"/>
    </row>
    <row r="60" spans="1:11" s="88" customFormat="1" ht="9" customHeight="1">
      <c r="A60" s="54" t="s">
        <v>8149</v>
      </c>
      <c r="B60" s="54" t="s">
        <v>16675</v>
      </c>
      <c r="C60" s="108">
        <v>12782.0227</v>
      </c>
      <c r="D60" s="722"/>
      <c r="H60" s="91"/>
      <c r="I60" s="89"/>
      <c r="J60" s="89"/>
      <c r="K60" s="90"/>
    </row>
    <row r="61" spans="1:11" s="88" customFormat="1" ht="9" customHeight="1">
      <c r="A61" s="54" t="s">
        <v>8150</v>
      </c>
      <c r="B61" s="54" t="s">
        <v>16676</v>
      </c>
      <c r="C61" s="108">
        <v>1501.5077000000001</v>
      </c>
      <c r="D61" s="722"/>
      <c r="H61" s="91"/>
      <c r="I61" s="89"/>
      <c r="J61" s="89"/>
      <c r="K61" s="90"/>
    </row>
    <row r="62" spans="1:11" s="88" customFormat="1" ht="9" customHeight="1">
      <c r="A62" s="54" t="s">
        <v>8151</v>
      </c>
      <c r="B62" s="54" t="s">
        <v>16677</v>
      </c>
      <c r="C62" s="108">
        <v>1767.6928</v>
      </c>
      <c r="D62" s="722"/>
      <c r="H62" s="89"/>
      <c r="I62" s="89"/>
      <c r="J62" s="89"/>
      <c r="K62" s="90"/>
    </row>
    <row r="63" spans="1:11" s="88" customFormat="1" ht="9" customHeight="1">
      <c r="A63" s="54" t="s">
        <v>8152</v>
      </c>
      <c r="B63" s="54" t="s">
        <v>16678</v>
      </c>
      <c r="C63" s="108">
        <v>1791.4327000000001</v>
      </c>
      <c r="D63" s="722"/>
      <c r="H63" s="91"/>
      <c r="I63" s="89"/>
      <c r="J63" s="89"/>
      <c r="K63" s="90"/>
    </row>
    <row r="64" spans="1:11" s="88" customFormat="1" ht="9" customHeight="1">
      <c r="A64" s="54" t="s">
        <v>8153</v>
      </c>
      <c r="B64" s="54" t="s">
        <v>16679</v>
      </c>
      <c r="C64" s="108">
        <v>8056.2398000000003</v>
      </c>
      <c r="D64" s="722"/>
      <c r="H64" s="91"/>
      <c r="I64" s="89"/>
      <c r="J64" s="89"/>
      <c r="K64" s="90"/>
    </row>
    <row r="65" spans="1:11" s="88" customFormat="1" ht="9" customHeight="1">
      <c r="A65" s="54" t="s">
        <v>8154</v>
      </c>
      <c r="B65" s="54" t="s">
        <v>16680</v>
      </c>
      <c r="C65" s="108">
        <v>7749.0043999999998</v>
      </c>
      <c r="D65" s="722"/>
      <c r="H65" s="91"/>
      <c r="I65" s="89"/>
      <c r="J65" s="89"/>
      <c r="K65" s="90"/>
    </row>
    <row r="66" spans="1:11" s="88" customFormat="1" ht="9" customHeight="1">
      <c r="A66" s="54" t="s">
        <v>8155</v>
      </c>
      <c r="B66" s="54" t="s">
        <v>16681</v>
      </c>
      <c r="C66" s="108">
        <v>9640.0719000000008</v>
      </c>
      <c r="D66" s="722"/>
      <c r="J66" s="97"/>
      <c r="K66" s="98"/>
    </row>
    <row r="67" spans="1:11" s="88" customFormat="1" ht="9" customHeight="1">
      <c r="A67" s="54" t="s">
        <v>8156</v>
      </c>
      <c r="B67" s="54" t="s">
        <v>16682</v>
      </c>
      <c r="C67" s="108">
        <v>9466.8166000000001</v>
      </c>
      <c r="D67" s="722"/>
      <c r="H67" s="97"/>
      <c r="J67" s="97"/>
      <c r="K67" s="97"/>
    </row>
    <row r="68" spans="1:11" s="88" customFormat="1" ht="9" customHeight="1">
      <c r="A68" s="54" t="s">
        <v>8157</v>
      </c>
      <c r="B68" s="54" t="s">
        <v>16683</v>
      </c>
      <c r="C68" s="108">
        <v>13149.514999999999</v>
      </c>
      <c r="D68" s="722"/>
      <c r="H68" s="97"/>
      <c r="K68" s="97"/>
    </row>
    <row r="69" spans="1:11" s="88" customFormat="1" ht="9" customHeight="1">
      <c r="A69" s="54" t="s">
        <v>8158</v>
      </c>
      <c r="B69" s="54" t="s">
        <v>16684</v>
      </c>
      <c r="C69" s="108">
        <v>11589.5888</v>
      </c>
      <c r="D69" s="722"/>
      <c r="H69" s="91"/>
      <c r="I69" s="89"/>
      <c r="J69" s="89"/>
      <c r="K69" s="90"/>
    </row>
    <row r="70" spans="1:11" s="88" customFormat="1" ht="9" customHeight="1">
      <c r="A70" s="54" t="s">
        <v>8159</v>
      </c>
      <c r="B70" s="54" t="s">
        <v>16685</v>
      </c>
      <c r="C70" s="108">
        <v>3596.1379000000002</v>
      </c>
      <c r="D70" s="722"/>
      <c r="H70" s="91"/>
      <c r="I70" s="89"/>
      <c r="J70" s="89"/>
      <c r="K70" s="90"/>
    </row>
    <row r="71" spans="1:11" s="88" customFormat="1" ht="9" customHeight="1">
      <c r="A71" s="54" t="s">
        <v>8160</v>
      </c>
      <c r="B71" s="54" t="s">
        <v>16686</v>
      </c>
      <c r="C71" s="108">
        <v>4916.2192999999997</v>
      </c>
      <c r="D71" s="722"/>
      <c r="I71" s="89"/>
      <c r="J71" s="89"/>
      <c r="K71" s="90"/>
    </row>
    <row r="72" spans="1:11" s="88" customFormat="1" ht="9" customHeight="1">
      <c r="A72" s="54" t="s">
        <v>8161</v>
      </c>
      <c r="B72" s="54" t="s">
        <v>16687</v>
      </c>
      <c r="C72" s="108">
        <v>6425.4507999999996</v>
      </c>
      <c r="D72" s="722"/>
      <c r="H72" s="89"/>
      <c r="I72" s="89"/>
      <c r="J72" s="89"/>
      <c r="K72" s="90"/>
    </row>
    <row r="73" spans="1:11" s="88" customFormat="1" ht="9" customHeight="1">
      <c r="A73" s="54" t="s">
        <v>8162</v>
      </c>
      <c r="B73" s="54" t="s">
        <v>16688</v>
      </c>
      <c r="C73" s="108">
        <v>13053.659100000001</v>
      </c>
      <c r="D73" s="722"/>
      <c r="I73" s="89"/>
      <c r="J73" s="89"/>
      <c r="K73" s="90"/>
    </row>
    <row r="74" spans="1:11" s="88" customFormat="1" ht="9" customHeight="1">
      <c r="A74" s="54" t="s">
        <v>8163</v>
      </c>
      <c r="B74" s="54" t="s">
        <v>16689</v>
      </c>
      <c r="C74" s="108">
        <v>21065.676299999999</v>
      </c>
      <c r="D74" s="722"/>
      <c r="I74" s="89"/>
      <c r="J74" s="89"/>
      <c r="K74" s="90"/>
    </row>
    <row r="75" spans="1:11" s="88" customFormat="1" ht="9" customHeight="1">
      <c r="A75" s="54" t="s">
        <v>8164</v>
      </c>
      <c r="B75" s="54" t="s">
        <v>16690</v>
      </c>
      <c r="C75" s="108">
        <v>31769.702099999999</v>
      </c>
      <c r="D75" s="722"/>
      <c r="I75" s="89"/>
      <c r="J75" s="89"/>
      <c r="K75" s="90"/>
    </row>
    <row r="76" spans="1:11" s="88" customFormat="1" ht="9" customHeight="1">
      <c r="A76" s="54" t="s">
        <v>8165</v>
      </c>
      <c r="B76" s="54" t="s">
        <v>16691</v>
      </c>
      <c r="C76" s="108">
        <v>5004.0348000000004</v>
      </c>
      <c r="D76" s="722"/>
      <c r="I76" s="89"/>
      <c r="J76" s="89"/>
      <c r="K76" s="90"/>
    </row>
    <row r="77" spans="1:11" s="88" customFormat="1" ht="9" customHeight="1">
      <c r="A77" s="54" t="s">
        <v>8166</v>
      </c>
      <c r="B77" s="54" t="s">
        <v>16692</v>
      </c>
      <c r="C77" s="108">
        <v>4025.2595999999999</v>
      </c>
      <c r="D77" s="722"/>
      <c r="I77" s="89"/>
      <c r="J77" s="89"/>
      <c r="K77" s="90"/>
    </row>
    <row r="78" spans="1:11" s="88" customFormat="1" ht="9" customHeight="1">
      <c r="A78" s="54" t="s">
        <v>8167</v>
      </c>
      <c r="B78" s="54" t="s">
        <v>16693</v>
      </c>
      <c r="C78" s="108">
        <v>5618.6607000000004</v>
      </c>
      <c r="D78" s="722"/>
      <c r="I78" s="89"/>
      <c r="J78" s="89"/>
      <c r="K78" s="90"/>
    </row>
    <row r="79" spans="1:11" s="88" customFormat="1" ht="9" customHeight="1">
      <c r="A79" s="54" t="s">
        <v>8168</v>
      </c>
      <c r="B79" s="54" t="s">
        <v>16694</v>
      </c>
      <c r="C79" s="108">
        <v>7216.8887000000004</v>
      </c>
      <c r="D79" s="722"/>
      <c r="H79" s="91"/>
      <c r="I79" s="89"/>
      <c r="J79" s="89"/>
      <c r="K79" s="90"/>
    </row>
    <row r="80" spans="1:11" s="88" customFormat="1" ht="9" customHeight="1">
      <c r="A80" s="54" t="s">
        <v>8169</v>
      </c>
      <c r="B80" s="54" t="s">
        <v>16695</v>
      </c>
      <c r="C80" s="108">
        <v>14947.941199999999</v>
      </c>
      <c r="D80" s="722"/>
      <c r="H80" s="91"/>
      <c r="I80" s="89"/>
      <c r="J80" s="89"/>
      <c r="K80" s="90"/>
    </row>
    <row r="81" spans="1:11" s="88" customFormat="1" ht="9" customHeight="1">
      <c r="A81" s="54" t="s">
        <v>8170</v>
      </c>
      <c r="B81" s="54" t="s">
        <v>16696</v>
      </c>
      <c r="C81" s="108">
        <v>34101.142999999996</v>
      </c>
      <c r="D81" s="722"/>
      <c r="H81" s="91"/>
      <c r="I81" s="89"/>
      <c r="J81" s="89"/>
      <c r="K81" s="90"/>
    </row>
    <row r="82" spans="1:11" s="88" customFormat="1" ht="9" customHeight="1">
      <c r="A82" s="54" t="s">
        <v>8171</v>
      </c>
      <c r="B82" s="54" t="s">
        <v>16697</v>
      </c>
      <c r="C82" s="108">
        <v>30898.572899999999</v>
      </c>
      <c r="D82" s="722"/>
      <c r="H82" s="89"/>
      <c r="K82" s="90"/>
    </row>
    <row r="83" spans="1:11" s="88" customFormat="1" ht="9" customHeight="1">
      <c r="A83" s="54" t="s">
        <v>8172</v>
      </c>
      <c r="B83" s="54" t="s">
        <v>16698</v>
      </c>
      <c r="C83" s="108">
        <v>5191.5046000000002</v>
      </c>
      <c r="D83" s="722"/>
      <c r="H83" s="91"/>
      <c r="K83" s="90"/>
    </row>
    <row r="84" spans="1:11" s="88" customFormat="1" ht="9" customHeight="1">
      <c r="A84" s="54" t="s">
        <v>8173</v>
      </c>
      <c r="B84" s="54" t="s">
        <v>16699</v>
      </c>
      <c r="C84" s="108">
        <v>1710.0241000000001</v>
      </c>
      <c r="D84" s="722"/>
      <c r="H84" s="91"/>
      <c r="I84" s="89"/>
      <c r="J84" s="89"/>
      <c r="K84" s="90"/>
    </row>
    <row r="85" spans="1:11" s="88" customFormat="1" ht="9" customHeight="1">
      <c r="A85" s="54" t="s">
        <v>8174</v>
      </c>
      <c r="B85" s="54" t="s">
        <v>16700</v>
      </c>
      <c r="C85" s="108">
        <v>2114.5320000000002</v>
      </c>
      <c r="D85" s="722"/>
      <c r="H85" s="91"/>
      <c r="I85" s="89"/>
      <c r="J85" s="89"/>
      <c r="K85" s="90"/>
    </row>
    <row r="86" spans="1:11" s="88" customFormat="1" ht="9" customHeight="1">
      <c r="A86" s="54" t="s">
        <v>8175</v>
      </c>
      <c r="B86" s="54" t="s">
        <v>16701</v>
      </c>
      <c r="C86" s="108">
        <v>2215.1743000000001</v>
      </c>
      <c r="D86" s="722"/>
      <c r="H86" s="91"/>
      <c r="I86" s="89"/>
      <c r="J86" s="89"/>
      <c r="K86" s="90"/>
    </row>
    <row r="87" spans="1:11" s="88" customFormat="1" ht="9" customHeight="1">
      <c r="A87" s="54" t="s">
        <v>8176</v>
      </c>
      <c r="B87" s="54" t="s">
        <v>16702</v>
      </c>
      <c r="C87" s="108">
        <v>3398.9213</v>
      </c>
      <c r="D87" s="722"/>
      <c r="H87" s="91"/>
      <c r="I87" s="89"/>
      <c r="J87" s="89"/>
      <c r="K87" s="90"/>
    </row>
    <row r="88" spans="1:11" s="88" customFormat="1" ht="9" customHeight="1">
      <c r="A88" s="54" t="s">
        <v>8177</v>
      </c>
      <c r="B88" s="54" t="s">
        <v>16703</v>
      </c>
      <c r="C88" s="108">
        <v>3486.2307999999998</v>
      </c>
      <c r="D88" s="722"/>
      <c r="H88" s="91"/>
      <c r="I88" s="89"/>
      <c r="J88" s="89"/>
      <c r="K88" s="90"/>
    </row>
    <row r="89" spans="1:11" s="88" customFormat="1" ht="9" customHeight="1">
      <c r="A89" s="54" t="s">
        <v>8178</v>
      </c>
      <c r="B89" s="54" t="s">
        <v>16704</v>
      </c>
      <c r="C89" s="108">
        <v>4858.2075999999997</v>
      </c>
      <c r="D89" s="722"/>
      <c r="H89" s="91"/>
      <c r="I89" s="89"/>
      <c r="J89" s="89"/>
      <c r="K89" s="90"/>
    </row>
    <row r="90" spans="1:11" s="88" customFormat="1" ht="9" customHeight="1">
      <c r="A90" s="54" t="s">
        <v>8179</v>
      </c>
      <c r="B90" s="54" t="s">
        <v>16705</v>
      </c>
      <c r="C90" s="108">
        <v>5194.4169000000002</v>
      </c>
      <c r="D90" s="722"/>
      <c r="H90" s="91"/>
      <c r="I90" s="89"/>
      <c r="J90" s="89"/>
      <c r="K90" s="90"/>
    </row>
    <row r="91" spans="1:11" s="88" customFormat="1" ht="9" customHeight="1">
      <c r="A91" s="54" t="s">
        <v>8180</v>
      </c>
      <c r="B91" s="54" t="s">
        <v>16706</v>
      </c>
      <c r="C91" s="108">
        <v>5424.5869000000002</v>
      </c>
      <c r="D91" s="722"/>
      <c r="H91" s="85"/>
      <c r="I91" s="86"/>
      <c r="J91" s="86"/>
      <c r="K91" s="87"/>
    </row>
    <row r="92" spans="1:11" s="88" customFormat="1" ht="9" customHeight="1">
      <c r="A92" s="54" t="s">
        <v>8181</v>
      </c>
      <c r="B92" s="54" t="s">
        <v>16707</v>
      </c>
      <c r="C92" s="108">
        <v>8726.9878000000008</v>
      </c>
      <c r="D92" s="722"/>
      <c r="H92" s="89"/>
      <c r="K92" s="90"/>
    </row>
    <row r="93" spans="1:11" s="88" customFormat="1" ht="9" customHeight="1">
      <c r="A93" s="54" t="s">
        <v>8182</v>
      </c>
      <c r="B93" s="54" t="s">
        <v>16708</v>
      </c>
      <c r="C93" s="108">
        <v>22388.9732</v>
      </c>
      <c r="D93" s="722"/>
      <c r="K93" s="90"/>
    </row>
    <row r="94" spans="1:11" s="88" customFormat="1" ht="9" customHeight="1">
      <c r="A94" s="54" t="s">
        <v>8183</v>
      </c>
      <c r="B94" s="54" t="s">
        <v>16709</v>
      </c>
      <c r="C94" s="108">
        <v>22388.9732</v>
      </c>
      <c r="D94" s="722"/>
      <c r="K94" s="98"/>
    </row>
    <row r="95" spans="1:11" s="88" customFormat="1" ht="9" customHeight="1">
      <c r="A95" s="54" t="s">
        <v>8184</v>
      </c>
      <c r="B95" s="54" t="s">
        <v>16710</v>
      </c>
      <c r="C95" s="108">
        <v>22388.9732</v>
      </c>
      <c r="D95" s="722"/>
      <c r="H95" s="97"/>
      <c r="K95" s="97"/>
    </row>
    <row r="96" spans="1:11" s="88" customFormat="1" ht="9" customHeight="1">
      <c r="A96" s="54" t="s">
        <v>8185</v>
      </c>
      <c r="B96" s="54" t="s">
        <v>16711</v>
      </c>
      <c r="C96" s="108">
        <v>22388.9732</v>
      </c>
      <c r="D96" s="722"/>
      <c r="H96" s="91"/>
      <c r="I96" s="89"/>
      <c r="J96" s="89"/>
      <c r="K96" s="90"/>
    </row>
    <row r="97" spans="1:11" s="88" customFormat="1" ht="9" customHeight="1">
      <c r="A97" s="54" t="s">
        <v>8186</v>
      </c>
      <c r="B97" s="54" t="s">
        <v>16712</v>
      </c>
      <c r="C97" s="108">
        <v>14582.4</v>
      </c>
      <c r="D97" s="722"/>
      <c r="H97" s="91"/>
      <c r="I97" s="89"/>
      <c r="J97" s="89"/>
      <c r="K97" s="90"/>
    </row>
    <row r="98" spans="1:11" s="88" customFormat="1" ht="9" customHeight="1">
      <c r="A98" s="54" t="s">
        <v>8187</v>
      </c>
      <c r="B98" s="54" t="s">
        <v>16713</v>
      </c>
      <c r="C98" s="108">
        <v>27747.4035</v>
      </c>
      <c r="D98" s="722"/>
      <c r="H98" s="91"/>
      <c r="I98" s="89"/>
      <c r="J98" s="89"/>
      <c r="K98" s="90"/>
    </row>
    <row r="99" spans="1:11" s="88" customFormat="1" ht="9" customHeight="1">
      <c r="A99" s="54" t="s">
        <v>8188</v>
      </c>
      <c r="B99" s="54" t="s">
        <v>16714</v>
      </c>
      <c r="C99" s="108">
        <v>30519.133699999998</v>
      </c>
      <c r="D99" s="722"/>
      <c r="H99" s="91"/>
      <c r="I99" s="89"/>
      <c r="J99" s="89"/>
      <c r="K99" s="90"/>
    </row>
    <row r="100" spans="1:11" s="88" customFormat="1" ht="9" customHeight="1">
      <c r="A100" s="54" t="s">
        <v>8189</v>
      </c>
      <c r="B100" s="54" t="s">
        <v>16715</v>
      </c>
      <c r="C100" s="108">
        <v>60367.903700000003</v>
      </c>
      <c r="D100" s="722"/>
      <c r="H100" s="91"/>
      <c r="I100" s="89"/>
      <c r="J100" s="89"/>
      <c r="K100" s="90"/>
    </row>
    <row r="101" spans="1:11" s="88" customFormat="1" ht="9" customHeight="1">
      <c r="A101" s="54" t="s">
        <v>8190</v>
      </c>
      <c r="B101" s="54" t="s">
        <v>16716</v>
      </c>
      <c r="C101" s="108">
        <v>75156.640599999999</v>
      </c>
      <c r="D101" s="722"/>
      <c r="H101" s="85"/>
      <c r="I101" s="86"/>
      <c r="J101" s="86"/>
      <c r="K101" s="87"/>
    </row>
    <row r="102" spans="1:11" s="88" customFormat="1" ht="9" customHeight="1">
      <c r="A102" s="54" t="s">
        <v>8191</v>
      </c>
      <c r="B102" s="54" t="s">
        <v>16717</v>
      </c>
      <c r="C102" s="108">
        <v>4219.0736999999999</v>
      </c>
      <c r="D102" s="722"/>
      <c r="H102" s="89"/>
      <c r="K102" s="90"/>
    </row>
    <row r="103" spans="1:11" s="88" customFormat="1" ht="9" customHeight="1">
      <c r="A103" s="54" t="s">
        <v>8192</v>
      </c>
      <c r="B103" s="54" t="s">
        <v>16718</v>
      </c>
      <c r="C103" s="108">
        <v>7790.5273999999999</v>
      </c>
      <c r="D103" s="722"/>
      <c r="J103" s="97"/>
      <c r="K103" s="90"/>
    </row>
    <row r="104" spans="1:11" s="88" customFormat="1" ht="9" customHeight="1">
      <c r="A104" s="54" t="s">
        <v>8193</v>
      </c>
      <c r="B104" s="54" t="s">
        <v>16719</v>
      </c>
      <c r="C104" s="108">
        <v>1415.3957</v>
      </c>
      <c r="D104" s="722"/>
      <c r="H104" s="91"/>
      <c r="I104" s="89"/>
      <c r="J104" s="89"/>
      <c r="K104" s="90"/>
    </row>
    <row r="105" spans="1:11" s="88" customFormat="1" ht="9" customHeight="1">
      <c r="A105" s="54" t="s">
        <v>8194</v>
      </c>
      <c r="B105" s="54" t="s">
        <v>16720</v>
      </c>
      <c r="C105" s="108">
        <v>1553.1061999999999</v>
      </c>
      <c r="D105" s="722"/>
      <c r="H105" s="91"/>
      <c r="I105" s="89"/>
      <c r="J105" s="89"/>
      <c r="K105" s="90"/>
    </row>
    <row r="106" spans="1:11" s="88" customFormat="1" ht="9" customHeight="1">
      <c r="A106" s="54" t="s">
        <v>8195</v>
      </c>
      <c r="B106" s="54" t="s">
        <v>16721</v>
      </c>
      <c r="C106" s="108">
        <v>1610.7742000000001</v>
      </c>
      <c r="D106" s="722"/>
      <c r="H106" s="91"/>
      <c r="I106" s="89"/>
      <c r="J106" s="89"/>
      <c r="K106" s="90"/>
    </row>
    <row r="107" spans="1:11" s="88" customFormat="1" ht="9" customHeight="1">
      <c r="A107" s="54" t="s">
        <v>8196</v>
      </c>
      <c r="B107" s="54" t="s">
        <v>16722</v>
      </c>
      <c r="C107" s="108">
        <v>4092.3271</v>
      </c>
      <c r="D107" s="722"/>
      <c r="H107" s="91"/>
      <c r="I107" s="89"/>
      <c r="J107" s="89"/>
      <c r="K107" s="90"/>
    </row>
    <row r="108" spans="1:11" s="88" customFormat="1" ht="9" customHeight="1">
      <c r="A108" s="54" t="s">
        <v>8197</v>
      </c>
      <c r="B108" s="54" t="s">
        <v>16723</v>
      </c>
      <c r="C108" s="108">
        <v>5302.9081999999999</v>
      </c>
      <c r="D108" s="722"/>
      <c r="H108" s="91"/>
      <c r="I108" s="89"/>
      <c r="J108" s="89"/>
      <c r="K108" s="90"/>
    </row>
    <row r="109" spans="1:11" s="88" customFormat="1" ht="9" customHeight="1">
      <c r="A109" s="54" t="s">
        <v>8198</v>
      </c>
      <c r="B109" s="54" t="s">
        <v>16724</v>
      </c>
      <c r="C109" s="108">
        <v>7237.9807000000001</v>
      </c>
      <c r="D109" s="722"/>
      <c r="H109" s="91"/>
      <c r="I109" s="89"/>
      <c r="J109" s="89"/>
      <c r="K109" s="90"/>
    </row>
    <row r="110" spans="1:11" s="88" customFormat="1" ht="9" customHeight="1">
      <c r="A110" s="54" t="s">
        <v>8199</v>
      </c>
      <c r="B110" s="54" t="s">
        <v>16725</v>
      </c>
      <c r="C110" s="108">
        <v>883.24810000000002</v>
      </c>
      <c r="D110" s="722"/>
      <c r="H110" s="91"/>
      <c r="I110" s="89"/>
      <c r="J110" s="89"/>
      <c r="K110" s="90"/>
    </row>
    <row r="111" spans="1:11" s="88" customFormat="1" ht="9" customHeight="1">
      <c r="A111" s="54" t="s">
        <v>8200</v>
      </c>
      <c r="B111" s="54" t="s">
        <v>16726</v>
      </c>
      <c r="C111" s="108">
        <v>883.24810000000002</v>
      </c>
      <c r="D111" s="722"/>
      <c r="H111" s="91"/>
      <c r="I111" s="89"/>
      <c r="J111" s="89"/>
      <c r="K111" s="90"/>
    </row>
    <row r="112" spans="1:11" s="88" customFormat="1" ht="9" customHeight="1">
      <c r="A112" s="54" t="s">
        <v>8201</v>
      </c>
      <c r="B112" s="54" t="s">
        <v>16727</v>
      </c>
      <c r="C112" s="108">
        <v>883.24810000000002</v>
      </c>
      <c r="D112" s="722"/>
      <c r="H112" s="91"/>
      <c r="I112" s="89"/>
      <c r="K112" s="90"/>
    </row>
    <row r="113" spans="1:11" s="88" customFormat="1" ht="9" customHeight="1">
      <c r="A113" s="54" t="s">
        <v>8202</v>
      </c>
      <c r="B113" s="54" t="s">
        <v>16728</v>
      </c>
      <c r="C113" s="108">
        <v>938.80219999999997</v>
      </c>
      <c r="D113" s="722"/>
      <c r="H113" s="91"/>
      <c r="I113" s="89"/>
      <c r="K113" s="90"/>
    </row>
    <row r="114" spans="1:11" s="88" customFormat="1" ht="9" customHeight="1">
      <c r="A114" s="54" t="s">
        <v>8203</v>
      </c>
      <c r="B114" s="54" t="s">
        <v>16729</v>
      </c>
      <c r="C114" s="108">
        <v>938.80219999999997</v>
      </c>
      <c r="D114" s="722"/>
      <c r="H114" s="91"/>
      <c r="I114" s="89"/>
      <c r="K114" s="90"/>
    </row>
    <row r="115" spans="1:11" s="88" customFormat="1" ht="9" customHeight="1">
      <c r="A115" s="54" t="s">
        <v>8204</v>
      </c>
      <c r="B115" s="54" t="s">
        <v>16730</v>
      </c>
      <c r="C115" s="108">
        <v>938.80219999999997</v>
      </c>
      <c r="D115" s="722"/>
      <c r="H115" s="91"/>
      <c r="I115" s="89"/>
      <c r="K115" s="90"/>
    </row>
    <row r="116" spans="1:11" s="88" customFormat="1" ht="9" customHeight="1">
      <c r="A116" s="54" t="s">
        <v>8205</v>
      </c>
      <c r="B116" s="54" t="s">
        <v>16731</v>
      </c>
      <c r="C116" s="108">
        <v>22332.001899999999</v>
      </c>
      <c r="D116" s="722"/>
      <c r="H116" s="91"/>
      <c r="I116" s="89"/>
      <c r="K116" s="90"/>
    </row>
    <row r="117" spans="1:11" s="88" customFormat="1" ht="9" customHeight="1">
      <c r="A117" s="54" t="s">
        <v>8206</v>
      </c>
      <c r="B117" s="54" t="s">
        <v>16732</v>
      </c>
      <c r="C117" s="108">
        <v>22355.603500000001</v>
      </c>
      <c r="D117" s="722"/>
      <c r="H117" s="91"/>
      <c r="I117" s="89"/>
      <c r="K117" s="90"/>
    </row>
    <row r="118" spans="1:11" s="88" customFormat="1" ht="9" customHeight="1">
      <c r="A118" s="54" t="s">
        <v>8207</v>
      </c>
      <c r="B118" s="54" t="s">
        <v>16733</v>
      </c>
      <c r="C118" s="108">
        <v>49529.780200000001</v>
      </c>
      <c r="D118" s="722"/>
      <c r="H118" s="91"/>
      <c r="I118" s="89"/>
      <c r="K118" s="90"/>
    </row>
    <row r="119" spans="1:11" s="88" customFormat="1" ht="9" customHeight="1">
      <c r="A119" s="54" t="s">
        <v>8208</v>
      </c>
      <c r="B119" s="54" t="s">
        <v>16734</v>
      </c>
      <c r="C119" s="108">
        <v>7946.7754000000004</v>
      </c>
      <c r="D119" s="722"/>
      <c r="H119" s="91"/>
      <c r="I119" s="89"/>
      <c r="K119" s="90"/>
    </row>
    <row r="120" spans="1:11" s="88" customFormat="1" ht="9" customHeight="1">
      <c r="A120" s="54" t="s">
        <v>16735</v>
      </c>
      <c r="B120" s="54" t="s">
        <v>16736</v>
      </c>
      <c r="C120" s="108">
        <v>56300.859900000003</v>
      </c>
      <c r="D120" s="722"/>
      <c r="H120" s="91"/>
      <c r="I120" s="89"/>
      <c r="K120" s="90"/>
    </row>
    <row r="121" spans="1:11" s="88" customFormat="1" ht="9" customHeight="1">
      <c r="A121" s="54" t="s">
        <v>8209</v>
      </c>
      <c r="B121" s="54" t="s">
        <v>16737</v>
      </c>
      <c r="C121" s="108">
        <v>1461.5685000000001</v>
      </c>
      <c r="D121" s="722"/>
      <c r="H121" s="91"/>
      <c r="I121" s="89"/>
      <c r="K121" s="90"/>
    </row>
    <row r="122" spans="1:11" s="88" customFormat="1" ht="9" customHeight="1">
      <c r="A122" s="54" t="s">
        <v>8210</v>
      </c>
      <c r="B122" s="54" t="s">
        <v>16738</v>
      </c>
      <c r="C122" s="108">
        <v>1609.1329000000001</v>
      </c>
      <c r="D122" s="722"/>
      <c r="H122" s="91"/>
      <c r="I122" s="89"/>
      <c r="K122" s="90"/>
    </row>
    <row r="123" spans="1:11" s="88" customFormat="1" ht="9" customHeight="1">
      <c r="A123" s="54" t="s">
        <v>8211</v>
      </c>
      <c r="B123" s="54" t="s">
        <v>16739</v>
      </c>
      <c r="C123" s="108">
        <v>1789.1772000000001</v>
      </c>
      <c r="D123" s="722"/>
      <c r="H123" s="91"/>
      <c r="I123" s="89"/>
      <c r="K123" s="90"/>
    </row>
    <row r="124" spans="1:11" s="88" customFormat="1" ht="9" customHeight="1">
      <c r="A124" s="54" t="s">
        <v>8212</v>
      </c>
      <c r="B124" s="54" t="s">
        <v>16740</v>
      </c>
      <c r="C124" s="108">
        <v>2389.2633999999998</v>
      </c>
      <c r="D124" s="722"/>
      <c r="H124" s="91"/>
      <c r="I124" s="89"/>
      <c r="K124" s="90"/>
    </row>
    <row r="125" spans="1:11" s="88" customFormat="1" ht="9" customHeight="1">
      <c r="A125" s="54" t="s">
        <v>8213</v>
      </c>
      <c r="B125" s="54" t="s">
        <v>16741</v>
      </c>
      <c r="C125" s="108">
        <v>3540.0853999999999</v>
      </c>
      <c r="D125" s="722"/>
      <c r="H125" s="91"/>
      <c r="I125" s="89"/>
      <c r="K125" s="90"/>
    </row>
    <row r="126" spans="1:11" s="88" customFormat="1" ht="9" customHeight="1">
      <c r="A126" s="54" t="s">
        <v>8214</v>
      </c>
      <c r="B126" s="54" t="s">
        <v>16742</v>
      </c>
      <c r="C126" s="108">
        <v>4590.3825999999999</v>
      </c>
      <c r="D126" s="722"/>
      <c r="H126" s="91"/>
      <c r="I126" s="89"/>
      <c r="K126" s="90"/>
    </row>
    <row r="127" spans="1:11" s="88" customFormat="1" ht="9" customHeight="1">
      <c r="A127" s="54" t="s">
        <v>8215</v>
      </c>
      <c r="B127" s="54" t="s">
        <v>16743</v>
      </c>
      <c r="C127" s="108">
        <v>4195.5276000000003</v>
      </c>
      <c r="D127" s="722"/>
      <c r="H127" s="91"/>
      <c r="I127" s="89"/>
      <c r="K127" s="90"/>
    </row>
    <row r="128" spans="1:11" s="88" customFormat="1" ht="9" customHeight="1">
      <c r="A128" s="54" t="s">
        <v>8216</v>
      </c>
      <c r="B128" s="54" t="s">
        <v>16744</v>
      </c>
      <c r="C128" s="108">
        <v>4486.8469999999998</v>
      </c>
      <c r="D128" s="722"/>
      <c r="H128" s="91"/>
      <c r="I128" s="89"/>
      <c r="K128" s="90"/>
    </row>
    <row r="129" spans="1:11" s="88" customFormat="1" ht="9" customHeight="1">
      <c r="A129" s="54" t="s">
        <v>8217</v>
      </c>
      <c r="B129" s="54" t="s">
        <v>16745</v>
      </c>
      <c r="C129" s="108">
        <v>5139.0600999999997</v>
      </c>
      <c r="D129" s="722"/>
      <c r="H129" s="91"/>
      <c r="I129" s="89"/>
      <c r="K129" s="90"/>
    </row>
    <row r="130" spans="1:11" s="88" customFormat="1" ht="9" customHeight="1">
      <c r="A130" s="54" t="s">
        <v>9434</v>
      </c>
      <c r="B130" s="54" t="s">
        <v>9435</v>
      </c>
      <c r="C130" s="108">
        <v>14756.1752</v>
      </c>
      <c r="D130" s="722"/>
      <c r="H130" s="91"/>
      <c r="I130" s="89"/>
      <c r="K130" s="90"/>
    </row>
    <row r="131" spans="1:11" s="88" customFormat="1" ht="9" customHeight="1">
      <c r="A131" s="54" t="s">
        <v>2268</v>
      </c>
      <c r="B131" s="54" t="s">
        <v>4964</v>
      </c>
      <c r="C131" s="108">
        <v>126867.26489999999</v>
      </c>
      <c r="E131" s="54"/>
      <c r="G131" s="85"/>
      <c r="H131" s="91"/>
      <c r="I131" s="89"/>
      <c r="K131" s="90"/>
    </row>
    <row r="132" spans="1:11" s="88" customFormat="1" ht="9" customHeight="1">
      <c r="A132" s="54" t="s">
        <v>507</v>
      </c>
      <c r="B132" s="54" t="s">
        <v>2963</v>
      </c>
      <c r="C132" s="108">
        <v>27601.187099999999</v>
      </c>
      <c r="E132" s="90"/>
      <c r="H132" s="91"/>
      <c r="I132" s="89"/>
      <c r="K132" s="90"/>
    </row>
    <row r="133" spans="1:11" ht="9" customHeight="1">
      <c r="A133" s="88"/>
      <c r="B133" s="88"/>
      <c r="C133" s="88"/>
      <c r="D133" s="722"/>
    </row>
    <row r="134" spans="1:11" ht="9" customHeight="1">
      <c r="D134" s="722"/>
    </row>
    <row r="135" spans="1:11" ht="9" customHeight="1">
      <c r="D135" s="722"/>
    </row>
    <row r="136" spans="1:11" ht="9" customHeight="1">
      <c r="D136" s="722"/>
    </row>
    <row r="137" spans="1:11" ht="9" customHeight="1">
      <c r="D137" s="722"/>
    </row>
    <row r="138" spans="1:11" ht="9" customHeight="1"/>
    <row r="139" spans="1:11" ht="9" customHeight="1"/>
    <row r="140" spans="1:11" ht="9" customHeight="1"/>
    <row r="141" spans="1:11" ht="9" customHeight="1"/>
    <row r="142" spans="1:11" ht="9" customHeight="1"/>
    <row r="143" spans="1:11" ht="9" customHeight="1"/>
    <row r="144" spans="1:11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</sheetData>
  <sortState xmlns:xlrd2="http://schemas.microsoft.com/office/spreadsheetml/2017/richdata2" ref="A5:AO132">
    <sortCondition ref="A5"/>
  </sortState>
  <mergeCells count="2">
    <mergeCell ref="A3:B3"/>
    <mergeCell ref="A1:B2"/>
  </mergeCells>
  <phoneticPr fontId="28" type="noConversion"/>
  <pageMargins left="0.78740157480314965" right="0" top="0" bottom="0.27559055118110237" header="0" footer="0"/>
  <pageSetup paperSize="9" scale="97" orientation="portrait" r:id="rId1"/>
  <headerFooter alignWithMargins="0">
    <oddFooter>Página 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C359-2559-4B68-89B4-D20AAC480540}">
  <sheetPr>
    <tabColor theme="7" tint="-0.249977111117893"/>
  </sheetPr>
  <dimension ref="A1:AO171"/>
  <sheetViews>
    <sheetView showGridLines="0" zoomScaleNormal="100" zoomScaleSheetLayoutView="100" workbookViewId="0">
      <selection activeCell="AG33" sqref="AG33"/>
    </sheetView>
  </sheetViews>
  <sheetFormatPr baseColWidth="10" defaultColWidth="9.140625" defaultRowHeight="12.75"/>
  <cols>
    <col min="1" max="1" width="13.7109375" style="93" customWidth="1"/>
    <col min="2" max="2" width="60.7109375" style="93" customWidth="1"/>
    <col min="3" max="3" width="18.28515625" style="94" customWidth="1"/>
    <col min="4" max="4" width="13.140625" style="382" customWidth="1"/>
    <col min="5" max="5" width="12" style="95" customWidth="1"/>
    <col min="6" max="6" width="13.140625" style="93" customWidth="1"/>
    <col min="7" max="7" width="13.7109375" style="93" customWidth="1"/>
    <col min="8" max="8" width="9" style="96" customWidth="1"/>
    <col min="9" max="9" width="7.7109375" style="94" customWidth="1"/>
    <col min="10" max="10" width="5.28515625" style="93" customWidth="1"/>
    <col min="11" max="11" width="8.7109375" style="95" customWidth="1"/>
    <col min="12" max="12" width="8.7109375" style="93" customWidth="1"/>
    <col min="13" max="16384" width="9.140625" style="93"/>
  </cols>
  <sheetData>
    <row r="1" spans="1:41" s="37" customFormat="1" ht="12.75" customHeight="1">
      <c r="A1" s="990" t="s">
        <v>11928</v>
      </c>
      <c r="B1" s="991"/>
      <c r="C1" s="693"/>
      <c r="D1" s="36"/>
      <c r="AO1" s="38"/>
    </row>
    <row r="2" spans="1:41" s="37" customFormat="1" ht="12.75" customHeight="1">
      <c r="A2" s="992"/>
      <c r="B2" s="993"/>
      <c r="C2" s="704">
        <v>45748</v>
      </c>
      <c r="D2" s="36"/>
      <c r="AO2" s="38"/>
    </row>
    <row r="3" spans="1:41" s="37" customFormat="1">
      <c r="A3" s="984"/>
      <c r="B3" s="985"/>
      <c r="C3" s="694"/>
      <c r="D3" s="36"/>
      <c r="AO3" s="38"/>
    </row>
    <row r="4" spans="1:41" s="21" customFormat="1" ht="9.75" customHeight="1">
      <c r="A4" s="457" t="s">
        <v>3571</v>
      </c>
      <c r="B4" s="457" t="s">
        <v>400</v>
      </c>
      <c r="C4" s="462" t="s">
        <v>401</v>
      </c>
      <c r="D4" s="23"/>
      <c r="AO4" s="28"/>
    </row>
    <row r="5" spans="1:41" s="88" customFormat="1" ht="9" customHeight="1">
      <c r="A5" s="54" t="s">
        <v>9193</v>
      </c>
      <c r="B5" s="54" t="s">
        <v>9194</v>
      </c>
      <c r="C5" s="108">
        <v>22784.3305</v>
      </c>
      <c r="D5" s="632"/>
      <c r="H5" s="91"/>
      <c r="I5" s="89"/>
      <c r="K5" s="90"/>
    </row>
    <row r="6" spans="1:41" s="88" customFormat="1" ht="9" customHeight="1">
      <c r="A6" s="54" t="s">
        <v>9195</v>
      </c>
      <c r="B6" s="54" t="s">
        <v>9196</v>
      </c>
      <c r="C6" s="108">
        <v>29531.794699999999</v>
      </c>
      <c r="D6" s="632"/>
      <c r="H6" s="91"/>
      <c r="I6" s="89"/>
      <c r="K6" s="90"/>
    </row>
    <row r="7" spans="1:41" s="88" customFormat="1" ht="9" customHeight="1">
      <c r="A7" s="54" t="s">
        <v>9197</v>
      </c>
      <c r="B7" s="54" t="s">
        <v>9198</v>
      </c>
      <c r="C7" s="108">
        <v>45015.503499999999</v>
      </c>
      <c r="D7" s="632"/>
      <c r="H7" s="91"/>
      <c r="I7" s="89"/>
      <c r="K7" s="90"/>
    </row>
    <row r="8" spans="1:41" s="88" customFormat="1" ht="9" customHeight="1">
      <c r="A8" s="54" t="s">
        <v>9199</v>
      </c>
      <c r="B8" s="54" t="s">
        <v>9200</v>
      </c>
      <c r="C8" s="108">
        <v>52741.547400000003</v>
      </c>
      <c r="D8" s="632"/>
      <c r="H8" s="91"/>
      <c r="I8" s="89"/>
      <c r="K8" s="90"/>
    </row>
    <row r="9" spans="1:41" s="88" customFormat="1" ht="9" customHeight="1">
      <c r="A9" s="54" t="s">
        <v>9201</v>
      </c>
      <c r="B9" s="54" t="s">
        <v>9202</v>
      </c>
      <c r="C9" s="108">
        <v>65024.861100000002</v>
      </c>
      <c r="D9" s="632"/>
      <c r="H9" s="91"/>
      <c r="I9" s="89"/>
      <c r="K9" s="90"/>
    </row>
    <row r="10" spans="1:41" s="88" customFormat="1" ht="9" customHeight="1">
      <c r="A10" s="54" t="s">
        <v>9203</v>
      </c>
      <c r="B10" s="54" t="s">
        <v>9204</v>
      </c>
      <c r="C10" s="108">
        <v>83812.977700000003</v>
      </c>
      <c r="D10" s="632"/>
      <c r="H10" s="91"/>
      <c r="I10" s="89"/>
      <c r="K10" s="90"/>
    </row>
    <row r="11" spans="1:41" s="88" customFormat="1" ht="9" customHeight="1">
      <c r="A11" s="54" t="s">
        <v>9205</v>
      </c>
      <c r="B11" s="54" t="s">
        <v>9206</v>
      </c>
      <c r="C11" s="108">
        <v>2633.9438</v>
      </c>
      <c r="D11" s="632"/>
      <c r="H11" s="85"/>
      <c r="I11" s="86"/>
      <c r="J11" s="86"/>
      <c r="K11" s="87"/>
    </row>
    <row r="12" spans="1:41" s="88" customFormat="1" ht="9" customHeight="1">
      <c r="A12" s="54" t="s">
        <v>9207</v>
      </c>
      <c r="B12" s="54" t="s">
        <v>9208</v>
      </c>
      <c r="C12" s="108">
        <v>2929.1496999999999</v>
      </c>
      <c r="D12" s="632"/>
      <c r="H12" s="89"/>
      <c r="I12" s="89"/>
      <c r="J12" s="89"/>
      <c r="K12" s="90"/>
    </row>
    <row r="13" spans="1:41" s="88" customFormat="1" ht="9" customHeight="1">
      <c r="A13" s="54" t="s">
        <v>9209</v>
      </c>
      <c r="B13" s="54" t="s">
        <v>9210</v>
      </c>
      <c r="C13" s="108">
        <v>4502.5249999999996</v>
      </c>
      <c r="D13" s="632"/>
      <c r="I13" s="89"/>
      <c r="J13" s="89"/>
      <c r="K13" s="90"/>
    </row>
    <row r="14" spans="1:41" s="88" customFormat="1" ht="9" customHeight="1">
      <c r="A14" s="54" t="s">
        <v>9211</v>
      </c>
      <c r="B14" s="54" t="s">
        <v>9212</v>
      </c>
      <c r="C14" s="108">
        <v>7674.4202999999998</v>
      </c>
      <c r="D14" s="632"/>
      <c r="I14" s="89"/>
      <c r="J14" s="89"/>
      <c r="K14" s="90"/>
    </row>
    <row r="15" spans="1:41" s="88" customFormat="1" ht="9" customHeight="1">
      <c r="A15" s="54" t="s">
        <v>9213</v>
      </c>
      <c r="B15" s="54" t="s">
        <v>9214</v>
      </c>
      <c r="C15" s="108">
        <v>18643.645400000001</v>
      </c>
      <c r="D15" s="632"/>
      <c r="I15" s="89"/>
      <c r="J15" s="89"/>
      <c r="K15" s="90"/>
    </row>
    <row r="16" spans="1:41" s="89" customFormat="1" ht="9" customHeight="1">
      <c r="A16" s="54" t="s">
        <v>9215</v>
      </c>
      <c r="B16" s="54" t="s">
        <v>9216</v>
      </c>
      <c r="C16" s="108">
        <v>29248.382300000001</v>
      </c>
      <c r="D16" s="632"/>
      <c r="H16" s="88"/>
      <c r="K16" s="90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</row>
    <row r="17" spans="1:41" s="88" customFormat="1" ht="9" customHeight="1">
      <c r="A17" s="54" t="s">
        <v>9217</v>
      </c>
      <c r="B17" s="54" t="s">
        <v>9218</v>
      </c>
      <c r="C17" s="108">
        <v>4856.3716999999997</v>
      </c>
      <c r="D17" s="632"/>
      <c r="I17" s="89"/>
      <c r="J17" s="89"/>
      <c r="K17" s="90"/>
    </row>
    <row r="18" spans="1:41" s="88" customFormat="1" ht="9" customHeight="1">
      <c r="A18" s="54" t="s">
        <v>9219</v>
      </c>
      <c r="B18" s="54" t="s">
        <v>9220</v>
      </c>
      <c r="C18" s="108">
        <v>5212.3815000000004</v>
      </c>
      <c r="D18" s="632"/>
      <c r="I18" s="89"/>
      <c r="J18" s="89"/>
      <c r="K18" s="90"/>
    </row>
    <row r="19" spans="1:41" s="88" customFormat="1" ht="9" customHeight="1">
      <c r="A19" s="54" t="s">
        <v>9221</v>
      </c>
      <c r="B19" s="54" t="s">
        <v>9222</v>
      </c>
      <c r="C19" s="108">
        <v>6860.3980000000001</v>
      </c>
      <c r="D19" s="632"/>
      <c r="I19" s="89"/>
      <c r="J19" s="89"/>
      <c r="K19" s="90"/>
    </row>
    <row r="20" spans="1:41" s="88" customFormat="1" ht="9" customHeight="1">
      <c r="A20" s="54" t="s">
        <v>9223</v>
      </c>
      <c r="B20" s="54" t="s">
        <v>9224</v>
      </c>
      <c r="C20" s="108">
        <v>12542.8184</v>
      </c>
      <c r="D20" s="632"/>
      <c r="I20" s="89"/>
      <c r="J20" s="89"/>
      <c r="K20" s="90"/>
      <c r="M20" s="91"/>
      <c r="N20" s="89"/>
      <c r="P20" s="90"/>
    </row>
    <row r="21" spans="1:41" s="88" customFormat="1" ht="9" customHeight="1">
      <c r="A21" s="54" t="s">
        <v>9225</v>
      </c>
      <c r="B21" s="54" t="s">
        <v>9226</v>
      </c>
      <c r="C21" s="108">
        <v>24482.847000000002</v>
      </c>
      <c r="D21" s="632"/>
      <c r="H21" s="91"/>
      <c r="I21" s="89"/>
      <c r="K21" s="90"/>
    </row>
    <row r="22" spans="1:41" s="88" customFormat="1" ht="9" customHeight="1">
      <c r="A22" s="54" t="s">
        <v>9227</v>
      </c>
      <c r="B22" s="54" t="s">
        <v>9228</v>
      </c>
      <c r="C22" s="108">
        <v>44580.294500000004</v>
      </c>
      <c r="D22" s="632"/>
      <c r="H22" s="89"/>
      <c r="I22" s="89"/>
      <c r="K22" s="90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</row>
    <row r="23" spans="1:41" s="88" customFormat="1" ht="9" customHeight="1">
      <c r="A23" s="54" t="s">
        <v>9229</v>
      </c>
      <c r="B23" s="54" t="s">
        <v>9230</v>
      </c>
      <c r="C23" s="108">
        <v>1959.2943</v>
      </c>
      <c r="D23" s="632"/>
      <c r="H23" s="91"/>
      <c r="I23" s="89"/>
      <c r="K23" s="90"/>
    </row>
    <row r="24" spans="1:41" s="88" customFormat="1" ht="9" customHeight="1">
      <c r="A24" s="54" t="s">
        <v>9231</v>
      </c>
      <c r="B24" s="54" t="s">
        <v>9232</v>
      </c>
      <c r="C24" s="108">
        <v>2202.7462</v>
      </c>
      <c r="D24" s="632"/>
      <c r="H24" s="91"/>
      <c r="I24" s="89"/>
      <c r="K24" s="90"/>
    </row>
    <row r="25" spans="1:41" s="88" customFormat="1" ht="9" customHeight="1">
      <c r="A25" s="54" t="s">
        <v>9233</v>
      </c>
      <c r="B25" s="54" t="s">
        <v>9234</v>
      </c>
      <c r="C25" s="108">
        <v>2527.3622999999998</v>
      </c>
      <c r="D25" s="632"/>
      <c r="H25" s="91"/>
      <c r="I25" s="89"/>
      <c r="K25" s="90"/>
    </row>
    <row r="26" spans="1:41" s="88" customFormat="1" ht="9" customHeight="1">
      <c r="A26" s="54" t="s">
        <v>9235</v>
      </c>
      <c r="B26" s="54" t="s">
        <v>9236</v>
      </c>
      <c r="C26" s="108">
        <v>5761.94</v>
      </c>
      <c r="D26" s="632"/>
      <c r="H26" s="91"/>
      <c r="I26" s="89"/>
      <c r="K26" s="90"/>
    </row>
    <row r="27" spans="1:41" s="88" customFormat="1" ht="9" customHeight="1">
      <c r="A27" s="54" t="s">
        <v>9237</v>
      </c>
      <c r="B27" s="54" t="s">
        <v>9238</v>
      </c>
      <c r="C27" s="108">
        <v>11592.4756</v>
      </c>
      <c r="D27" s="632"/>
      <c r="H27" s="91"/>
      <c r="I27" s="89"/>
      <c r="K27" s="90"/>
    </row>
    <row r="28" spans="1:41" s="88" customFormat="1" ht="9" customHeight="1">
      <c r="A28" s="54" t="s">
        <v>9239</v>
      </c>
      <c r="B28" s="54" t="s">
        <v>9240</v>
      </c>
      <c r="C28" s="108">
        <v>15370.3025</v>
      </c>
      <c r="D28" s="632"/>
      <c r="H28" s="91"/>
      <c r="I28" s="89"/>
      <c r="K28" s="90"/>
    </row>
    <row r="29" spans="1:41" s="88" customFormat="1" ht="9" customHeight="1">
      <c r="A29" s="54" t="s">
        <v>9241</v>
      </c>
      <c r="B29" s="54" t="s">
        <v>9242</v>
      </c>
      <c r="C29" s="108">
        <v>1877.9050999999999</v>
      </c>
      <c r="D29" s="632"/>
      <c r="H29" s="91"/>
      <c r="I29" s="89"/>
      <c r="K29" s="90"/>
    </row>
    <row r="30" spans="1:41" s="88" customFormat="1" ht="9" customHeight="1">
      <c r="A30" s="54" t="s">
        <v>9243</v>
      </c>
      <c r="B30" s="54" t="s">
        <v>9244</v>
      </c>
      <c r="C30" s="108">
        <v>2060.6028999999999</v>
      </c>
      <c r="D30" s="632"/>
      <c r="H30" s="91"/>
      <c r="I30" s="89"/>
      <c r="K30" s="90"/>
      <c r="M30" s="91"/>
      <c r="N30" s="89"/>
      <c r="P30" s="90"/>
    </row>
    <row r="31" spans="1:41" s="88" customFormat="1" ht="9" customHeight="1">
      <c r="A31" s="54" t="s">
        <v>9245</v>
      </c>
      <c r="B31" s="54" t="s">
        <v>9246</v>
      </c>
      <c r="C31" s="108">
        <v>2215.5129999999999</v>
      </c>
      <c r="D31" s="632"/>
      <c r="H31" s="91"/>
      <c r="I31" s="89"/>
      <c r="K31" s="90"/>
    </row>
    <row r="32" spans="1:41" s="88" customFormat="1" ht="9" customHeight="1">
      <c r="A32" s="54" t="s">
        <v>9247</v>
      </c>
      <c r="B32" s="54" t="s">
        <v>9248</v>
      </c>
      <c r="C32" s="108">
        <v>5133.4072999999999</v>
      </c>
      <c r="D32" s="632"/>
      <c r="H32" s="89"/>
      <c r="I32" s="89"/>
      <c r="J32" s="89"/>
      <c r="K32" s="92"/>
    </row>
    <row r="33" spans="1:16" s="88" customFormat="1" ht="9" customHeight="1">
      <c r="A33" s="54" t="s">
        <v>9249</v>
      </c>
      <c r="B33" s="54" t="s">
        <v>9250</v>
      </c>
      <c r="C33" s="108">
        <v>6651.9871999999996</v>
      </c>
      <c r="D33" s="632"/>
      <c r="H33" s="91"/>
      <c r="I33" s="89"/>
      <c r="J33" s="89"/>
      <c r="K33" s="90"/>
    </row>
    <row r="34" spans="1:16" s="88" customFormat="1" ht="9" customHeight="1">
      <c r="A34" s="54" t="s">
        <v>9251</v>
      </c>
      <c r="B34" s="54" t="s">
        <v>9252</v>
      </c>
      <c r="C34" s="108">
        <v>9079.3238999999994</v>
      </c>
      <c r="D34" s="632"/>
      <c r="H34" s="91"/>
      <c r="I34" s="89"/>
      <c r="J34" s="89"/>
      <c r="K34" s="90"/>
    </row>
    <row r="35" spans="1:16" s="88" customFormat="1" ht="9" customHeight="1">
      <c r="A35" s="54" t="s">
        <v>9253</v>
      </c>
      <c r="B35" s="54" t="s">
        <v>9254</v>
      </c>
      <c r="C35" s="108">
        <v>3781.5322999999999</v>
      </c>
      <c r="D35" s="632"/>
      <c r="H35" s="91"/>
      <c r="I35" s="89"/>
      <c r="J35" s="89"/>
      <c r="K35" s="90"/>
    </row>
    <row r="36" spans="1:16" s="88" customFormat="1" ht="9" customHeight="1">
      <c r="A36" s="54" t="s">
        <v>9255</v>
      </c>
      <c r="B36" s="54" t="s">
        <v>9256</v>
      </c>
      <c r="C36" s="108">
        <v>4341.6417000000001</v>
      </c>
      <c r="D36" s="632"/>
      <c r="H36" s="91"/>
      <c r="I36" s="89"/>
      <c r="J36" s="89"/>
      <c r="K36" s="90"/>
    </row>
    <row r="37" spans="1:16" s="88" customFormat="1" ht="9" customHeight="1">
      <c r="A37" s="54" t="s">
        <v>9257</v>
      </c>
      <c r="B37" s="54" t="s">
        <v>9258</v>
      </c>
      <c r="C37" s="108">
        <v>4821.8647000000001</v>
      </c>
      <c r="D37" s="632"/>
      <c r="H37" s="91"/>
      <c r="I37" s="89"/>
      <c r="J37" s="89"/>
      <c r="K37" s="90"/>
    </row>
    <row r="38" spans="1:16" s="88" customFormat="1" ht="9" customHeight="1">
      <c r="A38" s="54" t="s">
        <v>9259</v>
      </c>
      <c r="B38" s="54" t="s">
        <v>9260</v>
      </c>
      <c r="C38" s="108">
        <v>11334.178900000001</v>
      </c>
      <c r="D38" s="632"/>
      <c r="H38" s="91"/>
      <c r="I38" s="89"/>
      <c r="J38" s="89"/>
      <c r="K38" s="90"/>
    </row>
    <row r="39" spans="1:16" s="88" customFormat="1" ht="9" customHeight="1">
      <c r="A39" s="54" t="s">
        <v>9261</v>
      </c>
      <c r="B39" s="54" t="s">
        <v>9262</v>
      </c>
      <c r="C39" s="108">
        <v>25792.806400000001</v>
      </c>
      <c r="D39" s="632"/>
      <c r="H39" s="91"/>
      <c r="I39" s="89"/>
      <c r="J39" s="89"/>
      <c r="K39" s="90"/>
    </row>
    <row r="40" spans="1:16" s="88" customFormat="1" ht="9" customHeight="1">
      <c r="A40" s="54" t="s">
        <v>9263</v>
      </c>
      <c r="B40" s="54" t="s">
        <v>9264</v>
      </c>
      <c r="C40" s="108">
        <v>32290.332699999999</v>
      </c>
      <c r="D40" s="632"/>
      <c r="H40" s="91"/>
      <c r="I40" s="89"/>
      <c r="J40" s="89"/>
      <c r="K40" s="90"/>
      <c r="M40" s="91"/>
      <c r="N40" s="89"/>
      <c r="P40" s="90"/>
    </row>
    <row r="41" spans="1:16" s="88" customFormat="1" ht="9" customHeight="1">
      <c r="A41" s="54" t="s">
        <v>9265</v>
      </c>
      <c r="B41" s="54" t="s">
        <v>9266</v>
      </c>
      <c r="C41" s="108">
        <v>3524.6268</v>
      </c>
      <c r="D41" s="632"/>
      <c r="H41" s="91"/>
      <c r="I41" s="89"/>
      <c r="J41" s="89"/>
      <c r="K41" s="90"/>
    </row>
    <row r="42" spans="1:16" s="88" customFormat="1" ht="9" customHeight="1">
      <c r="A42" s="54" t="s">
        <v>9267</v>
      </c>
      <c r="B42" s="54" t="s">
        <v>9268</v>
      </c>
      <c r="C42" s="108">
        <v>3662.7741999999998</v>
      </c>
      <c r="D42" s="632"/>
      <c r="H42" s="89"/>
      <c r="I42" s="89"/>
      <c r="J42" s="89"/>
      <c r="K42" s="90"/>
    </row>
    <row r="43" spans="1:16" s="88" customFormat="1" ht="9" customHeight="1">
      <c r="A43" s="54" t="s">
        <v>9269</v>
      </c>
      <c r="B43" s="54" t="s">
        <v>9270</v>
      </c>
      <c r="C43" s="108">
        <v>5531.8649999999998</v>
      </c>
      <c r="D43" s="632"/>
      <c r="H43" s="91"/>
      <c r="I43" s="89"/>
      <c r="J43" s="89"/>
      <c r="K43" s="90"/>
    </row>
    <row r="44" spans="1:16" s="88" customFormat="1" ht="9" customHeight="1">
      <c r="A44" s="54" t="s">
        <v>9271</v>
      </c>
      <c r="B44" s="54" t="s">
        <v>9272</v>
      </c>
      <c r="C44" s="108">
        <v>5747.7370000000001</v>
      </c>
      <c r="D44" s="632"/>
      <c r="H44" s="91"/>
      <c r="I44" s="89"/>
      <c r="J44" s="89"/>
      <c r="K44" s="90"/>
    </row>
    <row r="45" spans="1:16" s="88" customFormat="1" ht="9" customHeight="1">
      <c r="A45" s="54" t="s">
        <v>9273</v>
      </c>
      <c r="B45" s="54" t="s">
        <v>9274</v>
      </c>
      <c r="C45" s="108">
        <v>6478.7272000000003</v>
      </c>
      <c r="D45" s="632"/>
      <c r="H45" s="91"/>
      <c r="I45" s="89"/>
      <c r="J45" s="89"/>
      <c r="K45" s="90"/>
    </row>
    <row r="46" spans="1:16" s="88" customFormat="1" ht="9" customHeight="1">
      <c r="A46" s="54" t="s">
        <v>9275</v>
      </c>
      <c r="B46" s="54" t="s">
        <v>9276</v>
      </c>
      <c r="C46" s="108">
        <v>6911.6614</v>
      </c>
      <c r="D46" s="632"/>
      <c r="H46" s="91"/>
      <c r="I46" s="89"/>
      <c r="J46" s="89"/>
      <c r="K46" s="90"/>
    </row>
    <row r="47" spans="1:16" s="88" customFormat="1" ht="9" customHeight="1">
      <c r="A47" s="54" t="s">
        <v>9277</v>
      </c>
      <c r="B47" s="54" t="s">
        <v>9278</v>
      </c>
      <c r="C47" s="108">
        <v>1883.4808</v>
      </c>
      <c r="D47" s="632"/>
      <c r="H47" s="91"/>
      <c r="I47" s="89"/>
      <c r="J47" s="89"/>
      <c r="K47" s="90"/>
    </row>
    <row r="48" spans="1:16" s="88" customFormat="1" ht="9" customHeight="1">
      <c r="A48" s="54" t="s">
        <v>9279</v>
      </c>
      <c r="B48" s="54" t="s">
        <v>9280</v>
      </c>
      <c r="C48" s="108">
        <v>2247.1763000000001</v>
      </c>
      <c r="D48" s="632"/>
      <c r="H48" s="91"/>
      <c r="I48" s="89"/>
      <c r="J48" s="89"/>
      <c r="K48" s="90"/>
    </row>
    <row r="49" spans="1:11" s="88" customFormat="1" ht="9" customHeight="1">
      <c r="A49" s="54" t="s">
        <v>9281</v>
      </c>
      <c r="B49" s="54" t="s">
        <v>9282</v>
      </c>
      <c r="C49" s="108">
        <v>2217.3917000000001</v>
      </c>
      <c r="D49" s="632"/>
      <c r="H49" s="91"/>
      <c r="I49" s="89"/>
      <c r="J49" s="89"/>
      <c r="K49" s="90"/>
    </row>
    <row r="50" spans="1:11" s="88" customFormat="1" ht="9" customHeight="1">
      <c r="A50" s="54" t="s">
        <v>9283</v>
      </c>
      <c r="B50" s="54" t="s">
        <v>9284</v>
      </c>
      <c r="C50" s="108">
        <v>8943.8189999999995</v>
      </c>
      <c r="D50" s="632"/>
      <c r="H50" s="91"/>
      <c r="I50" s="89"/>
      <c r="J50" s="89"/>
      <c r="K50" s="90"/>
    </row>
    <row r="51" spans="1:11" s="88" customFormat="1" ht="9" customHeight="1">
      <c r="A51" s="54" t="s">
        <v>9285</v>
      </c>
      <c r="B51" s="54" t="s">
        <v>9286</v>
      </c>
      <c r="C51" s="108">
        <v>9295.9218999999994</v>
      </c>
      <c r="D51" s="632"/>
      <c r="H51" s="91"/>
      <c r="I51" s="89"/>
      <c r="J51" s="89"/>
      <c r="K51" s="90"/>
    </row>
    <row r="52" spans="1:11" s="88" customFormat="1" ht="9" customHeight="1">
      <c r="A52" s="54" t="s">
        <v>9287</v>
      </c>
      <c r="B52" s="54" t="s">
        <v>9288</v>
      </c>
      <c r="C52" s="108">
        <v>10946.1916</v>
      </c>
      <c r="D52" s="632"/>
      <c r="H52" s="89"/>
      <c r="I52" s="89"/>
      <c r="J52" s="89"/>
      <c r="K52" s="90"/>
    </row>
    <row r="53" spans="1:11" s="88" customFormat="1" ht="9" customHeight="1">
      <c r="A53" s="54" t="s">
        <v>9289</v>
      </c>
      <c r="B53" s="54" t="s">
        <v>9290</v>
      </c>
      <c r="C53" s="108">
        <v>11146.6168</v>
      </c>
      <c r="D53" s="632"/>
      <c r="H53" s="91"/>
      <c r="I53" s="89"/>
      <c r="J53" s="89"/>
      <c r="K53" s="90"/>
    </row>
    <row r="54" spans="1:11" s="88" customFormat="1" ht="9" customHeight="1">
      <c r="A54" s="54" t="s">
        <v>9291</v>
      </c>
      <c r="B54" s="54" t="s">
        <v>9292</v>
      </c>
      <c r="C54" s="108">
        <v>13978.838599999999</v>
      </c>
      <c r="D54" s="632"/>
      <c r="H54" s="91"/>
      <c r="I54" s="89"/>
      <c r="J54" s="89"/>
      <c r="K54" s="90"/>
    </row>
    <row r="55" spans="1:11" s="88" customFormat="1" ht="9" customHeight="1">
      <c r="A55" s="54" t="s">
        <v>9293</v>
      </c>
      <c r="B55" s="54" t="s">
        <v>9294</v>
      </c>
      <c r="C55" s="108">
        <v>15206.0157</v>
      </c>
      <c r="D55" s="632"/>
      <c r="H55" s="91"/>
      <c r="I55" s="89"/>
      <c r="J55" s="89"/>
      <c r="K55" s="90"/>
    </row>
    <row r="56" spans="1:11" s="88" customFormat="1" ht="9" customHeight="1">
      <c r="A56" s="54" t="s">
        <v>9295</v>
      </c>
      <c r="B56" s="54" t="s">
        <v>9296</v>
      </c>
      <c r="C56" s="108">
        <v>26676.8514</v>
      </c>
      <c r="D56" s="632"/>
      <c r="H56" s="91"/>
      <c r="I56" s="89"/>
      <c r="J56" s="89"/>
      <c r="K56" s="90"/>
    </row>
    <row r="57" spans="1:11" s="88" customFormat="1" ht="9" customHeight="1">
      <c r="A57" s="54" t="s">
        <v>9297</v>
      </c>
      <c r="B57" s="54" t="s">
        <v>9298</v>
      </c>
      <c r="C57" s="108">
        <v>5238.8436000000002</v>
      </c>
      <c r="D57" s="632"/>
      <c r="H57" s="91"/>
      <c r="I57" s="89"/>
      <c r="J57" s="89"/>
      <c r="K57" s="90"/>
    </row>
    <row r="58" spans="1:11" s="88" customFormat="1" ht="9" customHeight="1">
      <c r="A58" s="54" t="s">
        <v>9299</v>
      </c>
      <c r="B58" s="54" t="s">
        <v>9300</v>
      </c>
      <c r="C58" s="108">
        <v>6362.4245000000001</v>
      </c>
      <c r="D58" s="632"/>
      <c r="H58" s="91"/>
      <c r="I58" s="89"/>
      <c r="J58" s="89"/>
      <c r="K58" s="90"/>
    </row>
    <row r="59" spans="1:11" s="88" customFormat="1" ht="9" customHeight="1">
      <c r="A59" s="54" t="s">
        <v>9301</v>
      </c>
      <c r="B59" s="54" t="s">
        <v>9302</v>
      </c>
      <c r="C59" s="108">
        <v>6128.8090000000002</v>
      </c>
      <c r="D59" s="632"/>
      <c r="H59" s="91"/>
      <c r="I59" s="89"/>
      <c r="J59" s="89"/>
      <c r="K59" s="90"/>
    </row>
    <row r="60" spans="1:11" s="88" customFormat="1" ht="9" customHeight="1">
      <c r="A60" s="54" t="s">
        <v>9303</v>
      </c>
      <c r="B60" s="54" t="s">
        <v>9304</v>
      </c>
      <c r="C60" s="108">
        <v>11122.437</v>
      </c>
      <c r="D60" s="632"/>
      <c r="H60" s="91"/>
      <c r="I60" s="89"/>
      <c r="J60" s="89"/>
      <c r="K60" s="90"/>
    </row>
    <row r="61" spans="1:11" s="88" customFormat="1" ht="9" customHeight="1">
      <c r="A61" s="54" t="s">
        <v>9305</v>
      </c>
      <c r="B61" s="54" t="s">
        <v>9306</v>
      </c>
      <c r="C61" s="108">
        <v>11678.558800000001</v>
      </c>
      <c r="D61" s="632"/>
      <c r="H61" s="91"/>
      <c r="I61" s="89"/>
      <c r="J61" s="89"/>
      <c r="K61" s="90"/>
    </row>
    <row r="62" spans="1:11" s="88" customFormat="1" ht="9" customHeight="1">
      <c r="A62" s="54" t="s">
        <v>9307</v>
      </c>
      <c r="B62" s="54" t="s">
        <v>9308</v>
      </c>
      <c r="C62" s="108">
        <v>26855.882300000001</v>
      </c>
      <c r="D62" s="632"/>
      <c r="H62" s="89"/>
      <c r="I62" s="89"/>
      <c r="J62" s="89"/>
      <c r="K62" s="90"/>
    </row>
    <row r="63" spans="1:11" s="88" customFormat="1" ht="9" customHeight="1">
      <c r="A63" s="54" t="s">
        <v>9309</v>
      </c>
      <c r="B63" s="54" t="s">
        <v>9310</v>
      </c>
      <c r="C63" s="108">
        <v>29192.876499999998</v>
      </c>
      <c r="D63" s="632"/>
      <c r="H63" s="91"/>
      <c r="I63" s="89"/>
      <c r="J63" s="89"/>
      <c r="K63" s="90"/>
    </row>
    <row r="64" spans="1:11" s="88" customFormat="1" ht="9" customHeight="1">
      <c r="A64" s="54" t="s">
        <v>9311</v>
      </c>
      <c r="B64" s="54" t="s">
        <v>9312</v>
      </c>
      <c r="C64" s="108">
        <v>39471.313800000004</v>
      </c>
      <c r="D64" s="632"/>
      <c r="H64" s="91"/>
      <c r="I64" s="89"/>
      <c r="J64" s="89"/>
      <c r="K64" s="90"/>
    </row>
    <row r="65" spans="1:11" s="88" customFormat="1" ht="9" customHeight="1">
      <c r="A65" s="54" t="s">
        <v>9313</v>
      </c>
      <c r="B65" s="54" t="s">
        <v>9314</v>
      </c>
      <c r="C65" s="108">
        <v>43516.792099999999</v>
      </c>
      <c r="D65" s="632"/>
      <c r="H65" s="91"/>
      <c r="I65" s="89"/>
      <c r="J65" s="89"/>
      <c r="K65" s="90"/>
    </row>
    <row r="66" spans="1:11" s="88" customFormat="1" ht="9" customHeight="1">
      <c r="A66" s="54" t="s">
        <v>9315</v>
      </c>
      <c r="B66" s="54" t="s">
        <v>9438</v>
      </c>
      <c r="C66" s="108">
        <v>5311.3822</v>
      </c>
      <c r="D66" s="632"/>
      <c r="J66" s="97"/>
      <c r="K66" s="98"/>
    </row>
    <row r="67" spans="1:11" s="88" customFormat="1" ht="9" customHeight="1">
      <c r="A67" s="54" t="s">
        <v>9316</v>
      </c>
      <c r="B67" s="54" t="s">
        <v>9439</v>
      </c>
      <c r="C67" s="108">
        <v>6872.6688000000004</v>
      </c>
      <c r="D67" s="632"/>
      <c r="H67" s="97"/>
      <c r="J67" s="97"/>
      <c r="K67" s="97"/>
    </row>
    <row r="68" spans="1:11" s="88" customFormat="1" ht="9" customHeight="1">
      <c r="A68" s="54" t="s">
        <v>9317</v>
      </c>
      <c r="B68" s="54" t="s">
        <v>9440</v>
      </c>
      <c r="C68" s="108">
        <v>7889.6185999999998</v>
      </c>
      <c r="D68" s="632"/>
      <c r="H68" s="97"/>
      <c r="K68" s="97"/>
    </row>
    <row r="69" spans="1:11" s="88" customFormat="1" ht="9" customHeight="1">
      <c r="A69" s="54" t="s">
        <v>9318</v>
      </c>
      <c r="B69" s="54" t="s">
        <v>9441</v>
      </c>
      <c r="C69" s="108">
        <v>10873.069</v>
      </c>
      <c r="D69" s="632"/>
      <c r="H69" s="91"/>
      <c r="I69" s="89"/>
      <c r="J69" s="89"/>
      <c r="K69" s="90"/>
    </row>
    <row r="70" spans="1:11" s="88" customFormat="1" ht="9" customHeight="1">
      <c r="A70" s="54" t="s">
        <v>9319</v>
      </c>
      <c r="B70" s="54" t="s">
        <v>9442</v>
      </c>
      <c r="C70" s="108">
        <v>13289.808199999999</v>
      </c>
      <c r="D70" s="632"/>
      <c r="H70" s="91"/>
      <c r="I70" s="89"/>
      <c r="J70" s="89"/>
      <c r="K70" s="90"/>
    </row>
    <row r="71" spans="1:11" s="88" customFormat="1" ht="9" customHeight="1">
      <c r="A71" s="54" t="s">
        <v>9320</v>
      </c>
      <c r="B71" s="54" t="s">
        <v>9443</v>
      </c>
      <c r="C71" s="108">
        <v>22288.4817</v>
      </c>
      <c r="D71" s="632"/>
      <c r="I71" s="89"/>
      <c r="J71" s="89"/>
      <c r="K71" s="90"/>
    </row>
    <row r="72" spans="1:11" s="88" customFormat="1" ht="9" customHeight="1">
      <c r="A72" s="54" t="s">
        <v>9321</v>
      </c>
      <c r="B72" s="54" t="s">
        <v>9444</v>
      </c>
      <c r="C72" s="108">
        <v>22885.801200000002</v>
      </c>
      <c r="D72" s="632"/>
      <c r="H72" s="89"/>
      <c r="I72" s="89"/>
      <c r="J72" s="89"/>
      <c r="K72" s="90"/>
    </row>
    <row r="73" spans="1:11" s="88" customFormat="1" ht="9" customHeight="1">
      <c r="A73" s="54" t="s">
        <v>9322</v>
      </c>
      <c r="B73" s="54" t="s">
        <v>9445</v>
      </c>
      <c r="C73" s="108">
        <v>34266.168899999997</v>
      </c>
      <c r="D73" s="632"/>
      <c r="I73" s="89"/>
      <c r="J73" s="89"/>
      <c r="K73" s="90"/>
    </row>
    <row r="74" spans="1:11" s="88" customFormat="1" ht="9" customHeight="1">
      <c r="A74" s="54" t="s">
        <v>9323</v>
      </c>
      <c r="B74" s="54" t="s">
        <v>9446</v>
      </c>
      <c r="C74" s="108">
        <v>35310.646500000003</v>
      </c>
      <c r="D74" s="632"/>
      <c r="I74" s="89"/>
      <c r="J74" s="89"/>
      <c r="K74" s="90"/>
    </row>
    <row r="75" spans="1:11" s="88" customFormat="1" ht="9" customHeight="1">
      <c r="A75" s="54" t="s">
        <v>9324</v>
      </c>
      <c r="B75" s="54" t="s">
        <v>9447</v>
      </c>
      <c r="C75" s="108">
        <v>46349.717400000001</v>
      </c>
      <c r="D75" s="632"/>
      <c r="I75" s="89"/>
      <c r="J75" s="89"/>
      <c r="K75" s="90"/>
    </row>
    <row r="76" spans="1:11" s="88" customFormat="1" ht="9" customHeight="1">
      <c r="A76" s="54" t="s">
        <v>9325</v>
      </c>
      <c r="B76" s="54" t="s">
        <v>9448</v>
      </c>
      <c r="C76" s="108">
        <v>44330.514600000002</v>
      </c>
      <c r="D76" s="632"/>
      <c r="I76" s="89"/>
      <c r="J76" s="89"/>
      <c r="K76" s="90"/>
    </row>
    <row r="77" spans="1:11" s="88" customFormat="1" ht="9" customHeight="1">
      <c r="A77" s="54" t="s">
        <v>9326</v>
      </c>
      <c r="B77" s="54" t="s">
        <v>9327</v>
      </c>
      <c r="C77" s="108">
        <v>4578.9775</v>
      </c>
      <c r="D77" s="632"/>
      <c r="I77" s="89"/>
      <c r="J77" s="89"/>
      <c r="K77" s="90"/>
    </row>
    <row r="78" spans="1:11" s="88" customFormat="1" ht="9" customHeight="1">
      <c r="A78" s="54" t="s">
        <v>9328</v>
      </c>
      <c r="B78" s="54" t="s">
        <v>9329</v>
      </c>
      <c r="C78" s="108">
        <v>6371.6445999999996</v>
      </c>
      <c r="D78" s="632"/>
      <c r="I78" s="89"/>
      <c r="J78" s="89"/>
      <c r="K78" s="90"/>
    </row>
    <row r="79" spans="1:11" s="88" customFormat="1" ht="9" customHeight="1">
      <c r="A79" s="54" t="s">
        <v>9330</v>
      </c>
      <c r="B79" s="54" t="s">
        <v>9331</v>
      </c>
      <c r="C79" s="108">
        <v>6274.7914000000001</v>
      </c>
      <c r="D79" s="632"/>
      <c r="H79" s="91"/>
      <c r="I79" s="89"/>
      <c r="J79" s="89"/>
      <c r="K79" s="90"/>
    </row>
    <row r="80" spans="1:11" s="88" customFormat="1" ht="9" customHeight="1">
      <c r="A80" s="54" t="s">
        <v>9332</v>
      </c>
      <c r="B80" s="54" t="s">
        <v>9333</v>
      </c>
      <c r="C80" s="108">
        <v>8181.5465000000004</v>
      </c>
      <c r="D80" s="632"/>
      <c r="H80" s="91"/>
      <c r="I80" s="89"/>
      <c r="J80" s="89"/>
      <c r="K80" s="90"/>
    </row>
    <row r="81" spans="1:11" s="88" customFormat="1" ht="9" customHeight="1">
      <c r="A81" s="54" t="s">
        <v>9334</v>
      </c>
      <c r="B81" s="54" t="s">
        <v>9335</v>
      </c>
      <c r="C81" s="108">
        <v>16621.261900000001</v>
      </c>
      <c r="D81" s="632"/>
      <c r="H81" s="91"/>
      <c r="I81" s="89"/>
      <c r="J81" s="89"/>
      <c r="K81" s="90"/>
    </row>
    <row r="82" spans="1:11" s="88" customFormat="1" ht="9" customHeight="1">
      <c r="A82" s="54" t="s">
        <v>9336</v>
      </c>
      <c r="B82" s="54" t="s">
        <v>9337</v>
      </c>
      <c r="C82" s="108">
        <v>26823.006099999999</v>
      </c>
      <c r="D82" s="632"/>
      <c r="H82" s="89"/>
      <c r="K82" s="90"/>
    </row>
    <row r="83" spans="1:11" s="88" customFormat="1" ht="9" customHeight="1">
      <c r="A83" s="54" t="s">
        <v>9338</v>
      </c>
      <c r="B83" s="54" t="s">
        <v>9339</v>
      </c>
      <c r="C83" s="108">
        <v>40452.4588</v>
      </c>
      <c r="D83" s="632"/>
      <c r="H83" s="91"/>
      <c r="K83" s="90"/>
    </row>
    <row r="84" spans="1:11" s="88" customFormat="1" ht="9" customHeight="1">
      <c r="A84" s="54" t="s">
        <v>9340</v>
      </c>
      <c r="B84" s="54" t="s">
        <v>9341</v>
      </c>
      <c r="C84" s="108">
        <v>5125.3698999999997</v>
      </c>
      <c r="D84" s="632"/>
      <c r="H84" s="91"/>
      <c r="I84" s="89"/>
      <c r="J84" s="89"/>
      <c r="K84" s="90"/>
    </row>
    <row r="85" spans="1:11" s="88" customFormat="1" ht="9" customHeight="1">
      <c r="A85" s="54" t="s">
        <v>9342</v>
      </c>
      <c r="B85" s="54" t="s">
        <v>9343</v>
      </c>
      <c r="C85" s="108">
        <v>6610.3485000000001</v>
      </c>
      <c r="D85" s="632"/>
      <c r="H85" s="91"/>
      <c r="I85" s="89"/>
      <c r="J85" s="89"/>
      <c r="K85" s="90"/>
    </row>
    <row r="86" spans="1:11" s="88" customFormat="1" ht="9" customHeight="1">
      <c r="A86" s="54" t="s">
        <v>9344</v>
      </c>
      <c r="B86" s="54" t="s">
        <v>9345</v>
      </c>
      <c r="C86" s="108">
        <v>7154.2492000000002</v>
      </c>
      <c r="D86" s="632"/>
      <c r="H86" s="91"/>
      <c r="I86" s="89"/>
      <c r="J86" s="89"/>
      <c r="K86" s="90"/>
    </row>
    <row r="87" spans="1:11" s="88" customFormat="1" ht="9" customHeight="1">
      <c r="A87" s="54" t="s">
        <v>9346</v>
      </c>
      <c r="B87" s="54" t="s">
        <v>9347</v>
      </c>
      <c r="C87" s="108">
        <v>9189.2885999999999</v>
      </c>
      <c r="D87" s="632"/>
      <c r="H87" s="91"/>
      <c r="I87" s="89"/>
      <c r="J87" s="89"/>
      <c r="K87" s="90"/>
    </row>
    <row r="88" spans="1:11" s="88" customFormat="1" ht="9" customHeight="1">
      <c r="A88" s="54" t="s">
        <v>9348</v>
      </c>
      <c r="B88" s="54" t="s">
        <v>9349</v>
      </c>
      <c r="C88" s="108">
        <v>19033.248899999999</v>
      </c>
      <c r="D88" s="632"/>
      <c r="H88" s="91"/>
      <c r="I88" s="89"/>
      <c r="J88" s="89"/>
      <c r="K88" s="90"/>
    </row>
    <row r="89" spans="1:11" s="88" customFormat="1" ht="9" customHeight="1">
      <c r="A89" s="54" t="s">
        <v>9350</v>
      </c>
      <c r="B89" s="54" t="s">
        <v>9351</v>
      </c>
      <c r="C89" s="108">
        <v>43421.084300000002</v>
      </c>
      <c r="D89" s="632"/>
      <c r="H89" s="91"/>
      <c r="I89" s="89"/>
      <c r="J89" s="89"/>
      <c r="K89" s="90"/>
    </row>
    <row r="90" spans="1:11" s="88" customFormat="1" ht="9" customHeight="1">
      <c r="A90" s="54" t="s">
        <v>9352</v>
      </c>
      <c r="B90" s="54" t="s">
        <v>9353</v>
      </c>
      <c r="C90" s="108">
        <v>39343.253599999996</v>
      </c>
      <c r="D90" s="632"/>
      <c r="H90" s="91"/>
      <c r="I90" s="89"/>
      <c r="J90" s="89"/>
      <c r="K90" s="90"/>
    </row>
    <row r="91" spans="1:11" s="88" customFormat="1" ht="9" customHeight="1">
      <c r="A91" s="54" t="s">
        <v>9354</v>
      </c>
      <c r="B91" s="54" t="s">
        <v>9355</v>
      </c>
      <c r="C91" s="108">
        <v>1060.2022999999999</v>
      </c>
      <c r="D91" s="632"/>
      <c r="H91" s="85"/>
      <c r="I91" s="86"/>
      <c r="J91" s="86"/>
      <c r="K91" s="87"/>
    </row>
    <row r="92" spans="1:11" s="88" customFormat="1" ht="9" customHeight="1">
      <c r="A92" s="54" t="s">
        <v>9356</v>
      </c>
      <c r="B92" s="54" t="s">
        <v>9357</v>
      </c>
      <c r="C92" s="108">
        <v>1060.2022999999999</v>
      </c>
      <c r="D92" s="632"/>
      <c r="H92" s="89"/>
      <c r="K92" s="90"/>
    </row>
    <row r="93" spans="1:11" s="88" customFormat="1" ht="9" customHeight="1">
      <c r="A93" s="54" t="s">
        <v>9358</v>
      </c>
      <c r="B93" s="54" t="s">
        <v>9359</v>
      </c>
      <c r="C93" s="108">
        <v>1060.2022999999999</v>
      </c>
      <c r="D93" s="632"/>
      <c r="K93" s="90"/>
    </row>
    <row r="94" spans="1:11" s="88" customFormat="1" ht="9" customHeight="1">
      <c r="A94" s="54" t="s">
        <v>9360</v>
      </c>
      <c r="B94" s="54" t="s">
        <v>9361</v>
      </c>
      <c r="C94" s="108">
        <v>1127.8912</v>
      </c>
      <c r="D94" s="632"/>
      <c r="K94" s="98"/>
    </row>
    <row r="95" spans="1:11" s="88" customFormat="1" ht="9" customHeight="1">
      <c r="A95" s="54" t="s">
        <v>9362</v>
      </c>
      <c r="B95" s="54" t="s">
        <v>9363</v>
      </c>
      <c r="C95" s="108">
        <v>1127.8912</v>
      </c>
      <c r="D95" s="632"/>
      <c r="H95" s="97"/>
      <c r="K95" s="97"/>
    </row>
    <row r="96" spans="1:11" s="88" customFormat="1" ht="9" customHeight="1">
      <c r="A96" s="54" t="s">
        <v>9364</v>
      </c>
      <c r="B96" s="54" t="s">
        <v>9365</v>
      </c>
      <c r="C96" s="108">
        <v>1127.8912</v>
      </c>
      <c r="D96" s="632"/>
      <c r="H96" s="91"/>
      <c r="I96" s="89"/>
      <c r="J96" s="89"/>
      <c r="K96" s="90"/>
    </row>
    <row r="97" spans="1:11" s="88" customFormat="1" ht="9" customHeight="1">
      <c r="A97" s="54" t="s">
        <v>9366</v>
      </c>
      <c r="B97" s="54" t="s">
        <v>9367</v>
      </c>
      <c r="C97" s="108">
        <v>28907.325199999999</v>
      </c>
      <c r="D97" s="632"/>
      <c r="H97" s="91"/>
      <c r="I97" s="89"/>
      <c r="J97" s="89"/>
      <c r="K97" s="90"/>
    </row>
    <row r="98" spans="1:11" s="88" customFormat="1" ht="9" customHeight="1">
      <c r="A98" s="54" t="s">
        <v>9368</v>
      </c>
      <c r="B98" s="54" t="s">
        <v>9369</v>
      </c>
      <c r="C98" s="108">
        <v>28937.865099999999</v>
      </c>
      <c r="D98" s="632"/>
      <c r="H98" s="91"/>
      <c r="I98" s="89"/>
      <c r="J98" s="89"/>
      <c r="K98" s="90"/>
    </row>
    <row r="99" spans="1:11" s="88" customFormat="1" ht="9" customHeight="1">
      <c r="A99" s="54" t="s">
        <v>9370</v>
      </c>
      <c r="B99" s="54" t="s">
        <v>9371</v>
      </c>
      <c r="C99" s="108">
        <v>63552.6276</v>
      </c>
      <c r="D99" s="632"/>
      <c r="H99" s="91"/>
      <c r="I99" s="89"/>
      <c r="J99" s="89"/>
      <c r="K99" s="90"/>
    </row>
    <row r="100" spans="1:11" s="88" customFormat="1" ht="9" customHeight="1">
      <c r="A100" s="54" t="s">
        <v>9372</v>
      </c>
      <c r="B100" s="54" t="s">
        <v>9373</v>
      </c>
      <c r="C100" s="108">
        <v>73819.015899999999</v>
      </c>
      <c r="D100" s="632"/>
      <c r="H100" s="91"/>
      <c r="I100" s="89"/>
      <c r="J100" s="89"/>
      <c r="K100" s="90"/>
    </row>
    <row r="101" spans="1:11" s="88" customFormat="1" ht="9" customHeight="1">
      <c r="A101" s="54" t="s">
        <v>9374</v>
      </c>
      <c r="B101" s="54" t="s">
        <v>9375</v>
      </c>
      <c r="C101" s="108">
        <v>7878.8945999999996</v>
      </c>
      <c r="D101" s="632"/>
      <c r="H101" s="85"/>
      <c r="I101" s="86"/>
      <c r="J101" s="86"/>
      <c r="K101" s="87"/>
    </row>
    <row r="102" spans="1:11" s="88" customFormat="1" ht="9" customHeight="1">
      <c r="A102" s="54" t="s">
        <v>9376</v>
      </c>
      <c r="B102" s="54" t="s">
        <v>9377</v>
      </c>
      <c r="C102" s="108">
        <v>1834.3334</v>
      </c>
      <c r="D102" s="632"/>
      <c r="H102" s="89"/>
      <c r="K102" s="90"/>
    </row>
    <row r="103" spans="1:11" s="88" customFormat="1" ht="9" customHeight="1">
      <c r="A103" s="54" t="s">
        <v>9378</v>
      </c>
      <c r="B103" s="54" t="s">
        <v>9379</v>
      </c>
      <c r="C103" s="108">
        <v>1977.7364</v>
      </c>
      <c r="D103" s="632"/>
      <c r="J103" s="97"/>
      <c r="K103" s="90"/>
    </row>
    <row r="104" spans="1:11" s="88" customFormat="1" ht="9" customHeight="1">
      <c r="A104" s="54" t="s">
        <v>9380</v>
      </c>
      <c r="B104" s="54" t="s">
        <v>9381</v>
      </c>
      <c r="C104" s="108">
        <v>2026.4476999999999</v>
      </c>
      <c r="D104" s="632"/>
      <c r="H104" s="91"/>
      <c r="I104" s="89"/>
      <c r="J104" s="89"/>
      <c r="K104" s="90"/>
    </row>
    <row r="105" spans="1:11" s="88" customFormat="1" ht="9" customHeight="1">
      <c r="A105" s="54" t="s">
        <v>9382</v>
      </c>
      <c r="B105" s="54" t="s">
        <v>9383</v>
      </c>
      <c r="C105" s="108">
        <v>3366.2363999999998</v>
      </c>
      <c r="D105" s="632"/>
      <c r="H105" s="91"/>
      <c r="I105" s="89"/>
      <c r="J105" s="89"/>
      <c r="K105" s="90"/>
    </row>
    <row r="106" spans="1:11" s="88" customFormat="1" ht="9" customHeight="1">
      <c r="A106" s="54" t="s">
        <v>9384</v>
      </c>
      <c r="B106" s="54" t="s">
        <v>9385</v>
      </c>
      <c r="C106" s="108">
        <v>31009.062900000001</v>
      </c>
      <c r="D106" s="632"/>
      <c r="H106" s="91"/>
      <c r="I106" s="89"/>
      <c r="J106" s="89"/>
      <c r="K106" s="90"/>
    </row>
    <row r="107" spans="1:11" s="88" customFormat="1" ht="9" customHeight="1">
      <c r="A107" s="54" t="s">
        <v>9386</v>
      </c>
      <c r="B107" s="54" t="s">
        <v>9387</v>
      </c>
      <c r="C107" s="108">
        <v>33578.873599999999</v>
      </c>
      <c r="D107" s="632"/>
      <c r="H107" s="91"/>
      <c r="I107" s="89"/>
      <c r="J107" s="89"/>
      <c r="K107" s="90"/>
    </row>
    <row r="108" spans="1:11" s="88" customFormat="1" ht="9" customHeight="1">
      <c r="A108" s="54" t="s">
        <v>9388</v>
      </c>
      <c r="B108" s="54" t="s">
        <v>9389</v>
      </c>
      <c r="C108" s="108">
        <v>33578.873599999999</v>
      </c>
      <c r="D108" s="632"/>
      <c r="H108" s="91"/>
      <c r="I108" s="89"/>
      <c r="J108" s="89"/>
      <c r="K108" s="90"/>
    </row>
    <row r="109" spans="1:11" s="88" customFormat="1" ht="9" customHeight="1">
      <c r="A109" s="54" t="s">
        <v>9390</v>
      </c>
      <c r="B109" s="54" t="s">
        <v>9391</v>
      </c>
      <c r="C109" s="108">
        <v>33578.873599999999</v>
      </c>
      <c r="D109" s="632"/>
      <c r="H109" s="91"/>
      <c r="I109" s="89"/>
      <c r="J109" s="89"/>
      <c r="K109" s="90"/>
    </row>
    <row r="110" spans="1:11" s="88" customFormat="1" ht="9" customHeight="1">
      <c r="A110" s="54" t="s">
        <v>9392</v>
      </c>
      <c r="B110" s="54" t="s">
        <v>9393</v>
      </c>
      <c r="C110" s="108">
        <v>23976.813200000001</v>
      </c>
      <c r="D110" s="632"/>
      <c r="H110" s="91"/>
      <c r="I110" s="89"/>
      <c r="J110" s="89"/>
      <c r="K110" s="90"/>
    </row>
    <row r="111" spans="1:11" s="88" customFormat="1" ht="9" customHeight="1">
      <c r="A111" s="54" t="s">
        <v>9394</v>
      </c>
      <c r="B111" s="54" t="s">
        <v>9395</v>
      </c>
      <c r="C111" s="108">
        <v>30443.574000000001</v>
      </c>
      <c r="D111" s="632"/>
      <c r="H111" s="91"/>
      <c r="I111" s="89"/>
      <c r="J111" s="89"/>
      <c r="K111" s="90"/>
    </row>
    <row r="112" spans="1:11" s="88" customFormat="1" ht="9" customHeight="1">
      <c r="A112" s="54" t="s">
        <v>9396</v>
      </c>
      <c r="B112" s="54" t="s">
        <v>9397</v>
      </c>
      <c r="C112" s="108">
        <v>42116.4084</v>
      </c>
      <c r="D112" s="632"/>
      <c r="H112" s="91"/>
      <c r="I112" s="89"/>
      <c r="K112" s="90"/>
    </row>
    <row r="113" spans="1:11" s="88" customFormat="1" ht="9" customHeight="1">
      <c r="A113" s="54" t="s">
        <v>9398</v>
      </c>
      <c r="B113" s="54" t="s">
        <v>9399</v>
      </c>
      <c r="C113" s="108">
        <v>58836.460299999999</v>
      </c>
      <c r="D113" s="632"/>
      <c r="H113" s="91"/>
      <c r="I113" s="89"/>
      <c r="K113" s="90"/>
    </row>
    <row r="114" spans="1:11" s="88" customFormat="1" ht="9" customHeight="1">
      <c r="A114" s="54" t="s">
        <v>9400</v>
      </c>
      <c r="B114" s="54" t="s">
        <v>9401</v>
      </c>
      <c r="C114" s="108">
        <v>89521.3226</v>
      </c>
      <c r="D114" s="632"/>
      <c r="H114" s="91"/>
      <c r="I114" s="89"/>
      <c r="K114" s="90"/>
    </row>
    <row r="115" spans="1:11" s="88" customFormat="1" ht="9" customHeight="1">
      <c r="A115" s="54" t="s">
        <v>9402</v>
      </c>
      <c r="B115" s="54" t="s">
        <v>9403</v>
      </c>
      <c r="C115" s="108">
        <v>25430.258300000001</v>
      </c>
      <c r="D115" s="632"/>
      <c r="H115" s="91"/>
      <c r="I115" s="89"/>
      <c r="K115" s="90"/>
    </row>
    <row r="116" spans="1:11" s="88" customFormat="1" ht="9" customHeight="1">
      <c r="A116" s="54" t="s">
        <v>9404</v>
      </c>
      <c r="B116" s="54" t="s">
        <v>9405</v>
      </c>
      <c r="C116" s="108">
        <v>77463.665599999993</v>
      </c>
      <c r="D116" s="632"/>
      <c r="H116" s="91"/>
      <c r="I116" s="89"/>
      <c r="K116" s="90"/>
    </row>
    <row r="117" spans="1:11" s="88" customFormat="1" ht="9" customHeight="1">
      <c r="A117" s="54" t="s">
        <v>9406</v>
      </c>
      <c r="B117" s="54" t="s">
        <v>9407</v>
      </c>
      <c r="C117" s="108">
        <v>100032.4587</v>
      </c>
      <c r="D117" s="632"/>
      <c r="H117" s="91"/>
      <c r="I117" s="89"/>
      <c r="K117" s="90"/>
    </row>
    <row r="118" spans="1:11" s="88" customFormat="1" ht="9" customHeight="1">
      <c r="A118" s="54" t="s">
        <v>9408</v>
      </c>
      <c r="B118" s="54" t="s">
        <v>11047</v>
      </c>
      <c r="C118" s="108">
        <v>63888.913500000002</v>
      </c>
      <c r="D118" s="632"/>
      <c r="H118" s="91"/>
      <c r="I118" s="89"/>
      <c r="K118" s="90"/>
    </row>
    <row r="119" spans="1:11" s="88" customFormat="1" ht="9" customHeight="1">
      <c r="A119" s="54" t="s">
        <v>9409</v>
      </c>
      <c r="B119" s="54" t="s">
        <v>11048</v>
      </c>
      <c r="C119" s="108">
        <v>482994.35149999999</v>
      </c>
      <c r="D119" s="632"/>
      <c r="H119" s="91"/>
      <c r="I119" s="89"/>
      <c r="K119" s="90"/>
    </row>
    <row r="120" spans="1:11" s="88" customFormat="1" ht="9" customHeight="1">
      <c r="A120" s="54"/>
      <c r="B120" s="54"/>
      <c r="C120" s="108"/>
      <c r="H120" s="91"/>
      <c r="I120" s="89"/>
      <c r="K120" s="90"/>
    </row>
    <row r="121" spans="1:11" s="88" customFormat="1" ht="9" customHeight="1">
      <c r="A121" s="54"/>
      <c r="B121" s="54"/>
      <c r="C121" s="108"/>
      <c r="H121" s="91"/>
      <c r="I121" s="89"/>
      <c r="K121" s="90"/>
    </row>
    <row r="122" spans="1:11" s="88" customFormat="1" ht="9" customHeight="1">
      <c r="A122" s="54"/>
      <c r="B122" s="54"/>
      <c r="C122" s="108"/>
      <c r="H122" s="91"/>
      <c r="I122" s="89"/>
      <c r="K122" s="90"/>
    </row>
    <row r="123" spans="1:11" s="88" customFormat="1" ht="9" customHeight="1">
      <c r="A123" s="54"/>
      <c r="B123" s="54"/>
      <c r="C123" s="108"/>
      <c r="H123" s="91"/>
      <c r="I123" s="89"/>
      <c r="K123" s="90"/>
    </row>
    <row r="124" spans="1:11" s="88" customFormat="1" ht="9" customHeight="1">
      <c r="A124" s="54"/>
      <c r="B124" s="54"/>
      <c r="C124" s="108"/>
      <c r="H124" s="91"/>
      <c r="I124" s="89"/>
      <c r="K124" s="90"/>
    </row>
    <row r="125" spans="1:11" s="88" customFormat="1" ht="9" customHeight="1">
      <c r="A125" s="54"/>
      <c r="B125" s="54"/>
      <c r="C125" s="108"/>
      <c r="H125" s="91"/>
      <c r="I125" s="89"/>
      <c r="K125" s="90"/>
    </row>
    <row r="126" spans="1:11" s="88" customFormat="1" ht="9" customHeight="1">
      <c r="A126" s="54"/>
      <c r="B126" s="54"/>
      <c r="C126" s="108"/>
      <c r="H126" s="91"/>
      <c r="I126" s="89"/>
      <c r="K126" s="90"/>
    </row>
    <row r="127" spans="1:11" s="88" customFormat="1" ht="9" customHeight="1">
      <c r="A127" s="54"/>
      <c r="B127" s="54"/>
      <c r="C127" s="108"/>
      <c r="H127" s="91"/>
      <c r="I127" s="89"/>
      <c r="K127" s="90"/>
    </row>
    <row r="128" spans="1:11" s="88" customFormat="1" ht="9" customHeight="1">
      <c r="A128" s="54"/>
      <c r="B128" s="54"/>
      <c r="C128" s="108"/>
      <c r="G128" s="517"/>
      <c r="H128" s="91"/>
      <c r="I128" s="89"/>
      <c r="K128" s="90"/>
    </row>
    <row r="129" spans="1:11" s="88" customFormat="1" ht="9" customHeight="1">
      <c r="A129" s="54"/>
      <c r="B129" s="54"/>
      <c r="C129" s="108"/>
      <c r="H129" s="91"/>
      <c r="I129" s="89"/>
      <c r="K129" s="90"/>
    </row>
    <row r="130" spans="1:11" s="88" customFormat="1" ht="9" customHeight="1">
      <c r="A130" s="54"/>
      <c r="B130" s="54"/>
      <c r="C130" s="108"/>
      <c r="E130" s="339"/>
      <c r="F130" s="85"/>
      <c r="G130" s="85"/>
      <c r="H130" s="91"/>
      <c r="I130" s="89"/>
      <c r="K130" s="90"/>
    </row>
    <row r="131" spans="1:11" s="88" customFormat="1" ht="9" customHeight="1">
      <c r="A131" s="54"/>
      <c r="B131" s="54"/>
      <c r="C131" s="108"/>
      <c r="E131" s="339"/>
      <c r="F131" s="85"/>
      <c r="G131" s="85"/>
      <c r="H131" s="91"/>
      <c r="I131" s="89"/>
      <c r="K131" s="90"/>
    </row>
    <row r="132" spans="1:11" s="88" customFormat="1" ht="9" customHeight="1">
      <c r="D132" s="89"/>
      <c r="E132" s="90"/>
      <c r="H132" s="91"/>
      <c r="I132" s="89"/>
      <c r="K132" s="90"/>
    </row>
    <row r="133" spans="1:11" s="88" customFormat="1" ht="14.25" customHeight="1">
      <c r="B133" s="519"/>
      <c r="C133" s="525"/>
      <c r="D133" s="89"/>
      <c r="E133" s="90"/>
      <c r="H133" s="91"/>
      <c r="I133" s="89"/>
      <c r="K133" s="90"/>
    </row>
    <row r="134" spans="1:11" s="513" customFormat="1" ht="9" customHeight="1">
      <c r="A134" s="54"/>
      <c r="B134" s="54"/>
      <c r="C134" s="108"/>
      <c r="D134" s="511"/>
      <c r="H134" s="514"/>
      <c r="I134" s="515"/>
      <c r="K134" s="512"/>
    </row>
    <row r="135" spans="1:11" s="513" customFormat="1" ht="9" customHeight="1">
      <c r="A135" s="54"/>
      <c r="B135" s="54"/>
      <c r="C135" s="108"/>
      <c r="D135" s="511"/>
      <c r="H135" s="514"/>
      <c r="I135" s="515"/>
      <c r="K135" s="512"/>
    </row>
    <row r="136" spans="1:11" s="513" customFormat="1" ht="9" customHeight="1">
      <c r="A136" s="54"/>
      <c r="B136" s="54"/>
      <c r="C136" s="108"/>
      <c r="D136" s="511"/>
      <c r="H136" s="514"/>
      <c r="I136" s="515"/>
      <c r="K136" s="512"/>
    </row>
    <row r="137" spans="1:11" s="513" customFormat="1" ht="9" customHeight="1">
      <c r="A137" s="54"/>
      <c r="B137" s="54"/>
      <c r="C137" s="108"/>
      <c r="D137" s="511"/>
      <c r="H137" s="514"/>
      <c r="I137" s="515"/>
      <c r="K137" s="512"/>
    </row>
    <row r="138" spans="1:11" s="513" customFormat="1" ht="9" customHeight="1">
      <c r="A138" s="54"/>
      <c r="B138" s="54"/>
      <c r="C138" s="108"/>
      <c r="D138" s="511"/>
      <c r="H138" s="514"/>
      <c r="I138" s="515"/>
      <c r="K138" s="512"/>
    </row>
    <row r="139" spans="1:11" s="513" customFormat="1" ht="9" customHeight="1">
      <c r="A139" s="54"/>
      <c r="B139" s="54"/>
      <c r="C139" s="108"/>
      <c r="D139" s="511"/>
      <c r="H139" s="514"/>
      <c r="I139" s="515"/>
      <c r="K139" s="512"/>
    </row>
    <row r="140" spans="1:11" s="513" customFormat="1" ht="9" customHeight="1">
      <c r="A140" s="54"/>
      <c r="B140" s="54"/>
      <c r="C140" s="108"/>
      <c r="D140" s="511"/>
      <c r="H140" s="514"/>
      <c r="I140" s="515"/>
      <c r="K140" s="512"/>
    </row>
    <row r="141" spans="1:11" s="513" customFormat="1" ht="9" customHeight="1">
      <c r="A141" s="54"/>
      <c r="B141" s="54"/>
      <c r="C141" s="108"/>
      <c r="D141" s="511"/>
      <c r="H141" s="514"/>
      <c r="I141" s="515"/>
      <c r="K141" s="512"/>
    </row>
    <row r="142" spans="1:11" s="513" customFormat="1" ht="9" customHeight="1">
      <c r="A142" s="54"/>
      <c r="B142" s="54"/>
      <c r="C142" s="108"/>
      <c r="D142" s="511"/>
      <c r="H142" s="514"/>
      <c r="I142" s="515"/>
      <c r="K142" s="512"/>
    </row>
    <row r="143" spans="1:11" s="513" customFormat="1" ht="9" customHeight="1">
      <c r="A143" s="54"/>
      <c r="B143" s="54"/>
      <c r="C143" s="108"/>
      <c r="D143" s="511"/>
      <c r="H143" s="514"/>
      <c r="I143" s="515"/>
      <c r="K143" s="512"/>
    </row>
    <row r="144" spans="1:11" s="513" customFormat="1" ht="9" customHeight="1">
      <c r="A144" s="54"/>
      <c r="B144" s="54"/>
      <c r="C144" s="108"/>
      <c r="D144" s="511"/>
      <c r="H144" s="514"/>
      <c r="I144" s="515"/>
      <c r="K144" s="512"/>
    </row>
    <row r="145" spans="1:11" s="513" customFormat="1" ht="9" customHeight="1">
      <c r="A145" s="54"/>
      <c r="B145" s="54"/>
      <c r="C145" s="108"/>
      <c r="D145" s="511"/>
      <c r="H145" s="514"/>
      <c r="I145" s="515"/>
      <c r="K145" s="512"/>
    </row>
    <row r="146" spans="1:11" s="513" customFormat="1" ht="9" customHeight="1">
      <c r="A146" s="54"/>
      <c r="B146" s="54"/>
      <c r="C146" s="108"/>
      <c r="D146" s="511"/>
      <c r="H146" s="514"/>
      <c r="I146" s="515"/>
      <c r="K146" s="512"/>
    </row>
    <row r="147" spans="1:11" s="513" customFormat="1" ht="9" customHeight="1">
      <c r="A147" s="54"/>
      <c r="B147" s="54"/>
      <c r="C147" s="108"/>
      <c r="D147" s="511"/>
      <c r="H147" s="514"/>
      <c r="I147" s="515"/>
      <c r="K147" s="512"/>
    </row>
    <row r="148" spans="1:11" s="513" customFormat="1" ht="9" customHeight="1">
      <c r="A148" s="54"/>
      <c r="B148" s="54"/>
      <c r="C148" s="108"/>
      <c r="D148" s="511"/>
      <c r="H148" s="514"/>
      <c r="I148" s="515"/>
      <c r="K148" s="512"/>
    </row>
    <row r="149" spans="1:11" s="513" customFormat="1" ht="9" customHeight="1">
      <c r="A149" s="54"/>
      <c r="B149" s="54"/>
      <c r="C149" s="108"/>
      <c r="D149" s="511"/>
      <c r="H149" s="514"/>
      <c r="I149" s="515"/>
      <c r="K149" s="512"/>
    </row>
    <row r="150" spans="1:11" s="513" customFormat="1" ht="9" customHeight="1">
      <c r="A150" s="54"/>
      <c r="B150" s="54"/>
      <c r="C150" s="108"/>
      <c r="D150" s="511"/>
      <c r="H150" s="514"/>
      <c r="I150" s="515"/>
      <c r="K150" s="512"/>
    </row>
    <row r="151" spans="1:11" s="513" customFormat="1" ht="9" customHeight="1">
      <c r="A151" s="54"/>
      <c r="B151" s="54"/>
      <c r="C151" s="108"/>
      <c r="D151" s="511"/>
      <c r="H151" s="514"/>
      <c r="I151" s="515"/>
      <c r="K151" s="512"/>
    </row>
    <row r="152" spans="1:11" s="513" customFormat="1" ht="9" customHeight="1">
      <c r="A152" s="54"/>
      <c r="B152" s="54"/>
      <c r="C152" s="108"/>
      <c r="D152" s="511"/>
      <c r="H152" s="514"/>
      <c r="I152" s="515"/>
      <c r="K152" s="512"/>
    </row>
    <row r="153" spans="1:11" s="513" customFormat="1" ht="9" customHeight="1">
      <c r="A153" s="54"/>
      <c r="B153" s="54"/>
      <c r="C153" s="108"/>
      <c r="D153" s="511"/>
      <c r="H153" s="514"/>
      <c r="I153" s="515"/>
      <c r="K153" s="512"/>
    </row>
    <row r="154" spans="1:11" s="513" customFormat="1" ht="9" customHeight="1">
      <c r="A154" s="54"/>
      <c r="B154" s="54"/>
      <c r="C154" s="108"/>
      <c r="D154" s="511"/>
      <c r="H154" s="514"/>
      <c r="I154" s="515"/>
      <c r="K154" s="512"/>
    </row>
    <row r="155" spans="1:11" s="513" customFormat="1" ht="9" customHeight="1">
      <c r="A155" s="54"/>
      <c r="B155" s="54"/>
      <c r="C155" s="108"/>
      <c r="D155" s="511"/>
      <c r="H155" s="514"/>
      <c r="I155" s="515"/>
      <c r="K155" s="512"/>
    </row>
    <row r="156" spans="1:11" s="513" customFormat="1" ht="9" customHeight="1">
      <c r="A156" s="54"/>
      <c r="B156" s="54"/>
      <c r="C156" s="108"/>
      <c r="D156" s="511"/>
      <c r="H156" s="514"/>
      <c r="I156" s="515"/>
      <c r="K156" s="512"/>
    </row>
    <row r="157" spans="1:11" s="513" customFormat="1" ht="9" customHeight="1">
      <c r="A157" s="54"/>
      <c r="B157" s="54"/>
      <c r="C157" s="108"/>
      <c r="D157" s="516"/>
      <c r="H157" s="514"/>
      <c r="I157" s="515"/>
      <c r="K157" s="512"/>
    </row>
    <row r="158" spans="1:11" s="513" customFormat="1" ht="9" customHeight="1">
      <c r="A158" s="54"/>
      <c r="B158" s="54"/>
      <c r="C158" s="108"/>
      <c r="D158" s="516"/>
      <c r="H158" s="514"/>
      <c r="I158" s="515"/>
      <c r="K158" s="512"/>
    </row>
    <row r="159" spans="1:11" s="513" customFormat="1" ht="9" customHeight="1">
      <c r="A159" s="54"/>
      <c r="B159" s="54"/>
      <c r="C159" s="108"/>
      <c r="D159" s="511"/>
      <c r="H159" s="514"/>
      <c r="I159" s="515"/>
      <c r="K159" s="512"/>
    </row>
    <row r="160" spans="1:11" s="513" customFormat="1" ht="9" customHeight="1">
      <c r="A160" s="54"/>
      <c r="B160" s="54"/>
      <c r="C160" s="108"/>
      <c r="D160" s="511"/>
      <c r="H160" s="514"/>
      <c r="I160" s="515"/>
      <c r="K160" s="512"/>
    </row>
    <row r="161" spans="1:11" s="513" customFormat="1" ht="9" customHeight="1">
      <c r="A161" s="54"/>
      <c r="B161" s="54"/>
      <c r="C161" s="108"/>
      <c r="D161" s="511"/>
      <c r="H161" s="514"/>
      <c r="I161" s="515"/>
      <c r="K161" s="512"/>
    </row>
    <row r="162" spans="1:11" s="513" customFormat="1" ht="9" customHeight="1">
      <c r="A162" s="54"/>
      <c r="B162" s="54"/>
      <c r="C162" s="108"/>
      <c r="D162" s="511"/>
      <c r="H162" s="514"/>
      <c r="I162" s="515"/>
      <c r="K162" s="512"/>
    </row>
    <row r="163" spans="1:11" s="513" customFormat="1" ht="9" customHeight="1">
      <c r="A163" s="54"/>
      <c r="B163" s="54"/>
      <c r="C163" s="108"/>
      <c r="D163" s="511"/>
      <c r="H163" s="514"/>
      <c r="I163" s="515"/>
      <c r="K163" s="512"/>
    </row>
    <row r="164" spans="1:11" s="513" customFormat="1" ht="9" customHeight="1">
      <c r="A164" s="54"/>
      <c r="B164" s="54"/>
      <c r="C164" s="108"/>
      <c r="D164" s="511"/>
      <c r="H164" s="514"/>
      <c r="I164" s="515"/>
      <c r="K164" s="512"/>
    </row>
    <row r="165" spans="1:11" s="513" customFormat="1" ht="9" customHeight="1">
      <c r="A165" s="54"/>
      <c r="B165" s="54"/>
      <c r="C165" s="108"/>
      <c r="D165" s="511"/>
      <c r="H165" s="514"/>
      <c r="I165" s="515"/>
      <c r="K165" s="512"/>
    </row>
    <row r="166" spans="1:11" ht="9" customHeight="1"/>
    <row r="167" spans="1:11" ht="9" customHeight="1"/>
    <row r="168" spans="1:11" ht="9" customHeight="1"/>
    <row r="169" spans="1:11" ht="9" customHeight="1"/>
    <row r="170" spans="1:11" ht="9" customHeight="1"/>
    <row r="171" spans="1:11" ht="9" customHeight="1"/>
  </sheetData>
  <mergeCells count="2">
    <mergeCell ref="A1:B2"/>
    <mergeCell ref="A3:B3"/>
  </mergeCells>
  <pageMargins left="0.78740157480314965" right="0" top="0" bottom="0.27559055118110237" header="0" footer="0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4A181-9922-49E0-AAFD-DC02C8927CF1}">
  <sheetPr>
    <tabColor rgb="FF00B050"/>
  </sheetPr>
  <dimension ref="A1:H138"/>
  <sheetViews>
    <sheetView showGridLines="0" zoomScaleNormal="100" zoomScaleSheetLayoutView="100" workbookViewId="0">
      <selection activeCell="Z32" sqref="Z32"/>
    </sheetView>
  </sheetViews>
  <sheetFormatPr baseColWidth="10" defaultRowHeight="12.75"/>
  <cols>
    <col min="1" max="1" width="13.85546875" customWidth="1"/>
    <col min="2" max="2" width="62.42578125" customWidth="1"/>
    <col min="3" max="3" width="16.42578125" customWidth="1"/>
    <col min="4" max="4" width="11.42578125" customWidth="1"/>
    <col min="5" max="5" width="10.85546875" style="54" customWidth="1"/>
    <col min="6" max="6" width="36.5703125" style="54" customWidth="1"/>
    <col min="7" max="7" width="11.42578125" style="54"/>
    <col min="8" max="8" width="11.42578125" style="380"/>
  </cols>
  <sheetData>
    <row r="1" spans="1:4" ht="12.75" customHeight="1">
      <c r="A1" s="994" t="s">
        <v>12491</v>
      </c>
      <c r="B1" s="995"/>
      <c r="C1" s="693"/>
    </row>
    <row r="2" spans="1:4" ht="12.75" customHeight="1">
      <c r="A2" s="996"/>
      <c r="B2" s="965"/>
      <c r="C2" s="704">
        <v>45741</v>
      </c>
    </row>
    <row r="3" spans="1:4" ht="12.75" customHeight="1">
      <c r="A3" s="984"/>
      <c r="B3" s="985"/>
      <c r="C3" s="694"/>
    </row>
    <row r="4" spans="1:4" ht="9.75" customHeight="1">
      <c r="A4" s="457" t="s">
        <v>3571</v>
      </c>
      <c r="B4" s="457" t="s">
        <v>400</v>
      </c>
      <c r="C4" s="462" t="s">
        <v>401</v>
      </c>
    </row>
    <row r="5" spans="1:4" ht="9" customHeight="1">
      <c r="A5" s="54" t="s">
        <v>11535</v>
      </c>
      <c r="B5" s="54" t="s">
        <v>11536</v>
      </c>
      <c r="C5" s="108">
        <v>1555.26</v>
      </c>
      <c r="D5" s="386"/>
    </row>
    <row r="6" spans="1:4" ht="9" customHeight="1">
      <c r="A6" s="54" t="s">
        <v>11537</v>
      </c>
      <c r="B6" s="54" t="s">
        <v>11538</v>
      </c>
      <c r="C6" s="108">
        <v>498.702</v>
      </c>
      <c r="D6" s="386"/>
    </row>
    <row r="7" spans="1:4" ht="9" customHeight="1">
      <c r="A7" s="54" t="s">
        <v>11539</v>
      </c>
      <c r="B7" s="54" t="s">
        <v>11540</v>
      </c>
      <c r="C7" s="108">
        <v>498.702</v>
      </c>
      <c r="D7" s="386"/>
    </row>
    <row r="8" spans="1:4" ht="9" customHeight="1">
      <c r="A8" s="54" t="s">
        <v>11541</v>
      </c>
      <c r="B8" s="54" t="s">
        <v>11542</v>
      </c>
      <c r="C8" s="108">
        <v>1077.549</v>
      </c>
      <c r="D8" s="386"/>
    </row>
    <row r="9" spans="1:4" ht="9" customHeight="1">
      <c r="A9" s="54" t="s">
        <v>11543</v>
      </c>
      <c r="B9" s="54" t="s">
        <v>11544</v>
      </c>
      <c r="C9" s="108">
        <v>498.702</v>
      </c>
      <c r="D9" s="386"/>
    </row>
    <row r="10" spans="1:4" ht="9" customHeight="1">
      <c r="A10" s="54" t="s">
        <v>11545</v>
      </c>
      <c r="B10" s="54" t="s">
        <v>11546</v>
      </c>
      <c r="C10" s="108">
        <v>36290.281999999999</v>
      </c>
      <c r="D10" s="386"/>
    </row>
    <row r="11" spans="1:4" ht="9" customHeight="1">
      <c r="A11" s="54" t="s">
        <v>11547</v>
      </c>
      <c r="B11" s="54" t="s">
        <v>11548</v>
      </c>
      <c r="C11" s="108">
        <v>19828.516</v>
      </c>
      <c r="D11" s="386"/>
    </row>
    <row r="12" spans="1:4" ht="9" customHeight="1">
      <c r="A12" s="54" t="s">
        <v>11549</v>
      </c>
      <c r="B12" s="54" t="s">
        <v>16746</v>
      </c>
      <c r="C12" s="108">
        <v>9842.0967000000001</v>
      </c>
      <c r="D12" s="386"/>
    </row>
    <row r="13" spans="1:4" ht="9" customHeight="1">
      <c r="A13" s="54" t="s">
        <v>11550</v>
      </c>
      <c r="B13" s="54" t="s">
        <v>16747</v>
      </c>
      <c r="C13" s="108">
        <v>6918.7020000000002</v>
      </c>
      <c r="D13" s="386"/>
    </row>
    <row r="14" spans="1:4" ht="9" customHeight="1">
      <c r="A14" s="54" t="s">
        <v>11551</v>
      </c>
      <c r="B14" s="54" t="s">
        <v>16748</v>
      </c>
      <c r="C14" s="108">
        <v>5960.4764999999998</v>
      </c>
      <c r="D14" s="386"/>
    </row>
    <row r="15" spans="1:4" ht="9" customHeight="1">
      <c r="A15" s="54" t="s">
        <v>11552</v>
      </c>
      <c r="B15" s="54" t="s">
        <v>16749</v>
      </c>
      <c r="C15" s="108">
        <v>8688.9796000000006</v>
      </c>
      <c r="D15" s="386"/>
    </row>
    <row r="16" spans="1:4" ht="9" customHeight="1">
      <c r="A16" s="54" t="s">
        <v>11553</v>
      </c>
      <c r="B16" s="54" t="s">
        <v>16750</v>
      </c>
      <c r="C16" s="108">
        <v>7487.0820000000003</v>
      </c>
      <c r="D16" s="386"/>
    </row>
    <row r="17" spans="1:4" ht="9" customHeight="1">
      <c r="A17" s="54" t="s">
        <v>11554</v>
      </c>
      <c r="B17" s="54" t="s">
        <v>16751</v>
      </c>
      <c r="C17" s="108">
        <v>7486.8860000000004</v>
      </c>
      <c r="D17" s="386"/>
    </row>
    <row r="18" spans="1:4" ht="9" customHeight="1">
      <c r="A18" s="54" t="s">
        <v>11555</v>
      </c>
      <c r="B18" s="54" t="s">
        <v>16752</v>
      </c>
      <c r="C18" s="108">
        <v>11646.261</v>
      </c>
      <c r="D18" s="386"/>
    </row>
    <row r="19" spans="1:4" ht="9" customHeight="1">
      <c r="A19" s="54" t="s">
        <v>11556</v>
      </c>
      <c r="B19" s="54" t="s">
        <v>16753</v>
      </c>
      <c r="C19" s="108">
        <v>14141.89</v>
      </c>
      <c r="D19" s="386"/>
    </row>
    <row r="20" spans="1:4" ht="9" customHeight="1">
      <c r="A20" s="54" t="s">
        <v>11557</v>
      </c>
      <c r="B20" s="54" t="s">
        <v>16754</v>
      </c>
      <c r="C20" s="108">
        <v>11646.261</v>
      </c>
      <c r="D20" s="386"/>
    </row>
    <row r="21" spans="1:4" ht="9" customHeight="1">
      <c r="A21" s="54" t="s">
        <v>11558</v>
      </c>
      <c r="B21" s="54" t="s">
        <v>16755</v>
      </c>
      <c r="C21" s="108">
        <v>10398.212</v>
      </c>
      <c r="D21" s="386"/>
    </row>
    <row r="22" spans="1:4" ht="9" customHeight="1">
      <c r="A22" s="54" t="s">
        <v>11559</v>
      </c>
      <c r="B22" s="54" t="s">
        <v>16756</v>
      </c>
      <c r="C22" s="108">
        <v>13725.958000000001</v>
      </c>
      <c r="D22" s="386"/>
    </row>
    <row r="23" spans="1:4" ht="9" customHeight="1">
      <c r="A23" s="54" t="s">
        <v>11560</v>
      </c>
      <c r="B23" s="54" t="s">
        <v>16757</v>
      </c>
      <c r="C23" s="108">
        <v>17469.401999999998</v>
      </c>
      <c r="D23" s="386"/>
    </row>
    <row r="24" spans="1:4" ht="9" customHeight="1">
      <c r="A24" s="54" t="s">
        <v>11561</v>
      </c>
      <c r="B24" s="54" t="s">
        <v>16758</v>
      </c>
      <c r="C24" s="108">
        <v>72963.410799999998</v>
      </c>
      <c r="D24" s="386"/>
    </row>
    <row r="25" spans="1:4" ht="9" customHeight="1">
      <c r="A25" s="54" t="s">
        <v>11562</v>
      </c>
      <c r="B25" s="54" t="s">
        <v>16759</v>
      </c>
      <c r="C25" s="108">
        <v>310.464</v>
      </c>
      <c r="D25" s="386"/>
    </row>
    <row r="26" spans="1:4" ht="9" customHeight="1">
      <c r="A26" s="54" t="s">
        <v>11563</v>
      </c>
      <c r="B26" s="54" t="s">
        <v>16760</v>
      </c>
      <c r="C26" s="108">
        <v>310.464</v>
      </c>
      <c r="D26" s="386"/>
    </row>
    <row r="27" spans="1:4" ht="9" customHeight="1">
      <c r="A27" s="54" t="s">
        <v>11564</v>
      </c>
      <c r="B27" s="54" t="s">
        <v>16761</v>
      </c>
      <c r="C27" s="108">
        <v>465.69600000000003</v>
      </c>
      <c r="D27" s="386"/>
    </row>
    <row r="28" spans="1:4" ht="9" customHeight="1">
      <c r="A28" s="54" t="s">
        <v>11565</v>
      </c>
      <c r="B28" s="54" t="s">
        <v>16762</v>
      </c>
      <c r="C28" s="108">
        <v>527.78899999999999</v>
      </c>
      <c r="D28" s="386"/>
    </row>
    <row r="29" spans="1:4" ht="9" customHeight="1">
      <c r="A29" s="54" t="s">
        <v>11566</v>
      </c>
      <c r="B29" s="54" t="s">
        <v>16763</v>
      </c>
      <c r="C29" s="108">
        <v>803.30610000000001</v>
      </c>
      <c r="D29" s="386"/>
    </row>
    <row r="30" spans="1:4" ht="9" customHeight="1">
      <c r="A30" s="54" t="s">
        <v>11567</v>
      </c>
      <c r="B30" s="54" t="s">
        <v>16764</v>
      </c>
      <c r="C30" s="108">
        <v>983.13610000000006</v>
      </c>
      <c r="D30" s="386"/>
    </row>
    <row r="31" spans="1:4" ht="9" customHeight="1">
      <c r="A31" s="54" t="s">
        <v>11568</v>
      </c>
      <c r="B31" s="54" t="s">
        <v>16765</v>
      </c>
      <c r="C31" s="108">
        <v>1088.8390999999999</v>
      </c>
      <c r="D31" s="386"/>
    </row>
    <row r="32" spans="1:4" ht="9" customHeight="1">
      <c r="A32" s="54" t="s">
        <v>11569</v>
      </c>
      <c r="B32" s="54" t="s">
        <v>16766</v>
      </c>
      <c r="C32" s="108">
        <v>2072.3281000000002</v>
      </c>
      <c r="D32" s="386"/>
    </row>
    <row r="33" spans="1:4" ht="9" customHeight="1">
      <c r="A33" s="54" t="s">
        <v>11570</v>
      </c>
      <c r="B33" s="54" t="s">
        <v>11571</v>
      </c>
      <c r="C33" s="108">
        <v>8859.2000000000007</v>
      </c>
      <c r="D33" s="386"/>
    </row>
    <row r="34" spans="1:4" ht="9" customHeight="1">
      <c r="A34" s="54" t="s">
        <v>11572</v>
      </c>
      <c r="B34" s="54" t="s">
        <v>11573</v>
      </c>
      <c r="C34" s="108">
        <v>11936.4</v>
      </c>
      <c r="D34" s="386"/>
    </row>
    <row r="35" spans="1:4" ht="9" customHeight="1">
      <c r="A35" s="54" t="s">
        <v>11574</v>
      </c>
      <c r="B35" s="54" t="s">
        <v>16767</v>
      </c>
      <c r="C35" s="108">
        <v>226.1841</v>
      </c>
      <c r="D35" s="386"/>
    </row>
    <row r="36" spans="1:4" ht="9" customHeight="1">
      <c r="A36" s="54" t="s">
        <v>11575</v>
      </c>
      <c r="B36" s="54" t="s">
        <v>16768</v>
      </c>
      <c r="C36" s="108">
        <v>404.68110000000001</v>
      </c>
      <c r="D36" s="386"/>
    </row>
    <row r="37" spans="1:4" ht="9" customHeight="1">
      <c r="A37" s="54" t="s">
        <v>11576</v>
      </c>
      <c r="B37" s="54" t="s">
        <v>16769</v>
      </c>
      <c r="C37" s="108">
        <v>451.46710000000002</v>
      </c>
      <c r="D37" s="386"/>
    </row>
    <row r="38" spans="1:4" ht="9" customHeight="1">
      <c r="A38" s="54" t="s">
        <v>11577</v>
      </c>
      <c r="B38" s="54" t="s">
        <v>16770</v>
      </c>
      <c r="C38" s="108">
        <v>616.53809999999999</v>
      </c>
      <c r="D38" s="386"/>
    </row>
    <row r="39" spans="1:4" ht="9" customHeight="1">
      <c r="A39" s="54" t="s">
        <v>11578</v>
      </c>
      <c r="B39" s="54" t="s">
        <v>11579</v>
      </c>
      <c r="C39" s="108">
        <v>1285.22</v>
      </c>
      <c r="D39" s="386"/>
    </row>
    <row r="40" spans="1:4" ht="9" customHeight="1">
      <c r="A40" s="54" t="s">
        <v>11580</v>
      </c>
      <c r="B40" s="54" t="s">
        <v>11581</v>
      </c>
      <c r="C40" s="108">
        <v>1472.6</v>
      </c>
      <c r="D40" s="386"/>
    </row>
    <row r="41" spans="1:4" ht="9" customHeight="1">
      <c r="A41" s="54" t="s">
        <v>11582</v>
      </c>
      <c r="B41" s="54" t="s">
        <v>11583</v>
      </c>
      <c r="C41" s="108">
        <v>2371.16</v>
      </c>
      <c r="D41" s="386"/>
    </row>
    <row r="42" spans="1:4" ht="9" customHeight="1">
      <c r="A42" s="54" t="s">
        <v>11584</v>
      </c>
      <c r="B42" s="54" t="s">
        <v>11585</v>
      </c>
      <c r="C42" s="108">
        <v>6562.72</v>
      </c>
      <c r="D42" s="386"/>
    </row>
    <row r="43" spans="1:4" ht="9" customHeight="1">
      <c r="A43" s="54" t="s">
        <v>11586</v>
      </c>
      <c r="B43" s="54" t="s">
        <v>11587</v>
      </c>
      <c r="C43" s="108">
        <v>9179.74</v>
      </c>
      <c r="D43" s="386"/>
    </row>
    <row r="44" spans="1:4" ht="9" customHeight="1">
      <c r="A44" s="54" t="s">
        <v>7919</v>
      </c>
      <c r="B44" s="54" t="s">
        <v>7920</v>
      </c>
      <c r="C44" s="108">
        <v>28529.310799999999</v>
      </c>
      <c r="D44" s="386"/>
    </row>
    <row r="45" spans="1:4" ht="9" customHeight="1">
      <c r="A45" s="54" t="s">
        <v>7921</v>
      </c>
      <c r="B45" s="54" t="s">
        <v>7922</v>
      </c>
      <c r="C45" s="108">
        <v>30261.339400000001</v>
      </c>
      <c r="D45" s="386"/>
    </row>
    <row r="46" spans="1:4" ht="9" customHeight="1">
      <c r="A46" s="54" t="s">
        <v>7923</v>
      </c>
      <c r="B46" s="54" t="s">
        <v>7924</v>
      </c>
      <c r="C46" s="108">
        <v>42869.600599999998</v>
      </c>
      <c r="D46" s="386"/>
    </row>
    <row r="47" spans="1:4" ht="9" customHeight="1">
      <c r="A47" s="54" t="s">
        <v>7925</v>
      </c>
      <c r="B47" s="54" t="s">
        <v>7926</v>
      </c>
      <c r="C47" s="108">
        <v>69446.030100000004</v>
      </c>
      <c r="D47" s="386"/>
    </row>
    <row r="48" spans="1:4" ht="9" customHeight="1">
      <c r="A48" s="54" t="s">
        <v>7927</v>
      </c>
      <c r="B48" s="54" t="s">
        <v>7928</v>
      </c>
      <c r="C48" s="108">
        <v>107096.8544</v>
      </c>
      <c r="D48" s="386"/>
    </row>
    <row r="49" spans="1:4" ht="9" customHeight="1">
      <c r="A49" s="54" t="s">
        <v>7929</v>
      </c>
      <c r="B49" s="54" t="s">
        <v>7930</v>
      </c>
      <c r="C49" s="108">
        <v>161006.05780000001</v>
      </c>
      <c r="D49" s="386"/>
    </row>
    <row r="50" spans="1:4" ht="9" customHeight="1">
      <c r="A50" s="54" t="s">
        <v>7931</v>
      </c>
      <c r="B50" s="54" t="s">
        <v>7932</v>
      </c>
      <c r="C50" s="108">
        <v>27167.194200000002</v>
      </c>
      <c r="D50" s="386"/>
    </row>
    <row r="51" spans="1:4" ht="9" customHeight="1">
      <c r="A51" s="54" t="s">
        <v>7933</v>
      </c>
      <c r="B51" s="54" t="s">
        <v>7934</v>
      </c>
      <c r="C51" s="108">
        <v>30243.824100000002</v>
      </c>
      <c r="D51" s="386"/>
    </row>
    <row r="52" spans="1:4" ht="9" customHeight="1">
      <c r="A52" s="54" t="s">
        <v>7935</v>
      </c>
      <c r="B52" s="54" t="s">
        <v>7936</v>
      </c>
      <c r="C52" s="108">
        <v>44907.451200000003</v>
      </c>
      <c r="D52" s="386"/>
    </row>
    <row r="53" spans="1:4" ht="9" customHeight="1">
      <c r="A53" s="54" t="s">
        <v>7937</v>
      </c>
      <c r="B53" s="54" t="s">
        <v>7938</v>
      </c>
      <c r="C53" s="108">
        <v>72401.565300000002</v>
      </c>
      <c r="D53" s="386"/>
    </row>
    <row r="54" spans="1:4" ht="9" customHeight="1">
      <c r="A54" s="54" t="s">
        <v>7939</v>
      </c>
      <c r="B54" s="54" t="s">
        <v>7940</v>
      </c>
      <c r="C54" s="108">
        <v>110893.02650000001</v>
      </c>
      <c r="D54" s="386"/>
    </row>
    <row r="55" spans="1:4" ht="9" customHeight="1">
      <c r="A55" s="54" t="s">
        <v>7941</v>
      </c>
      <c r="B55" s="54" t="s">
        <v>7942</v>
      </c>
      <c r="C55" s="108">
        <v>164048.11480000001</v>
      </c>
      <c r="D55" s="386"/>
    </row>
    <row r="56" spans="1:4" ht="9" customHeight="1">
      <c r="A56" s="54" t="s">
        <v>7943</v>
      </c>
      <c r="B56" s="54" t="s">
        <v>7960</v>
      </c>
      <c r="C56" s="108">
        <v>27167.194200000002</v>
      </c>
      <c r="D56" s="386"/>
    </row>
    <row r="57" spans="1:4" ht="9" customHeight="1">
      <c r="A57" s="54" t="s">
        <v>7944</v>
      </c>
      <c r="B57" s="54" t="s">
        <v>7961</v>
      </c>
      <c r="C57" s="108">
        <v>30243.824100000002</v>
      </c>
      <c r="D57" s="386"/>
    </row>
    <row r="58" spans="1:4" ht="9" customHeight="1">
      <c r="A58" s="54" t="s">
        <v>7945</v>
      </c>
      <c r="B58" s="54" t="s">
        <v>7962</v>
      </c>
      <c r="C58" s="108">
        <v>44907.451200000003</v>
      </c>
      <c r="D58" s="386"/>
    </row>
    <row r="59" spans="1:4" ht="9" customHeight="1">
      <c r="A59" s="54" t="s">
        <v>7946</v>
      </c>
      <c r="B59" s="54" t="s">
        <v>7963</v>
      </c>
      <c r="C59" s="108">
        <v>72401.565300000002</v>
      </c>
      <c r="D59" s="386"/>
    </row>
    <row r="60" spans="1:4" ht="9" customHeight="1">
      <c r="A60" s="54" t="s">
        <v>7947</v>
      </c>
      <c r="B60" s="54" t="s">
        <v>7964</v>
      </c>
      <c r="C60" s="108">
        <v>110893.02650000001</v>
      </c>
      <c r="D60" s="386"/>
    </row>
    <row r="61" spans="1:4" ht="9" customHeight="1">
      <c r="A61" s="54" t="s">
        <v>7948</v>
      </c>
      <c r="B61" s="54" t="s">
        <v>7965</v>
      </c>
      <c r="C61" s="108">
        <v>164048.11480000001</v>
      </c>
      <c r="D61" s="386"/>
    </row>
    <row r="62" spans="1:4" ht="9" customHeight="1">
      <c r="A62" s="54" t="s">
        <v>8066</v>
      </c>
      <c r="B62" s="54" t="s">
        <v>11588</v>
      </c>
      <c r="C62" s="108">
        <v>41130.556400000001</v>
      </c>
      <c r="D62" s="386"/>
    </row>
    <row r="63" spans="1:4" ht="9" customHeight="1">
      <c r="A63" s="54" t="s">
        <v>8067</v>
      </c>
      <c r="B63" s="54" t="s">
        <v>11589</v>
      </c>
      <c r="C63" s="108">
        <v>40727.653200000001</v>
      </c>
      <c r="D63" s="386"/>
    </row>
    <row r="64" spans="1:4" ht="9" customHeight="1">
      <c r="A64" s="54" t="s">
        <v>8068</v>
      </c>
      <c r="B64" s="54" t="s">
        <v>8065</v>
      </c>
      <c r="C64" s="108">
        <v>59929.346599999997</v>
      </c>
      <c r="D64" s="386"/>
    </row>
    <row r="65" spans="1:4" ht="9" customHeight="1">
      <c r="A65" s="54" t="s">
        <v>7949</v>
      </c>
      <c r="B65" s="54" t="s">
        <v>7966</v>
      </c>
      <c r="C65" s="108">
        <v>73848.073900000003</v>
      </c>
      <c r="D65" s="386"/>
    </row>
    <row r="66" spans="1:4" ht="9" customHeight="1">
      <c r="A66" s="54" t="s">
        <v>7950</v>
      </c>
      <c r="B66" s="54" t="s">
        <v>7967</v>
      </c>
      <c r="C66" s="108">
        <v>97747.561799999996</v>
      </c>
      <c r="D66" s="386"/>
    </row>
    <row r="67" spans="1:4" ht="9" customHeight="1">
      <c r="A67" s="54" t="s">
        <v>7951</v>
      </c>
      <c r="B67" s="54" t="s">
        <v>7968</v>
      </c>
      <c r="C67" s="108">
        <v>168698.14009999999</v>
      </c>
      <c r="D67" s="386"/>
    </row>
    <row r="68" spans="1:4" ht="9" customHeight="1">
      <c r="A68" s="54" t="s">
        <v>7952</v>
      </c>
      <c r="B68" s="54" t="s">
        <v>7969</v>
      </c>
      <c r="C68" s="108">
        <v>84926.031400000007</v>
      </c>
      <c r="D68" s="386"/>
    </row>
    <row r="69" spans="1:4" ht="9" customHeight="1">
      <c r="A69" s="54" t="s">
        <v>7953</v>
      </c>
      <c r="B69" s="54" t="s">
        <v>7970</v>
      </c>
      <c r="C69" s="108">
        <v>112409.6961</v>
      </c>
      <c r="D69" s="386"/>
    </row>
    <row r="70" spans="1:4" ht="9" customHeight="1">
      <c r="A70" s="54" t="s">
        <v>7954</v>
      </c>
      <c r="B70" s="54" t="s">
        <v>7971</v>
      </c>
      <c r="C70" s="108">
        <v>194002.33859999999</v>
      </c>
      <c r="D70" s="386"/>
    </row>
    <row r="71" spans="1:4" ht="9" customHeight="1">
      <c r="A71" s="54" t="s">
        <v>8062</v>
      </c>
      <c r="B71" s="54" t="s">
        <v>8061</v>
      </c>
      <c r="C71" s="108">
        <v>79337.044399999999</v>
      </c>
      <c r="D71" s="386"/>
    </row>
    <row r="72" spans="1:4" ht="9" customHeight="1">
      <c r="A72" s="54" t="s">
        <v>7955</v>
      </c>
      <c r="B72" s="54" t="s">
        <v>7972</v>
      </c>
      <c r="C72" s="108">
        <v>94785.876399999994</v>
      </c>
      <c r="D72" s="386"/>
    </row>
    <row r="73" spans="1:4" ht="9" customHeight="1">
      <c r="A73" s="54" t="s">
        <v>7956</v>
      </c>
      <c r="B73" s="54" t="s">
        <v>7973</v>
      </c>
      <c r="C73" s="108">
        <v>125377.5194</v>
      </c>
      <c r="D73" s="386"/>
    </row>
    <row r="74" spans="1:4" ht="9" customHeight="1">
      <c r="A74" s="54" t="s">
        <v>7957</v>
      </c>
      <c r="B74" s="54" t="s">
        <v>7974</v>
      </c>
      <c r="C74" s="108">
        <v>190982.4345</v>
      </c>
      <c r="D74" s="386"/>
    </row>
    <row r="75" spans="1:4" ht="9" customHeight="1">
      <c r="A75" s="54" t="s">
        <v>7958</v>
      </c>
      <c r="B75" s="54" t="s">
        <v>7975</v>
      </c>
      <c r="C75" s="108">
        <v>170201.37460000001</v>
      </c>
      <c r="D75" s="386"/>
    </row>
    <row r="76" spans="1:4" ht="9" customHeight="1">
      <c r="A76" s="54" t="s">
        <v>7959</v>
      </c>
      <c r="B76" s="54" t="s">
        <v>7976</v>
      </c>
      <c r="C76" s="108">
        <v>271885.41039999999</v>
      </c>
      <c r="D76" s="386"/>
    </row>
    <row r="77" spans="1:4" ht="9" customHeight="1">
      <c r="A77" s="54" t="s">
        <v>7498</v>
      </c>
      <c r="B77" s="54" t="s">
        <v>9767</v>
      </c>
      <c r="C77" s="108">
        <v>14550.6574</v>
      </c>
      <c r="D77" s="386"/>
    </row>
    <row r="78" spans="1:4" ht="9" customHeight="1">
      <c r="A78" s="54" t="s">
        <v>7499</v>
      </c>
      <c r="B78" s="54" t="s">
        <v>9768</v>
      </c>
      <c r="C78" s="108">
        <v>17460.6224</v>
      </c>
      <c r="D78" s="386"/>
    </row>
    <row r="79" spans="1:4" ht="9" customHeight="1">
      <c r="A79" s="54" t="s">
        <v>7500</v>
      </c>
      <c r="B79" s="54" t="s">
        <v>9769</v>
      </c>
      <c r="C79" s="108">
        <v>18454.756300000001</v>
      </c>
      <c r="D79" s="386"/>
    </row>
    <row r="80" spans="1:4" ht="9" customHeight="1">
      <c r="A80" s="54" t="s">
        <v>10262</v>
      </c>
      <c r="B80" s="54" t="s">
        <v>10263</v>
      </c>
      <c r="C80" s="108">
        <v>2785.0738000000001</v>
      </c>
      <c r="D80" s="386"/>
    </row>
    <row r="81" spans="1:4" ht="9" customHeight="1">
      <c r="A81" s="54" t="s">
        <v>10264</v>
      </c>
      <c r="B81" s="54" t="s">
        <v>10265</v>
      </c>
      <c r="C81" s="108">
        <v>5355.3347000000003</v>
      </c>
      <c r="D81" s="386"/>
    </row>
    <row r="82" spans="1:4" ht="9" customHeight="1">
      <c r="A82" s="54" t="s">
        <v>11590</v>
      </c>
      <c r="B82" s="54" t="s">
        <v>11591</v>
      </c>
      <c r="C82" s="108">
        <v>9049.6164000000008</v>
      </c>
      <c r="D82" s="386"/>
    </row>
    <row r="83" spans="1:4" ht="9" customHeight="1">
      <c r="A83" s="54" t="s">
        <v>10146</v>
      </c>
      <c r="B83" s="54" t="s">
        <v>10147</v>
      </c>
      <c r="C83" s="108">
        <v>1012.4512999999999</v>
      </c>
      <c r="D83" s="386"/>
    </row>
    <row r="84" spans="1:4" ht="9" customHeight="1">
      <c r="A84" s="54" t="s">
        <v>10148</v>
      </c>
      <c r="B84" s="54" t="s">
        <v>10149</v>
      </c>
      <c r="C84" s="108">
        <v>1315.5206000000001</v>
      </c>
      <c r="D84" s="386"/>
    </row>
    <row r="85" spans="1:4" ht="9" customHeight="1">
      <c r="A85" s="54" t="s">
        <v>10150</v>
      </c>
      <c r="B85" s="54" t="s">
        <v>10151</v>
      </c>
      <c r="C85" s="108">
        <v>725.20159999999998</v>
      </c>
      <c r="D85" s="386"/>
    </row>
    <row r="86" spans="1:4" ht="9" customHeight="1">
      <c r="A86" s="54" t="s">
        <v>10152</v>
      </c>
      <c r="B86" s="54" t="s">
        <v>10153</v>
      </c>
      <c r="C86" s="108">
        <v>916.70140000000004</v>
      </c>
      <c r="D86" s="386"/>
    </row>
    <row r="87" spans="1:4" ht="9" customHeight="1">
      <c r="A87" s="54" t="s">
        <v>11938</v>
      </c>
      <c r="B87" s="54" t="s">
        <v>11939</v>
      </c>
      <c r="C87" s="108">
        <v>2009.9157</v>
      </c>
      <c r="D87" s="386"/>
    </row>
    <row r="88" spans="1:4" ht="9" customHeight="1">
      <c r="A88" s="54" t="s">
        <v>12489</v>
      </c>
      <c r="B88" s="54" t="s">
        <v>12490</v>
      </c>
      <c r="C88" s="108">
        <v>1422.9271000000001</v>
      </c>
      <c r="D88" s="386"/>
    </row>
    <row r="89" spans="1:4" ht="9" customHeight="1">
      <c r="A89" s="54" t="s">
        <v>11592</v>
      </c>
      <c r="B89" s="54" t="s">
        <v>11593</v>
      </c>
      <c r="C89" s="108">
        <v>1572.7964999999999</v>
      </c>
      <c r="D89" s="386"/>
    </row>
    <row r="90" spans="1:4" ht="9" customHeight="1">
      <c r="A90" s="54" t="s">
        <v>11594</v>
      </c>
      <c r="B90" s="54" t="s">
        <v>11595</v>
      </c>
      <c r="C90" s="108">
        <v>5333.6441999999997</v>
      </c>
      <c r="D90" s="386"/>
    </row>
    <row r="91" spans="1:4" ht="9" customHeight="1">
      <c r="A91" s="54" t="s">
        <v>11596</v>
      </c>
      <c r="B91" s="54" t="s">
        <v>11597</v>
      </c>
      <c r="C91" s="108">
        <v>7162.0940000000001</v>
      </c>
      <c r="D91" s="386"/>
    </row>
    <row r="92" spans="1:4" ht="9" customHeight="1">
      <c r="A92" s="54" t="s">
        <v>11598</v>
      </c>
      <c r="B92" s="54" t="s">
        <v>11597</v>
      </c>
      <c r="C92" s="108">
        <v>4780.0024999999996</v>
      </c>
      <c r="D92" s="386"/>
    </row>
    <row r="93" spans="1:4" ht="9" customHeight="1">
      <c r="A93" s="54" t="s">
        <v>11599</v>
      </c>
      <c r="B93" s="54" t="s">
        <v>11600</v>
      </c>
      <c r="C93" s="108">
        <v>1893.3506</v>
      </c>
      <c r="D93" s="386"/>
    </row>
    <row r="94" spans="1:4" ht="9" customHeight="1">
      <c r="A94" s="54" t="s">
        <v>11601</v>
      </c>
      <c r="B94" s="54" t="s">
        <v>11602</v>
      </c>
      <c r="C94" s="108">
        <v>474.58659999999998</v>
      </c>
      <c r="D94" s="386"/>
    </row>
    <row r="95" spans="1:4" ht="9" customHeight="1">
      <c r="A95" s="54" t="s">
        <v>11603</v>
      </c>
      <c r="B95" s="54" t="s">
        <v>11604</v>
      </c>
      <c r="C95" s="108">
        <v>474.58659999999998</v>
      </c>
      <c r="D95" s="386"/>
    </row>
    <row r="96" spans="1:4" ht="9" customHeight="1">
      <c r="A96" s="54" t="s">
        <v>11605</v>
      </c>
      <c r="B96" s="54" t="s">
        <v>11606</v>
      </c>
      <c r="C96" s="108">
        <v>474.58659999999998</v>
      </c>
      <c r="D96" s="386"/>
    </row>
    <row r="97" spans="1:4" ht="9" customHeight="1">
      <c r="A97" s="54" t="s">
        <v>11607</v>
      </c>
      <c r="B97" s="54" t="s">
        <v>11608</v>
      </c>
      <c r="C97" s="108">
        <v>474.58659999999998</v>
      </c>
      <c r="D97" s="386"/>
    </row>
    <row r="98" spans="1:4" ht="9" customHeight="1">
      <c r="A98" s="54" t="s">
        <v>11609</v>
      </c>
      <c r="B98" s="54" t="s">
        <v>11610</v>
      </c>
      <c r="C98" s="108">
        <v>474.58659999999998</v>
      </c>
      <c r="D98" s="386"/>
    </row>
    <row r="99" spans="1:4" ht="9" customHeight="1">
      <c r="A99" s="54" t="s">
        <v>11611</v>
      </c>
      <c r="B99" s="54" t="s">
        <v>11612</v>
      </c>
      <c r="C99" s="108">
        <v>925.86009999999999</v>
      </c>
      <c r="D99" s="386"/>
    </row>
    <row r="100" spans="1:4" ht="9" customHeight="1">
      <c r="A100" s="54" t="s">
        <v>11613</v>
      </c>
      <c r="B100" s="54" t="s">
        <v>11614</v>
      </c>
      <c r="C100" s="108">
        <v>1148.999</v>
      </c>
      <c r="D100" s="386"/>
    </row>
    <row r="101" spans="1:4" ht="9" customHeight="1">
      <c r="A101" s="54" t="s">
        <v>11615</v>
      </c>
      <c r="B101" s="54" t="s">
        <v>11616</v>
      </c>
      <c r="C101" s="108">
        <v>925.86009999999999</v>
      </c>
      <c r="D101" s="386"/>
    </row>
    <row r="102" spans="1:4" ht="9" customHeight="1">
      <c r="A102" s="54" t="s">
        <v>11617</v>
      </c>
      <c r="B102" s="54" t="s">
        <v>11618</v>
      </c>
      <c r="C102" s="108">
        <v>925.86009999999999</v>
      </c>
      <c r="D102" s="386"/>
    </row>
    <row r="103" spans="1:4" ht="9" customHeight="1">
      <c r="A103" s="54" t="s">
        <v>11619</v>
      </c>
      <c r="B103" s="54" t="s">
        <v>11620</v>
      </c>
      <c r="C103" s="108">
        <v>1148.999</v>
      </c>
      <c r="D103" s="386"/>
    </row>
    <row r="104" spans="1:4" ht="9" customHeight="1">
      <c r="A104" s="54" t="s">
        <v>11621</v>
      </c>
      <c r="B104" s="54" t="s">
        <v>11622</v>
      </c>
      <c r="C104" s="108">
        <v>1148.999</v>
      </c>
      <c r="D104" s="386"/>
    </row>
    <row r="105" spans="1:4" ht="9" customHeight="1">
      <c r="A105" s="54" t="s">
        <v>11623</v>
      </c>
      <c r="B105" s="54" t="s">
        <v>11624</v>
      </c>
      <c r="C105" s="108">
        <v>1504.5227</v>
      </c>
      <c r="D105" s="386"/>
    </row>
    <row r="106" spans="1:4" ht="9" customHeight="1">
      <c r="A106" s="54" t="s">
        <v>11625</v>
      </c>
      <c r="B106" s="54" t="s">
        <v>11626</v>
      </c>
      <c r="C106" s="108">
        <v>1943.3071</v>
      </c>
      <c r="D106" s="386"/>
    </row>
    <row r="107" spans="1:4" ht="9" customHeight="1">
      <c r="A107" s="54" t="s">
        <v>11627</v>
      </c>
      <c r="B107" s="54" t="s">
        <v>11628</v>
      </c>
      <c r="C107" s="108">
        <v>578.6626</v>
      </c>
      <c r="D107" s="386"/>
    </row>
    <row r="108" spans="1:4" ht="9" customHeight="1">
      <c r="A108" s="54" t="s">
        <v>11629</v>
      </c>
      <c r="B108" s="54" t="s">
        <v>11630</v>
      </c>
      <c r="C108" s="108">
        <v>818.45370000000003</v>
      </c>
      <c r="D108" s="386"/>
    </row>
    <row r="109" spans="1:4" ht="9" customHeight="1">
      <c r="A109" s="54" t="s">
        <v>11631</v>
      </c>
      <c r="B109" s="54" t="s">
        <v>11632</v>
      </c>
      <c r="C109" s="108">
        <v>876.73620000000005</v>
      </c>
      <c r="D109" s="386"/>
    </row>
    <row r="110" spans="1:4" ht="9" customHeight="1">
      <c r="A110" s="54" t="s">
        <v>11633</v>
      </c>
      <c r="B110" s="54" t="s">
        <v>11634</v>
      </c>
      <c r="C110" s="108">
        <v>984.14269999999999</v>
      </c>
      <c r="D110" s="386"/>
    </row>
    <row r="111" spans="1:4" ht="9" customHeight="1">
      <c r="A111" s="54" t="s">
        <v>11635</v>
      </c>
      <c r="B111" s="54" t="s">
        <v>11636</v>
      </c>
      <c r="C111" s="108">
        <v>818.45370000000003</v>
      </c>
      <c r="D111" s="386"/>
    </row>
    <row r="112" spans="1:4" ht="9" customHeight="1">
      <c r="A112" s="54" t="s">
        <v>11637</v>
      </c>
      <c r="B112" s="54" t="s">
        <v>11638</v>
      </c>
      <c r="C112" s="108">
        <v>123.226</v>
      </c>
      <c r="D112" s="386"/>
    </row>
    <row r="113" spans="1:4" ht="9" customHeight="1">
      <c r="A113" s="54" t="s">
        <v>11639</v>
      </c>
      <c r="B113" s="54" t="s">
        <v>11640</v>
      </c>
      <c r="C113" s="108">
        <v>1546.1531</v>
      </c>
      <c r="D113" s="386"/>
    </row>
    <row r="114" spans="1:4" ht="9" customHeight="1">
      <c r="A114" s="54" t="s">
        <v>11641</v>
      </c>
      <c r="B114" s="54" t="s">
        <v>11642</v>
      </c>
      <c r="C114" s="108">
        <v>1016.6144</v>
      </c>
      <c r="D114" s="386"/>
    </row>
    <row r="115" spans="1:4" ht="9" customHeight="1">
      <c r="A115" s="54" t="s">
        <v>11643</v>
      </c>
      <c r="B115" s="54" t="s">
        <v>11642</v>
      </c>
      <c r="C115" s="108">
        <v>2017.4092000000001</v>
      </c>
      <c r="D115" s="386"/>
    </row>
    <row r="116" spans="1:4" ht="9" customHeight="1">
      <c r="A116" s="54" t="s">
        <v>11644</v>
      </c>
      <c r="B116" s="54" t="s">
        <v>11645</v>
      </c>
      <c r="C116" s="108">
        <v>1058.2447999999999</v>
      </c>
      <c r="D116" s="386"/>
    </row>
    <row r="117" spans="1:4" ht="9" customHeight="1">
      <c r="A117" s="54" t="s">
        <v>11646</v>
      </c>
      <c r="B117" s="54" t="s">
        <v>11647</v>
      </c>
      <c r="C117" s="108">
        <v>1148.999</v>
      </c>
      <c r="D117" s="386"/>
    </row>
    <row r="118" spans="1:4" ht="9" customHeight="1">
      <c r="A118" s="54" t="s">
        <v>11648</v>
      </c>
      <c r="B118" s="54" t="s">
        <v>11649</v>
      </c>
      <c r="C118" s="108">
        <v>2166.4459999999999</v>
      </c>
      <c r="D118" s="386"/>
    </row>
    <row r="119" spans="1:4" ht="9" customHeight="1">
      <c r="A119" s="54" t="s">
        <v>11650</v>
      </c>
      <c r="B119" s="54" t="s">
        <v>11651</v>
      </c>
      <c r="C119" s="108">
        <v>3539.4166</v>
      </c>
      <c r="D119" s="386"/>
    </row>
    <row r="120" spans="1:4" ht="9" customHeight="1">
      <c r="A120" s="54" t="s">
        <v>11652</v>
      </c>
      <c r="B120" s="54" t="s">
        <v>11653</v>
      </c>
      <c r="C120" s="108">
        <v>1686.8638000000001</v>
      </c>
      <c r="D120" s="386"/>
    </row>
    <row r="121" spans="1:4" ht="9" customHeight="1">
      <c r="A121" s="54" t="s">
        <v>11654</v>
      </c>
      <c r="B121" s="54" t="s">
        <v>11655</v>
      </c>
      <c r="C121" s="108">
        <v>13010.3326</v>
      </c>
      <c r="D121" s="386"/>
    </row>
    <row r="122" spans="1:4" ht="9" customHeight="1">
      <c r="A122" s="54" t="s">
        <v>11656</v>
      </c>
      <c r="B122" s="54" t="s">
        <v>11657</v>
      </c>
      <c r="C122" s="108">
        <v>9880.5591000000004</v>
      </c>
      <c r="D122" s="386"/>
    </row>
    <row r="123" spans="1:4" ht="9" customHeight="1">
      <c r="A123" s="54" t="s">
        <v>11658</v>
      </c>
      <c r="B123" s="54" t="s">
        <v>11659</v>
      </c>
      <c r="C123" s="108">
        <v>9634.9398000000001</v>
      </c>
      <c r="D123" s="386"/>
    </row>
    <row r="124" spans="1:4" ht="9" customHeight="1">
      <c r="A124" s="54" t="s">
        <v>11660</v>
      </c>
      <c r="B124" s="54" t="s">
        <v>11661</v>
      </c>
      <c r="C124" s="108">
        <v>12080.309499999999</v>
      </c>
      <c r="D124" s="386"/>
    </row>
    <row r="125" spans="1:4" ht="9" customHeight="1">
      <c r="A125" s="54" t="s">
        <v>11662</v>
      </c>
      <c r="B125" s="54" t="s">
        <v>11663</v>
      </c>
      <c r="C125" s="108">
        <v>7744.0870000000004</v>
      </c>
      <c r="D125" s="386"/>
    </row>
    <row r="126" spans="1:4" ht="9" customHeight="1">
      <c r="A126" s="54" t="s">
        <v>11664</v>
      </c>
      <c r="B126" s="54" t="s">
        <v>11665</v>
      </c>
      <c r="C126" s="108">
        <v>10409.2652</v>
      </c>
      <c r="D126" s="386"/>
    </row>
    <row r="127" spans="1:4" ht="9" customHeight="1">
      <c r="A127" s="54"/>
      <c r="B127" s="54"/>
      <c r="C127" s="108"/>
      <c r="D127" s="386"/>
    </row>
    <row r="128" spans="1:4" ht="9" customHeight="1">
      <c r="A128" s="54"/>
      <c r="B128" s="54"/>
      <c r="C128" s="108"/>
      <c r="D128" s="386"/>
    </row>
    <row r="129" spans="1:4" ht="9" customHeight="1">
      <c r="A129" s="54"/>
      <c r="B129" s="54"/>
      <c r="C129" s="108"/>
      <c r="D129" s="386"/>
    </row>
    <row r="130" spans="1:4" ht="9" customHeight="1">
      <c r="A130" s="54"/>
      <c r="B130" s="54"/>
      <c r="C130" s="108"/>
      <c r="D130" s="386"/>
    </row>
    <row r="131" spans="1:4" ht="9" customHeight="1">
      <c r="A131" s="54"/>
      <c r="B131" s="54"/>
      <c r="C131" s="108"/>
      <c r="D131" s="386"/>
    </row>
    <row r="132" spans="1:4" ht="9" customHeight="1"/>
    <row r="133" spans="1:4" ht="9" customHeight="1"/>
    <row r="134" spans="1:4" ht="9" customHeight="1"/>
    <row r="135" spans="1:4" ht="9" customHeight="1"/>
    <row r="136" spans="1:4" ht="9" customHeight="1"/>
    <row r="137" spans="1:4" ht="9" customHeight="1"/>
    <row r="138" spans="1:4" ht="9" customHeight="1"/>
  </sheetData>
  <mergeCells count="2">
    <mergeCell ref="A1:B2"/>
    <mergeCell ref="A3:B3"/>
  </mergeCells>
  <pageMargins left="0.78740157480314965" right="0" top="0" bottom="0.27559055118110237" header="0" footer="0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J61"/>
  <sheetViews>
    <sheetView showGridLines="0" zoomScaleNormal="100" zoomScaleSheetLayoutView="100" workbookViewId="0">
      <selection activeCell="J94" sqref="J94"/>
    </sheetView>
  </sheetViews>
  <sheetFormatPr baseColWidth="10" defaultRowHeight="12.75"/>
  <cols>
    <col min="1" max="1" width="2.5703125" customWidth="1"/>
    <col min="2" max="2" width="9.140625" customWidth="1"/>
    <col min="3" max="3" width="49.140625" customWidth="1"/>
    <col min="4" max="4" width="13" style="439" customWidth="1"/>
    <col min="5" max="5" width="18.7109375" style="438" customWidth="1"/>
    <col min="6" max="6" width="10.140625" style="540" customWidth="1"/>
    <col min="7" max="7" width="11.42578125" style="518"/>
    <col min="8" max="8" width="11.42578125" style="343"/>
    <col min="9" max="9" width="11.42578125" style="742"/>
    <col min="10" max="10" width="11.42578125" style="262"/>
    <col min="257" max="257" width="4.85546875" customWidth="1"/>
    <col min="259" max="259" width="48.5703125" customWidth="1"/>
    <col min="260" max="260" width="13" customWidth="1"/>
    <col min="261" max="261" width="15.140625" customWidth="1"/>
    <col min="513" max="513" width="4.85546875" customWidth="1"/>
    <col min="515" max="515" width="48.5703125" customWidth="1"/>
    <col min="516" max="516" width="13" customWidth="1"/>
    <col min="517" max="517" width="15.140625" customWidth="1"/>
    <col min="769" max="769" width="4.85546875" customWidth="1"/>
    <col min="771" max="771" width="48.5703125" customWidth="1"/>
    <col min="772" max="772" width="13" customWidth="1"/>
    <col min="773" max="773" width="15.140625" customWidth="1"/>
    <col min="1025" max="1025" width="4.85546875" customWidth="1"/>
    <col min="1027" max="1027" width="48.5703125" customWidth="1"/>
    <col min="1028" max="1028" width="13" customWidth="1"/>
    <col min="1029" max="1029" width="15.140625" customWidth="1"/>
    <col min="1281" max="1281" width="4.85546875" customWidth="1"/>
    <col min="1283" max="1283" width="48.5703125" customWidth="1"/>
    <col min="1284" max="1284" width="13" customWidth="1"/>
    <col min="1285" max="1285" width="15.140625" customWidth="1"/>
    <col min="1537" max="1537" width="4.85546875" customWidth="1"/>
    <col min="1539" max="1539" width="48.5703125" customWidth="1"/>
    <col min="1540" max="1540" width="13" customWidth="1"/>
    <col min="1541" max="1541" width="15.140625" customWidth="1"/>
    <col min="1793" max="1793" width="4.85546875" customWidth="1"/>
    <col min="1795" max="1795" width="48.5703125" customWidth="1"/>
    <col min="1796" max="1796" width="13" customWidth="1"/>
    <col min="1797" max="1797" width="15.140625" customWidth="1"/>
    <col min="2049" max="2049" width="4.85546875" customWidth="1"/>
    <col min="2051" max="2051" width="48.5703125" customWidth="1"/>
    <col min="2052" max="2052" width="13" customWidth="1"/>
    <col min="2053" max="2053" width="15.140625" customWidth="1"/>
    <col min="2305" max="2305" width="4.85546875" customWidth="1"/>
    <col min="2307" max="2307" width="48.5703125" customWidth="1"/>
    <col min="2308" max="2308" width="13" customWidth="1"/>
    <col min="2309" max="2309" width="15.140625" customWidth="1"/>
    <col min="2561" max="2561" width="4.85546875" customWidth="1"/>
    <col min="2563" max="2563" width="48.5703125" customWidth="1"/>
    <col min="2564" max="2564" width="13" customWidth="1"/>
    <col min="2565" max="2565" width="15.140625" customWidth="1"/>
    <col min="2817" max="2817" width="4.85546875" customWidth="1"/>
    <col min="2819" max="2819" width="48.5703125" customWidth="1"/>
    <col min="2820" max="2820" width="13" customWidth="1"/>
    <col min="2821" max="2821" width="15.140625" customWidth="1"/>
    <col min="3073" max="3073" width="4.85546875" customWidth="1"/>
    <col min="3075" max="3075" width="48.5703125" customWidth="1"/>
    <col min="3076" max="3076" width="13" customWidth="1"/>
    <col min="3077" max="3077" width="15.140625" customWidth="1"/>
    <col min="3329" max="3329" width="4.85546875" customWidth="1"/>
    <col min="3331" max="3331" width="48.5703125" customWidth="1"/>
    <col min="3332" max="3332" width="13" customWidth="1"/>
    <col min="3333" max="3333" width="15.140625" customWidth="1"/>
    <col min="3585" max="3585" width="4.85546875" customWidth="1"/>
    <col min="3587" max="3587" width="48.5703125" customWidth="1"/>
    <col min="3588" max="3588" width="13" customWidth="1"/>
    <col min="3589" max="3589" width="15.140625" customWidth="1"/>
    <col min="3841" max="3841" width="4.85546875" customWidth="1"/>
    <col min="3843" max="3843" width="48.5703125" customWidth="1"/>
    <col min="3844" max="3844" width="13" customWidth="1"/>
    <col min="3845" max="3845" width="15.140625" customWidth="1"/>
    <col min="4097" max="4097" width="4.85546875" customWidth="1"/>
    <col min="4099" max="4099" width="48.5703125" customWidth="1"/>
    <col min="4100" max="4100" width="13" customWidth="1"/>
    <col min="4101" max="4101" width="15.140625" customWidth="1"/>
    <col min="4353" max="4353" width="4.85546875" customWidth="1"/>
    <col min="4355" max="4355" width="48.5703125" customWidth="1"/>
    <col min="4356" max="4356" width="13" customWidth="1"/>
    <col min="4357" max="4357" width="15.140625" customWidth="1"/>
    <col min="4609" max="4609" width="4.85546875" customWidth="1"/>
    <col min="4611" max="4611" width="48.5703125" customWidth="1"/>
    <col min="4612" max="4612" width="13" customWidth="1"/>
    <col min="4613" max="4613" width="15.140625" customWidth="1"/>
    <col min="4865" max="4865" width="4.85546875" customWidth="1"/>
    <col min="4867" max="4867" width="48.5703125" customWidth="1"/>
    <col min="4868" max="4868" width="13" customWidth="1"/>
    <col min="4869" max="4869" width="15.140625" customWidth="1"/>
    <col min="5121" max="5121" width="4.85546875" customWidth="1"/>
    <col min="5123" max="5123" width="48.5703125" customWidth="1"/>
    <col min="5124" max="5124" width="13" customWidth="1"/>
    <col min="5125" max="5125" width="15.140625" customWidth="1"/>
    <col min="5377" max="5377" width="4.85546875" customWidth="1"/>
    <col min="5379" max="5379" width="48.5703125" customWidth="1"/>
    <col min="5380" max="5380" width="13" customWidth="1"/>
    <col min="5381" max="5381" width="15.140625" customWidth="1"/>
    <col min="5633" max="5633" width="4.85546875" customWidth="1"/>
    <col min="5635" max="5635" width="48.5703125" customWidth="1"/>
    <col min="5636" max="5636" width="13" customWidth="1"/>
    <col min="5637" max="5637" width="15.140625" customWidth="1"/>
    <col min="5889" max="5889" width="4.85546875" customWidth="1"/>
    <col min="5891" max="5891" width="48.5703125" customWidth="1"/>
    <col min="5892" max="5892" width="13" customWidth="1"/>
    <col min="5893" max="5893" width="15.140625" customWidth="1"/>
    <col min="6145" max="6145" width="4.85546875" customWidth="1"/>
    <col min="6147" max="6147" width="48.5703125" customWidth="1"/>
    <col min="6148" max="6148" width="13" customWidth="1"/>
    <col min="6149" max="6149" width="15.140625" customWidth="1"/>
    <col min="6401" max="6401" width="4.85546875" customWidth="1"/>
    <col min="6403" max="6403" width="48.5703125" customWidth="1"/>
    <col min="6404" max="6404" width="13" customWidth="1"/>
    <col min="6405" max="6405" width="15.140625" customWidth="1"/>
    <col min="6657" max="6657" width="4.85546875" customWidth="1"/>
    <col min="6659" max="6659" width="48.5703125" customWidth="1"/>
    <col min="6660" max="6660" width="13" customWidth="1"/>
    <col min="6661" max="6661" width="15.140625" customWidth="1"/>
    <col min="6913" max="6913" width="4.85546875" customWidth="1"/>
    <col min="6915" max="6915" width="48.5703125" customWidth="1"/>
    <col min="6916" max="6916" width="13" customWidth="1"/>
    <col min="6917" max="6917" width="15.140625" customWidth="1"/>
    <col min="7169" max="7169" width="4.85546875" customWidth="1"/>
    <col min="7171" max="7171" width="48.5703125" customWidth="1"/>
    <col min="7172" max="7172" width="13" customWidth="1"/>
    <col min="7173" max="7173" width="15.140625" customWidth="1"/>
    <col min="7425" max="7425" width="4.85546875" customWidth="1"/>
    <col min="7427" max="7427" width="48.5703125" customWidth="1"/>
    <col min="7428" max="7428" width="13" customWidth="1"/>
    <col min="7429" max="7429" width="15.140625" customWidth="1"/>
    <col min="7681" max="7681" width="4.85546875" customWidth="1"/>
    <col min="7683" max="7683" width="48.5703125" customWidth="1"/>
    <col min="7684" max="7684" width="13" customWidth="1"/>
    <col min="7685" max="7685" width="15.140625" customWidth="1"/>
    <col min="7937" max="7937" width="4.85546875" customWidth="1"/>
    <col min="7939" max="7939" width="48.5703125" customWidth="1"/>
    <col min="7940" max="7940" width="13" customWidth="1"/>
    <col min="7941" max="7941" width="15.140625" customWidth="1"/>
    <col min="8193" max="8193" width="4.85546875" customWidth="1"/>
    <col min="8195" max="8195" width="48.5703125" customWidth="1"/>
    <col min="8196" max="8196" width="13" customWidth="1"/>
    <col min="8197" max="8197" width="15.140625" customWidth="1"/>
    <col min="8449" max="8449" width="4.85546875" customWidth="1"/>
    <col min="8451" max="8451" width="48.5703125" customWidth="1"/>
    <col min="8452" max="8452" width="13" customWidth="1"/>
    <col min="8453" max="8453" width="15.140625" customWidth="1"/>
    <col min="8705" max="8705" width="4.85546875" customWidth="1"/>
    <col min="8707" max="8707" width="48.5703125" customWidth="1"/>
    <col min="8708" max="8708" width="13" customWidth="1"/>
    <col min="8709" max="8709" width="15.140625" customWidth="1"/>
    <col min="8961" max="8961" width="4.85546875" customWidth="1"/>
    <col min="8963" max="8963" width="48.5703125" customWidth="1"/>
    <col min="8964" max="8964" width="13" customWidth="1"/>
    <col min="8965" max="8965" width="15.140625" customWidth="1"/>
    <col min="9217" max="9217" width="4.85546875" customWidth="1"/>
    <col min="9219" max="9219" width="48.5703125" customWidth="1"/>
    <col min="9220" max="9220" width="13" customWidth="1"/>
    <col min="9221" max="9221" width="15.140625" customWidth="1"/>
    <col min="9473" max="9473" width="4.85546875" customWidth="1"/>
    <col min="9475" max="9475" width="48.5703125" customWidth="1"/>
    <col min="9476" max="9476" width="13" customWidth="1"/>
    <col min="9477" max="9477" width="15.140625" customWidth="1"/>
    <col min="9729" max="9729" width="4.85546875" customWidth="1"/>
    <col min="9731" max="9731" width="48.5703125" customWidth="1"/>
    <col min="9732" max="9732" width="13" customWidth="1"/>
    <col min="9733" max="9733" width="15.140625" customWidth="1"/>
    <col min="9985" max="9985" width="4.85546875" customWidth="1"/>
    <col min="9987" max="9987" width="48.5703125" customWidth="1"/>
    <col min="9988" max="9988" width="13" customWidth="1"/>
    <col min="9989" max="9989" width="15.140625" customWidth="1"/>
    <col min="10241" max="10241" width="4.85546875" customWidth="1"/>
    <col min="10243" max="10243" width="48.5703125" customWidth="1"/>
    <col min="10244" max="10244" width="13" customWidth="1"/>
    <col min="10245" max="10245" width="15.140625" customWidth="1"/>
    <col min="10497" max="10497" width="4.85546875" customWidth="1"/>
    <col min="10499" max="10499" width="48.5703125" customWidth="1"/>
    <col min="10500" max="10500" width="13" customWidth="1"/>
    <col min="10501" max="10501" width="15.140625" customWidth="1"/>
    <col min="10753" max="10753" width="4.85546875" customWidth="1"/>
    <col min="10755" max="10755" width="48.5703125" customWidth="1"/>
    <col min="10756" max="10756" width="13" customWidth="1"/>
    <col min="10757" max="10757" width="15.140625" customWidth="1"/>
    <col min="11009" max="11009" width="4.85546875" customWidth="1"/>
    <col min="11011" max="11011" width="48.5703125" customWidth="1"/>
    <col min="11012" max="11012" width="13" customWidth="1"/>
    <col min="11013" max="11013" width="15.140625" customWidth="1"/>
    <col min="11265" max="11265" width="4.85546875" customWidth="1"/>
    <col min="11267" max="11267" width="48.5703125" customWidth="1"/>
    <col min="11268" max="11268" width="13" customWidth="1"/>
    <col min="11269" max="11269" width="15.140625" customWidth="1"/>
    <col min="11521" max="11521" width="4.85546875" customWidth="1"/>
    <col min="11523" max="11523" width="48.5703125" customWidth="1"/>
    <col min="11524" max="11524" width="13" customWidth="1"/>
    <col min="11525" max="11525" width="15.140625" customWidth="1"/>
    <col min="11777" max="11777" width="4.85546875" customWidth="1"/>
    <col min="11779" max="11779" width="48.5703125" customWidth="1"/>
    <col min="11780" max="11780" width="13" customWidth="1"/>
    <col min="11781" max="11781" width="15.140625" customWidth="1"/>
    <col min="12033" max="12033" width="4.85546875" customWidth="1"/>
    <col min="12035" max="12035" width="48.5703125" customWidth="1"/>
    <col min="12036" max="12036" width="13" customWidth="1"/>
    <col min="12037" max="12037" width="15.140625" customWidth="1"/>
    <col min="12289" max="12289" width="4.85546875" customWidth="1"/>
    <col min="12291" max="12291" width="48.5703125" customWidth="1"/>
    <col min="12292" max="12292" width="13" customWidth="1"/>
    <col min="12293" max="12293" width="15.140625" customWidth="1"/>
    <col min="12545" max="12545" width="4.85546875" customWidth="1"/>
    <col min="12547" max="12547" width="48.5703125" customWidth="1"/>
    <col min="12548" max="12548" width="13" customWidth="1"/>
    <col min="12549" max="12549" width="15.140625" customWidth="1"/>
    <col min="12801" max="12801" width="4.85546875" customWidth="1"/>
    <col min="12803" max="12803" width="48.5703125" customWidth="1"/>
    <col min="12804" max="12804" width="13" customWidth="1"/>
    <col min="12805" max="12805" width="15.140625" customWidth="1"/>
    <col min="13057" max="13057" width="4.85546875" customWidth="1"/>
    <col min="13059" max="13059" width="48.5703125" customWidth="1"/>
    <col min="13060" max="13060" width="13" customWidth="1"/>
    <col min="13061" max="13061" width="15.140625" customWidth="1"/>
    <col min="13313" max="13313" width="4.85546875" customWidth="1"/>
    <col min="13315" max="13315" width="48.5703125" customWidth="1"/>
    <col min="13316" max="13316" width="13" customWidth="1"/>
    <col min="13317" max="13317" width="15.140625" customWidth="1"/>
    <col min="13569" max="13569" width="4.85546875" customWidth="1"/>
    <col min="13571" max="13571" width="48.5703125" customWidth="1"/>
    <col min="13572" max="13572" width="13" customWidth="1"/>
    <col min="13573" max="13573" width="15.140625" customWidth="1"/>
    <col min="13825" max="13825" width="4.85546875" customWidth="1"/>
    <col min="13827" max="13827" width="48.5703125" customWidth="1"/>
    <col min="13828" max="13828" width="13" customWidth="1"/>
    <col min="13829" max="13829" width="15.140625" customWidth="1"/>
    <col min="14081" max="14081" width="4.85546875" customWidth="1"/>
    <col min="14083" max="14083" width="48.5703125" customWidth="1"/>
    <col min="14084" max="14084" width="13" customWidth="1"/>
    <col min="14085" max="14085" width="15.140625" customWidth="1"/>
    <col min="14337" max="14337" width="4.85546875" customWidth="1"/>
    <col min="14339" max="14339" width="48.5703125" customWidth="1"/>
    <col min="14340" max="14340" width="13" customWidth="1"/>
    <col min="14341" max="14341" width="15.140625" customWidth="1"/>
    <col min="14593" max="14593" width="4.85546875" customWidth="1"/>
    <col min="14595" max="14595" width="48.5703125" customWidth="1"/>
    <col min="14596" max="14596" width="13" customWidth="1"/>
    <col min="14597" max="14597" width="15.140625" customWidth="1"/>
    <col min="14849" max="14849" width="4.85546875" customWidth="1"/>
    <col min="14851" max="14851" width="48.5703125" customWidth="1"/>
    <col min="14852" max="14852" width="13" customWidth="1"/>
    <col min="14853" max="14853" width="15.140625" customWidth="1"/>
    <col min="15105" max="15105" width="4.85546875" customWidth="1"/>
    <col min="15107" max="15107" width="48.5703125" customWidth="1"/>
    <col min="15108" max="15108" width="13" customWidth="1"/>
    <col min="15109" max="15109" width="15.140625" customWidth="1"/>
    <col min="15361" max="15361" width="4.85546875" customWidth="1"/>
    <col min="15363" max="15363" width="48.5703125" customWidth="1"/>
    <col min="15364" max="15364" width="13" customWidth="1"/>
    <col min="15365" max="15365" width="15.140625" customWidth="1"/>
    <col min="15617" max="15617" width="4.85546875" customWidth="1"/>
    <col min="15619" max="15619" width="48.5703125" customWidth="1"/>
    <col min="15620" max="15620" width="13" customWidth="1"/>
    <col min="15621" max="15621" width="15.140625" customWidth="1"/>
    <col min="15873" max="15873" width="4.85546875" customWidth="1"/>
    <col min="15875" max="15875" width="48.5703125" customWidth="1"/>
    <col min="15876" max="15876" width="13" customWidth="1"/>
    <col min="15877" max="15877" width="15.140625" customWidth="1"/>
    <col min="16129" max="16129" width="4.85546875" customWidth="1"/>
    <col min="16131" max="16131" width="48.5703125" customWidth="1"/>
    <col min="16132" max="16132" width="13" customWidth="1"/>
    <col min="16133" max="16133" width="15.140625" customWidth="1"/>
  </cols>
  <sheetData>
    <row r="1" spans="2:10" ht="5.25" customHeight="1"/>
    <row r="2" spans="2:10" ht="60" customHeight="1"/>
    <row r="3" spans="2:10" ht="27" customHeight="1">
      <c r="B3" s="434" t="s">
        <v>8014</v>
      </c>
      <c r="C3" s="434"/>
      <c r="D3" s="434"/>
      <c r="E3" s="434"/>
    </row>
    <row r="4" spans="2:10" ht="20.25" customHeight="1">
      <c r="B4" s="435" t="s">
        <v>8259</v>
      </c>
      <c r="C4" s="435"/>
      <c r="D4" s="435"/>
      <c r="E4" s="435"/>
    </row>
    <row r="5" spans="2:10" ht="6" customHeight="1" thickBot="1">
      <c r="B5" s="436"/>
      <c r="C5" s="436"/>
      <c r="D5" s="436"/>
      <c r="E5" s="436"/>
    </row>
    <row r="6" spans="2:10" ht="15.75" customHeight="1">
      <c r="B6" s="997" t="s">
        <v>9131</v>
      </c>
      <c r="C6" s="998"/>
      <c r="D6" s="503"/>
      <c r="E6" s="504"/>
    </row>
    <row r="7" spans="2:10">
      <c r="B7" s="999"/>
      <c r="C7" s="1000"/>
      <c r="D7" s="744" t="s">
        <v>12485</v>
      </c>
      <c r="E7" s="437"/>
    </row>
    <row r="8" spans="2:10" s="82" customFormat="1">
      <c r="B8" s="550" t="s">
        <v>3571</v>
      </c>
      <c r="C8" s="551" t="s">
        <v>8015</v>
      </c>
      <c r="D8" s="551" t="s">
        <v>12486</v>
      </c>
      <c r="E8" s="552" t="s">
        <v>8016</v>
      </c>
      <c r="F8" s="49"/>
      <c r="G8" s="518"/>
      <c r="H8" s="343"/>
      <c r="I8" s="743"/>
      <c r="J8" s="262"/>
    </row>
    <row r="9" spans="2:10" s="82" customFormat="1">
      <c r="B9" s="553" t="s">
        <v>7919</v>
      </c>
      <c r="C9" s="82" t="s">
        <v>7920</v>
      </c>
      <c r="D9" s="136">
        <v>28529.310799999999</v>
      </c>
      <c r="E9" s="554" t="s">
        <v>8017</v>
      </c>
      <c r="F9" s="386"/>
      <c r="G9" s="54"/>
      <c r="H9" s="54"/>
      <c r="J9" s="343"/>
    </row>
    <row r="10" spans="2:10" s="82" customFormat="1">
      <c r="B10" s="553" t="s">
        <v>7921</v>
      </c>
      <c r="C10" s="82" t="s">
        <v>7922</v>
      </c>
      <c r="D10" s="136">
        <v>30261.339400000001</v>
      </c>
      <c r="E10" s="554" t="s">
        <v>8017</v>
      </c>
      <c r="F10" s="386"/>
      <c r="G10" s="54"/>
      <c r="H10" s="54"/>
      <c r="J10" s="343"/>
    </row>
    <row r="11" spans="2:10" s="82" customFormat="1">
      <c r="B11" s="553" t="s">
        <v>7923</v>
      </c>
      <c r="C11" s="82" t="s">
        <v>7924</v>
      </c>
      <c r="D11" s="136">
        <v>42869.600599999998</v>
      </c>
      <c r="E11" s="554" t="s">
        <v>8017</v>
      </c>
      <c r="F11" s="386"/>
      <c r="G11" s="54"/>
      <c r="H11" s="54"/>
      <c r="J11" s="343"/>
    </row>
    <row r="12" spans="2:10" s="82" customFormat="1">
      <c r="B12" s="553" t="s">
        <v>7925</v>
      </c>
      <c r="C12" s="82" t="s">
        <v>7926</v>
      </c>
      <c r="D12" s="136">
        <v>69446.030100000004</v>
      </c>
      <c r="E12" s="554" t="s">
        <v>8017</v>
      </c>
      <c r="F12" s="386"/>
      <c r="G12" s="54"/>
      <c r="H12" s="54"/>
      <c r="J12" s="343"/>
    </row>
    <row r="13" spans="2:10" s="82" customFormat="1">
      <c r="B13" s="553" t="s">
        <v>7927</v>
      </c>
      <c r="C13" s="82" t="s">
        <v>7928</v>
      </c>
      <c r="D13" s="136">
        <v>107096.8544</v>
      </c>
      <c r="E13" s="554" t="s">
        <v>8017</v>
      </c>
      <c r="F13" s="386"/>
      <c r="G13" s="54"/>
      <c r="H13" s="54"/>
      <c r="J13" s="343"/>
    </row>
    <row r="14" spans="2:10" s="82" customFormat="1">
      <c r="B14" s="553" t="s">
        <v>7929</v>
      </c>
      <c r="C14" s="82" t="s">
        <v>7930</v>
      </c>
      <c r="D14" s="136">
        <v>161006.05780000001</v>
      </c>
      <c r="E14" s="554" t="s">
        <v>8017</v>
      </c>
      <c r="F14" s="386"/>
      <c r="G14" s="54"/>
      <c r="H14" s="54"/>
      <c r="J14" s="343"/>
    </row>
    <row r="15" spans="2:10" s="82" customFormat="1">
      <c r="B15" s="553"/>
      <c r="D15" s="136"/>
      <c r="E15" s="554"/>
      <c r="F15" s="386"/>
      <c r="I15" s="115"/>
      <c r="J15" s="343"/>
    </row>
    <row r="16" spans="2:10" s="82" customFormat="1">
      <c r="B16" s="553" t="s">
        <v>7931</v>
      </c>
      <c r="C16" s="82" t="s">
        <v>7932</v>
      </c>
      <c r="D16" s="136">
        <v>27167.194200000002</v>
      </c>
      <c r="E16" s="554" t="s">
        <v>8017</v>
      </c>
      <c r="F16" s="386"/>
      <c r="G16" s="54"/>
      <c r="H16" s="54"/>
      <c r="J16" s="343"/>
    </row>
    <row r="17" spans="2:10" s="82" customFormat="1">
      <c r="B17" s="553" t="s">
        <v>7933</v>
      </c>
      <c r="C17" s="82" t="s">
        <v>7934</v>
      </c>
      <c r="D17" s="136">
        <v>30243.824100000002</v>
      </c>
      <c r="E17" s="554" t="s">
        <v>8017</v>
      </c>
      <c r="F17" s="386"/>
      <c r="G17" s="54"/>
      <c r="H17" s="54"/>
      <c r="J17" s="343"/>
    </row>
    <row r="18" spans="2:10" s="82" customFormat="1">
      <c r="B18" s="553" t="s">
        <v>7935</v>
      </c>
      <c r="C18" s="82" t="s">
        <v>7936</v>
      </c>
      <c r="D18" s="136">
        <v>44907.451200000003</v>
      </c>
      <c r="E18" s="554" t="s">
        <v>8017</v>
      </c>
      <c r="F18" s="386"/>
      <c r="G18" s="54"/>
      <c r="H18" s="54"/>
      <c r="J18" s="343"/>
    </row>
    <row r="19" spans="2:10" s="82" customFormat="1">
      <c r="B19" s="553" t="s">
        <v>7937</v>
      </c>
      <c r="C19" s="82" t="s">
        <v>7938</v>
      </c>
      <c r="D19" s="136">
        <v>72401.565300000002</v>
      </c>
      <c r="E19" s="554" t="s">
        <v>8017</v>
      </c>
      <c r="F19" s="386"/>
      <c r="G19" s="54"/>
      <c r="H19" s="54"/>
      <c r="J19" s="343"/>
    </row>
    <row r="20" spans="2:10" s="82" customFormat="1">
      <c r="B20" s="553" t="s">
        <v>7939</v>
      </c>
      <c r="C20" s="82" t="s">
        <v>7940</v>
      </c>
      <c r="D20" s="136">
        <v>110893.02650000001</v>
      </c>
      <c r="E20" s="554" t="s">
        <v>8017</v>
      </c>
      <c r="F20" s="386"/>
      <c r="G20" s="54"/>
      <c r="H20" s="54"/>
      <c r="J20" s="343"/>
    </row>
    <row r="21" spans="2:10" s="82" customFormat="1">
      <c r="B21" s="553" t="s">
        <v>7941</v>
      </c>
      <c r="C21" s="82" t="s">
        <v>7942</v>
      </c>
      <c r="D21" s="136">
        <v>164048.11480000001</v>
      </c>
      <c r="E21" s="554" t="s">
        <v>8017</v>
      </c>
      <c r="F21" s="386"/>
      <c r="G21" s="54"/>
      <c r="H21" s="54"/>
      <c r="J21" s="343"/>
    </row>
    <row r="22" spans="2:10" s="82" customFormat="1">
      <c r="B22" s="553"/>
      <c r="D22" s="136"/>
      <c r="E22" s="554"/>
      <c r="F22" s="386"/>
      <c r="I22" s="115"/>
      <c r="J22" s="343"/>
    </row>
    <row r="23" spans="2:10" s="82" customFormat="1">
      <c r="B23" s="553" t="s">
        <v>7943</v>
      </c>
      <c r="C23" s="82" t="s">
        <v>7960</v>
      </c>
      <c r="D23" s="136">
        <v>27167.194200000002</v>
      </c>
      <c r="E23" s="554" t="s">
        <v>8017</v>
      </c>
      <c r="F23" s="386"/>
      <c r="G23" s="54"/>
      <c r="H23" s="54"/>
      <c r="J23" s="343"/>
    </row>
    <row r="24" spans="2:10" s="82" customFormat="1">
      <c r="B24" s="553" t="s">
        <v>7944</v>
      </c>
      <c r="C24" s="82" t="s">
        <v>7961</v>
      </c>
      <c r="D24" s="136">
        <v>30243.824100000002</v>
      </c>
      <c r="E24" s="554" t="s">
        <v>8017</v>
      </c>
      <c r="F24" s="386"/>
      <c r="G24" s="54"/>
      <c r="H24" s="54"/>
      <c r="J24" s="343"/>
    </row>
    <row r="25" spans="2:10" s="82" customFormat="1">
      <c r="B25" s="553" t="s">
        <v>7945</v>
      </c>
      <c r="C25" s="82" t="s">
        <v>7962</v>
      </c>
      <c r="D25" s="136">
        <v>44907.451200000003</v>
      </c>
      <c r="E25" s="554" t="s">
        <v>8017</v>
      </c>
      <c r="F25" s="386"/>
      <c r="G25" s="54"/>
      <c r="H25" s="54"/>
      <c r="J25" s="343"/>
    </row>
    <row r="26" spans="2:10" s="82" customFormat="1">
      <c r="B26" s="553" t="s">
        <v>7946</v>
      </c>
      <c r="C26" s="82" t="s">
        <v>7963</v>
      </c>
      <c r="D26" s="136">
        <v>72401.565300000002</v>
      </c>
      <c r="E26" s="554" t="s">
        <v>8017</v>
      </c>
      <c r="F26" s="386"/>
      <c r="G26" s="54"/>
      <c r="H26" s="54"/>
      <c r="J26" s="343"/>
    </row>
    <row r="27" spans="2:10" s="82" customFormat="1">
      <c r="B27" s="553" t="s">
        <v>7947</v>
      </c>
      <c r="C27" s="82" t="s">
        <v>7964</v>
      </c>
      <c r="D27" s="136">
        <v>110893.02650000001</v>
      </c>
      <c r="E27" s="554" t="s">
        <v>8017</v>
      </c>
      <c r="F27" s="386"/>
      <c r="G27" s="54"/>
      <c r="H27" s="54"/>
      <c r="J27" s="343"/>
    </row>
    <row r="28" spans="2:10" s="82" customFormat="1" ht="13.5" thickBot="1">
      <c r="B28" s="555" t="s">
        <v>7948</v>
      </c>
      <c r="C28" s="556" t="s">
        <v>7965</v>
      </c>
      <c r="D28" s="136">
        <v>164048.11480000001</v>
      </c>
      <c r="E28" s="557" t="s">
        <v>8017</v>
      </c>
      <c r="F28" s="386"/>
      <c r="G28" s="54"/>
      <c r="H28" s="54"/>
      <c r="J28" s="343"/>
    </row>
    <row r="29" spans="2:10" s="82" customFormat="1" ht="11.25" customHeight="1" thickBot="1">
      <c r="D29" s="558"/>
      <c r="E29" s="55"/>
      <c r="F29" s="386"/>
      <c r="I29" s="115"/>
    </row>
    <row r="30" spans="2:10" s="82" customFormat="1" ht="15.75" customHeight="1">
      <c r="B30" s="997" t="s">
        <v>9132</v>
      </c>
      <c r="C30" s="998"/>
      <c r="D30" s="503"/>
      <c r="E30" s="504"/>
      <c r="F30" s="386"/>
      <c r="I30" s="115"/>
    </row>
    <row r="31" spans="2:10" s="82" customFormat="1">
      <c r="B31" s="999"/>
      <c r="C31" s="1000"/>
      <c r="D31" s="744" t="s">
        <v>12485</v>
      </c>
      <c r="E31" s="559"/>
      <c r="F31" s="386"/>
      <c r="I31" s="115"/>
    </row>
    <row r="32" spans="2:10" s="82" customFormat="1">
      <c r="B32" s="550" t="s">
        <v>3571</v>
      </c>
      <c r="C32" s="551" t="s">
        <v>8015</v>
      </c>
      <c r="D32" s="551" t="s">
        <v>12486</v>
      </c>
      <c r="E32" s="552" t="s">
        <v>8016</v>
      </c>
      <c r="F32" s="386"/>
      <c r="I32" s="115"/>
    </row>
    <row r="33" spans="2:10" s="82" customFormat="1">
      <c r="B33" s="560" t="s">
        <v>8066</v>
      </c>
      <c r="C33" s="82" t="s">
        <v>8063</v>
      </c>
      <c r="D33" s="136">
        <v>41130.556400000001</v>
      </c>
      <c r="E33" s="554" t="s">
        <v>8018</v>
      </c>
      <c r="F33" s="386"/>
      <c r="G33" s="54"/>
      <c r="H33" s="54"/>
      <c r="J33" s="848"/>
    </row>
    <row r="34" spans="2:10" s="82" customFormat="1">
      <c r="B34" s="560" t="s">
        <v>8067</v>
      </c>
      <c r="C34" s="82" t="s">
        <v>8064</v>
      </c>
      <c r="D34" s="136">
        <v>40727.653200000001</v>
      </c>
      <c r="E34" s="554" t="s">
        <v>8018</v>
      </c>
      <c r="F34" s="386"/>
      <c r="G34" s="54"/>
      <c r="H34" s="54"/>
      <c r="J34" s="848"/>
    </row>
    <row r="35" spans="2:10" s="82" customFormat="1">
      <c r="B35" s="560" t="s">
        <v>8068</v>
      </c>
      <c r="C35" s="115" t="s">
        <v>8065</v>
      </c>
      <c r="D35" s="136">
        <v>59929.346599999997</v>
      </c>
      <c r="E35" s="554" t="s">
        <v>8018</v>
      </c>
      <c r="F35" s="386"/>
      <c r="G35" s="54"/>
      <c r="H35" s="54"/>
      <c r="J35" s="848"/>
    </row>
    <row r="36" spans="2:10" s="82" customFormat="1">
      <c r="B36" s="553" t="s">
        <v>7949</v>
      </c>
      <c r="C36" s="82" t="s">
        <v>7966</v>
      </c>
      <c r="D36" s="136">
        <v>73848.073900000003</v>
      </c>
      <c r="E36" s="554" t="s">
        <v>8018</v>
      </c>
      <c r="F36" s="386"/>
      <c r="G36" s="54"/>
      <c r="H36" s="54"/>
      <c r="J36" s="848"/>
    </row>
    <row r="37" spans="2:10" s="82" customFormat="1">
      <c r="B37" s="553" t="s">
        <v>7950</v>
      </c>
      <c r="C37" s="82" t="s">
        <v>7967</v>
      </c>
      <c r="D37" s="136">
        <v>97747.561799999996</v>
      </c>
      <c r="E37" s="554" t="s">
        <v>8018</v>
      </c>
      <c r="F37" s="386"/>
      <c r="G37" s="54"/>
      <c r="H37" s="54"/>
      <c r="J37" s="848"/>
    </row>
    <row r="38" spans="2:10" s="82" customFormat="1">
      <c r="B38" s="553" t="s">
        <v>7951</v>
      </c>
      <c r="C38" s="82" t="s">
        <v>7968</v>
      </c>
      <c r="D38" s="136">
        <v>168698.14009999999</v>
      </c>
      <c r="E38" s="554" t="s">
        <v>8018</v>
      </c>
      <c r="F38" s="386"/>
      <c r="G38" s="54"/>
      <c r="H38" s="54"/>
      <c r="J38" s="848"/>
    </row>
    <row r="39" spans="2:10" s="82" customFormat="1">
      <c r="B39" s="553"/>
      <c r="D39" s="136"/>
      <c r="E39" s="554"/>
      <c r="F39" s="386"/>
      <c r="I39" s="136"/>
      <c r="J39" s="848"/>
    </row>
    <row r="40" spans="2:10" s="82" customFormat="1">
      <c r="B40" s="553" t="s">
        <v>7952</v>
      </c>
      <c r="C40" s="82" t="s">
        <v>7969</v>
      </c>
      <c r="D40" s="136">
        <v>84926.031400000007</v>
      </c>
      <c r="E40" s="554" t="s">
        <v>8018</v>
      </c>
      <c r="F40" s="386"/>
      <c r="G40" s="54"/>
      <c r="H40" s="54"/>
      <c r="J40" s="848"/>
    </row>
    <row r="41" spans="2:10" s="82" customFormat="1">
      <c r="B41" s="553" t="s">
        <v>7953</v>
      </c>
      <c r="C41" s="82" t="s">
        <v>7970</v>
      </c>
      <c r="D41" s="136">
        <v>112409.6961</v>
      </c>
      <c r="E41" s="554" t="s">
        <v>8018</v>
      </c>
      <c r="F41" s="386"/>
      <c r="G41" s="54"/>
      <c r="H41" s="54"/>
      <c r="J41" s="848"/>
    </row>
    <row r="42" spans="2:10" s="82" customFormat="1" ht="13.5" thickBot="1">
      <c r="B42" s="555" t="s">
        <v>7954</v>
      </c>
      <c r="C42" s="556" t="s">
        <v>7971</v>
      </c>
      <c r="D42" s="136">
        <v>194002.33859999999</v>
      </c>
      <c r="E42" s="557" t="s">
        <v>8018</v>
      </c>
      <c r="F42" s="386"/>
      <c r="G42" s="54"/>
      <c r="H42" s="54"/>
      <c r="J42" s="848"/>
    </row>
    <row r="43" spans="2:10" s="82" customFormat="1" ht="9.75" customHeight="1" thickBot="1">
      <c r="D43" s="558"/>
      <c r="E43" s="55"/>
      <c r="F43" s="386"/>
      <c r="I43" s="136"/>
      <c r="J43" s="848"/>
    </row>
    <row r="44" spans="2:10" s="82" customFormat="1" ht="15.75" customHeight="1">
      <c r="B44" s="997" t="s">
        <v>9133</v>
      </c>
      <c r="C44" s="998"/>
      <c r="D44" s="503"/>
      <c r="E44" s="504"/>
      <c r="F44" s="386"/>
      <c r="I44" s="136"/>
      <c r="J44" s="848"/>
    </row>
    <row r="45" spans="2:10" s="82" customFormat="1">
      <c r="B45" s="999"/>
      <c r="C45" s="1000"/>
      <c r="D45" s="744" t="s">
        <v>12485</v>
      </c>
      <c r="E45" s="559"/>
      <c r="F45" s="386"/>
      <c r="I45" s="136"/>
      <c r="J45" s="848"/>
    </row>
    <row r="46" spans="2:10" s="82" customFormat="1">
      <c r="B46" s="550" t="s">
        <v>3571</v>
      </c>
      <c r="C46" s="551" t="s">
        <v>8015</v>
      </c>
      <c r="D46" s="551" t="s">
        <v>12486</v>
      </c>
      <c r="E46" s="552" t="s">
        <v>8016</v>
      </c>
      <c r="F46" s="386"/>
      <c r="I46" s="136"/>
      <c r="J46" s="848"/>
    </row>
    <row r="47" spans="2:10" s="82" customFormat="1">
      <c r="B47" s="553" t="s">
        <v>8062</v>
      </c>
      <c r="C47" s="82" t="s">
        <v>8061</v>
      </c>
      <c r="D47" s="136">
        <v>79337.044399999999</v>
      </c>
      <c r="E47" s="554" t="s">
        <v>8018</v>
      </c>
      <c r="F47" s="386"/>
      <c r="G47" s="54"/>
      <c r="H47" s="54"/>
      <c r="J47" s="848"/>
    </row>
    <row r="48" spans="2:10" s="82" customFormat="1">
      <c r="B48" s="553" t="s">
        <v>7955</v>
      </c>
      <c r="C48" s="82" t="s">
        <v>7972</v>
      </c>
      <c r="D48" s="136">
        <v>94785.876399999994</v>
      </c>
      <c r="E48" s="554" t="s">
        <v>8018</v>
      </c>
      <c r="F48" s="386"/>
      <c r="G48" s="54"/>
      <c r="H48" s="54"/>
      <c r="J48" s="848"/>
    </row>
    <row r="49" spans="2:10" s="82" customFormat="1">
      <c r="B49" s="553" t="s">
        <v>7956</v>
      </c>
      <c r="C49" s="82" t="s">
        <v>7973</v>
      </c>
      <c r="D49" s="136">
        <v>125377.5194</v>
      </c>
      <c r="E49" s="554" t="s">
        <v>8018</v>
      </c>
      <c r="F49" s="386"/>
      <c r="G49" s="54"/>
      <c r="H49" s="54"/>
      <c r="J49" s="848"/>
    </row>
    <row r="50" spans="2:10" s="82" customFormat="1">
      <c r="B50" s="553" t="s">
        <v>7957</v>
      </c>
      <c r="C50" s="82" t="s">
        <v>7974</v>
      </c>
      <c r="D50" s="136">
        <v>190982.4345</v>
      </c>
      <c r="E50" s="554" t="s">
        <v>8018</v>
      </c>
      <c r="F50" s="386"/>
      <c r="G50" s="54"/>
      <c r="H50" s="54"/>
      <c r="J50" s="848"/>
    </row>
    <row r="51" spans="2:10" s="82" customFormat="1">
      <c r="B51" s="553"/>
      <c r="D51" s="136"/>
      <c r="E51" s="554"/>
      <c r="F51" s="386"/>
      <c r="J51" s="848"/>
    </row>
    <row r="52" spans="2:10" s="82" customFormat="1">
      <c r="B52" s="553" t="s">
        <v>7958</v>
      </c>
      <c r="C52" s="82" t="s">
        <v>7975</v>
      </c>
      <c r="D52" s="136">
        <v>170201.37460000001</v>
      </c>
      <c r="E52" s="554" t="s">
        <v>8018</v>
      </c>
      <c r="F52" s="386"/>
      <c r="G52" s="54"/>
      <c r="H52" s="54"/>
      <c r="J52" s="848"/>
    </row>
    <row r="53" spans="2:10" s="82" customFormat="1" ht="13.5" thickBot="1">
      <c r="B53" s="555" t="s">
        <v>7959</v>
      </c>
      <c r="C53" s="556" t="s">
        <v>7976</v>
      </c>
      <c r="D53" s="136">
        <v>271885.41039999999</v>
      </c>
      <c r="E53" s="557" t="s">
        <v>8018</v>
      </c>
      <c r="F53" s="386"/>
      <c r="G53" s="54"/>
      <c r="H53" s="54"/>
      <c r="J53" s="848"/>
    </row>
    <row r="54" spans="2:10">
      <c r="D54" s="490"/>
      <c r="F54" s="386"/>
      <c r="G54" s="54"/>
      <c r="H54" s="54"/>
      <c r="I54" s="136"/>
      <c r="J54" s="848"/>
    </row>
    <row r="55" spans="2:10">
      <c r="F55" s="386"/>
      <c r="G55" s="115"/>
      <c r="H55" s="115"/>
      <c r="I55" s="136"/>
      <c r="J55" s="848"/>
    </row>
    <row r="56" spans="2:10">
      <c r="F56" s="386"/>
      <c r="J56" s="848"/>
    </row>
    <row r="57" spans="2:10">
      <c r="F57" s="386"/>
      <c r="J57" s="848"/>
    </row>
    <row r="58" spans="2:10" ht="12.75" customHeight="1">
      <c r="F58" s="386"/>
      <c r="J58" s="848"/>
    </row>
    <row r="59" spans="2:10" ht="15" customHeight="1">
      <c r="F59" s="386"/>
      <c r="J59" s="848"/>
    </row>
    <row r="60" spans="2:10">
      <c r="J60" s="848"/>
    </row>
    <row r="61" spans="2:10" ht="12.75" customHeight="1">
      <c r="J61" s="848"/>
    </row>
  </sheetData>
  <mergeCells count="3">
    <mergeCell ref="B6:C7"/>
    <mergeCell ref="B30:C31"/>
    <mergeCell ref="B44:C45"/>
  </mergeCells>
  <pageMargins left="0.59055118110236227" right="0" top="0.39370078740157483" bottom="0.39370078740157483" header="0" footer="0"/>
  <pageSetup paperSize="9" scale="99" orientation="portrait" r:id="rId1"/>
  <rowBreaks count="1" manualBreakCount="1">
    <brk id="59" max="4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D0DB-125A-4D07-97D7-18D71BED9395}">
  <sheetPr>
    <tabColor rgb="FFFFFF00"/>
  </sheetPr>
  <dimension ref="A1:V453"/>
  <sheetViews>
    <sheetView showGridLines="0" zoomScale="93" zoomScaleNormal="93" zoomScaleSheetLayoutView="100" workbookViewId="0">
      <selection activeCell="AB18" sqref="AB18"/>
    </sheetView>
  </sheetViews>
  <sheetFormatPr baseColWidth="10" defaultRowHeight="14.25"/>
  <cols>
    <col min="1" max="1" width="14" style="82" customWidth="1"/>
    <col min="2" max="2" width="50.140625" style="82" customWidth="1"/>
    <col min="3" max="3" width="19.28515625" style="82" customWidth="1"/>
    <col min="4" max="4" width="13.140625" style="82" customWidth="1"/>
    <col min="5" max="5" width="8.140625" style="82" customWidth="1"/>
    <col min="6" max="6" width="13.7109375" style="738" customWidth="1"/>
    <col min="7" max="7" width="41.85546875" style="599" customWidth="1"/>
    <col min="8" max="8" width="11.42578125" style="599" customWidth="1"/>
    <col min="9" max="9" width="12" style="599" customWidth="1"/>
    <col min="10" max="10" width="10.85546875" style="599" customWidth="1"/>
    <col min="11" max="11" width="8.42578125" style="599" customWidth="1"/>
    <col min="12" max="12" width="9.7109375" style="599" customWidth="1"/>
    <col min="13" max="13" width="11.7109375" style="599" customWidth="1"/>
    <col min="14" max="14" width="9.28515625" style="599" customWidth="1"/>
    <col min="15" max="15" width="9.7109375" style="599" customWidth="1"/>
    <col min="16" max="16" width="11.28515625" style="599" customWidth="1"/>
    <col min="17" max="17" width="13.7109375" style="599" customWidth="1"/>
    <col min="18" max="18" width="9.5703125" style="599" customWidth="1"/>
    <col min="19" max="19" width="11.140625" style="739" customWidth="1"/>
    <col min="20" max="20" width="11.42578125" style="738"/>
    <col min="21" max="22" width="11.42578125" style="595"/>
    <col min="23" max="16384" width="11.42578125" style="82"/>
  </cols>
  <sheetData>
    <row r="1" spans="1:22" ht="23.25" customHeight="1"/>
    <row r="2" spans="1:22" ht="49.5" customHeight="1" thickBot="1">
      <c r="A2" s="115"/>
      <c r="B2" s="115"/>
      <c r="C2" s="136"/>
      <c r="D2" s="136"/>
    </row>
    <row r="3" spans="1:22" ht="51.75" customHeight="1" thickTop="1">
      <c r="A3" s="592"/>
      <c r="B3" s="592"/>
      <c r="C3" s="593"/>
      <c r="D3" s="593"/>
    </row>
    <row r="4" spans="1:22" s="115" customFormat="1" ht="14.25" customHeight="1">
      <c r="A4" s="582" t="s">
        <v>3571</v>
      </c>
      <c r="B4" s="582" t="s">
        <v>400</v>
      </c>
      <c r="C4" s="594"/>
      <c r="D4" s="841" t="s">
        <v>11525</v>
      </c>
      <c r="E4" s="49"/>
      <c r="F4" s="738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739"/>
      <c r="T4" s="738"/>
      <c r="U4" s="595"/>
      <c r="V4" s="595"/>
    </row>
    <row r="5" spans="1:22" s="115" customFormat="1" ht="14.25" customHeight="1">
      <c r="A5" s="737" t="s">
        <v>10762</v>
      </c>
      <c r="B5" s="737" t="s">
        <v>11954</v>
      </c>
      <c r="C5" s="737"/>
      <c r="D5" s="865">
        <v>14136.103800000001</v>
      </c>
      <c r="E5" s="843"/>
      <c r="M5" s="580"/>
      <c r="T5" s="738"/>
      <c r="U5" s="595"/>
      <c r="V5" s="595"/>
    </row>
    <row r="6" spans="1:22" s="115" customFormat="1" ht="14.25" customHeight="1">
      <c r="A6" s="737" t="s">
        <v>10763</v>
      </c>
      <c r="B6" s="737" t="s">
        <v>11955</v>
      </c>
      <c r="C6" s="737"/>
      <c r="D6" s="865">
        <v>50983.712500000001</v>
      </c>
      <c r="E6" s="843"/>
      <c r="M6" s="580"/>
      <c r="T6" s="738"/>
      <c r="U6" s="595"/>
      <c r="V6" s="595"/>
    </row>
    <row r="7" spans="1:22" s="115" customFormat="1" ht="14.25" customHeight="1">
      <c r="A7" s="737" t="s">
        <v>10761</v>
      </c>
      <c r="B7" s="737" t="s">
        <v>12449</v>
      </c>
      <c r="C7" s="737"/>
      <c r="D7" s="865">
        <v>11107.141900000001</v>
      </c>
      <c r="E7" s="843"/>
      <c r="M7" s="580"/>
      <c r="T7" s="738"/>
      <c r="U7" s="595"/>
      <c r="V7" s="595"/>
    </row>
    <row r="8" spans="1:22" s="115" customFormat="1" ht="14.25" customHeight="1">
      <c r="A8" s="737" t="s">
        <v>10764</v>
      </c>
      <c r="B8" s="737" t="s">
        <v>11956</v>
      </c>
      <c r="C8" s="737"/>
      <c r="D8" s="865">
        <v>38520.857799999998</v>
      </c>
      <c r="E8" s="843"/>
      <c r="M8" s="580"/>
      <c r="T8" s="738"/>
      <c r="U8" s="595"/>
      <c r="V8" s="595"/>
    </row>
    <row r="9" spans="1:22" s="115" customFormat="1" ht="14.25" customHeight="1">
      <c r="A9" s="737" t="s">
        <v>10765</v>
      </c>
      <c r="B9" s="737" t="s">
        <v>11957</v>
      </c>
      <c r="C9" s="737"/>
      <c r="D9" s="865">
        <v>11107.141900000001</v>
      </c>
      <c r="E9" s="843"/>
      <c r="M9" s="580"/>
      <c r="T9" s="738"/>
      <c r="U9" s="595"/>
      <c r="V9" s="595"/>
    </row>
    <row r="10" spans="1:22" s="115" customFormat="1" ht="14.25" customHeight="1">
      <c r="A10" s="737" t="s">
        <v>10766</v>
      </c>
      <c r="B10" s="737" t="s">
        <v>11958</v>
      </c>
      <c r="C10" s="737"/>
      <c r="D10" s="865">
        <v>38520.857799999998</v>
      </c>
      <c r="E10" s="843"/>
      <c r="M10" s="580"/>
      <c r="T10" s="738"/>
      <c r="U10" s="595"/>
      <c r="V10" s="595"/>
    </row>
    <row r="11" spans="1:22" s="115" customFormat="1" ht="14.25" customHeight="1">
      <c r="E11" s="843"/>
      <c r="T11" s="738"/>
      <c r="U11" s="595"/>
      <c r="V11" s="595"/>
    </row>
    <row r="12" spans="1:22" s="115" customFormat="1" ht="14.25" customHeight="1">
      <c r="A12" s="737" t="s">
        <v>10771</v>
      </c>
      <c r="B12" s="737" t="s">
        <v>10772</v>
      </c>
      <c r="C12" s="737"/>
      <c r="D12" s="865">
        <v>6308.5051999999996</v>
      </c>
      <c r="E12" s="843"/>
      <c r="M12" s="580"/>
      <c r="T12" s="738"/>
      <c r="U12" s="595"/>
      <c r="V12" s="595"/>
    </row>
    <row r="13" spans="1:22" s="115" customFormat="1" ht="14.25" customHeight="1">
      <c r="A13" s="737" t="s">
        <v>10769</v>
      </c>
      <c r="B13" s="737" t="s">
        <v>10770</v>
      </c>
      <c r="C13" s="737"/>
      <c r="D13" s="865">
        <v>11019.092199999999</v>
      </c>
      <c r="E13" s="843"/>
      <c r="M13" s="580"/>
      <c r="T13" s="738"/>
      <c r="U13" s="595"/>
      <c r="V13" s="595"/>
    </row>
    <row r="14" spans="1:22" s="115" customFormat="1" ht="14.25" customHeight="1">
      <c r="A14" s="737" t="s">
        <v>10767</v>
      </c>
      <c r="B14" s="737" t="s">
        <v>10768</v>
      </c>
      <c r="C14" s="737"/>
      <c r="D14" s="865">
        <v>19869.837800000001</v>
      </c>
      <c r="E14" s="843"/>
      <c r="M14" s="580"/>
      <c r="T14" s="738"/>
      <c r="U14" s="595"/>
      <c r="V14" s="595"/>
    </row>
    <row r="15" spans="1:22" s="115" customFormat="1" ht="14.25" customHeight="1">
      <c r="A15" s="737" t="s">
        <v>10773</v>
      </c>
      <c r="B15" s="737" t="s">
        <v>10774</v>
      </c>
      <c r="C15" s="737"/>
      <c r="D15" s="865">
        <v>74379.330799999996</v>
      </c>
      <c r="E15" s="843"/>
      <c r="M15" s="580"/>
      <c r="T15" s="738"/>
      <c r="U15" s="595"/>
      <c r="V15" s="595"/>
    </row>
    <row r="16" spans="1:22" s="115" customFormat="1" ht="14.25" customHeight="1">
      <c r="A16" s="737" t="s">
        <v>10799</v>
      </c>
      <c r="B16" s="737" t="s">
        <v>12804</v>
      </c>
      <c r="C16" s="737"/>
      <c r="D16" s="865">
        <v>4704.1117000000004</v>
      </c>
      <c r="E16" s="843"/>
      <c r="M16" s="580"/>
      <c r="T16" s="738"/>
      <c r="U16" s="595"/>
      <c r="V16" s="595"/>
    </row>
    <row r="17" spans="1:22" s="115" customFormat="1" ht="14.25" customHeight="1">
      <c r="A17" s="737" t="s">
        <v>10798</v>
      </c>
      <c r="B17" s="737" t="s">
        <v>12805</v>
      </c>
      <c r="C17" s="737"/>
      <c r="D17" s="865">
        <v>7668.4245000000001</v>
      </c>
      <c r="E17" s="843"/>
      <c r="M17" s="580"/>
      <c r="T17" s="738"/>
      <c r="U17" s="595"/>
      <c r="V17" s="595"/>
    </row>
    <row r="18" spans="1:22" s="115" customFormat="1" ht="14.25" customHeight="1">
      <c r="A18" s="737" t="s">
        <v>10797</v>
      </c>
      <c r="B18" s="737" t="s">
        <v>12806</v>
      </c>
      <c r="C18" s="737"/>
      <c r="D18" s="865">
        <v>12983.8434</v>
      </c>
      <c r="E18" s="843"/>
      <c r="M18" s="580"/>
      <c r="T18" s="738"/>
      <c r="U18" s="595"/>
      <c r="V18" s="595"/>
    </row>
    <row r="19" spans="1:22" s="115" customFormat="1" ht="14.25" customHeight="1">
      <c r="A19" s="737" t="s">
        <v>10800</v>
      </c>
      <c r="B19" s="737" t="s">
        <v>12807</v>
      </c>
      <c r="C19" s="737"/>
      <c r="D19" s="865">
        <v>47632.460599999999</v>
      </c>
      <c r="E19" s="843"/>
      <c r="M19" s="580"/>
      <c r="T19" s="738"/>
      <c r="U19" s="595"/>
      <c r="V19" s="595"/>
    </row>
    <row r="20" spans="1:22" s="115" customFormat="1" ht="14.25" customHeight="1">
      <c r="A20" s="737" t="s">
        <v>12475</v>
      </c>
      <c r="B20" s="737" t="s">
        <v>12476</v>
      </c>
      <c r="C20" s="737"/>
      <c r="D20" s="865">
        <v>4704.1117000000004</v>
      </c>
      <c r="E20" s="843"/>
      <c r="M20" s="580"/>
      <c r="T20" s="738"/>
      <c r="U20" s="595"/>
      <c r="V20" s="595"/>
    </row>
    <row r="21" spans="1:22" s="115" customFormat="1" ht="14.25" customHeight="1">
      <c r="A21" s="737" t="s">
        <v>12477</v>
      </c>
      <c r="B21" s="737" t="s">
        <v>12478</v>
      </c>
      <c r="C21" s="737"/>
      <c r="D21" s="865">
        <v>7668.4245000000001</v>
      </c>
      <c r="E21" s="843"/>
      <c r="M21" s="580"/>
      <c r="T21" s="738"/>
      <c r="U21" s="595"/>
      <c r="V21" s="595"/>
    </row>
    <row r="22" spans="1:22" s="115" customFormat="1" ht="14.25" customHeight="1">
      <c r="A22" s="737" t="s">
        <v>12479</v>
      </c>
      <c r="B22" s="737" t="s">
        <v>12480</v>
      </c>
      <c r="C22" s="737"/>
      <c r="D22" s="865">
        <v>12983.8434</v>
      </c>
      <c r="E22" s="843"/>
      <c r="M22" s="580"/>
      <c r="T22" s="738"/>
      <c r="U22" s="595"/>
      <c r="V22" s="595"/>
    </row>
    <row r="23" spans="1:22" s="115" customFormat="1" ht="14.25" customHeight="1">
      <c r="A23" s="737" t="s">
        <v>12481</v>
      </c>
      <c r="B23" s="737" t="s">
        <v>12482</v>
      </c>
      <c r="C23" s="737"/>
      <c r="D23" s="865">
        <v>47632.460599999999</v>
      </c>
      <c r="E23" s="843"/>
      <c r="M23" s="580"/>
      <c r="T23" s="738"/>
      <c r="U23" s="595"/>
      <c r="V23" s="595"/>
    </row>
    <row r="24" spans="1:22" s="115" customFormat="1" ht="14.25" customHeight="1">
      <c r="A24" s="737" t="s">
        <v>10777</v>
      </c>
      <c r="B24" s="737" t="s">
        <v>10778</v>
      </c>
      <c r="C24" s="737"/>
      <c r="D24" s="865">
        <v>4704.1117000000004</v>
      </c>
      <c r="E24" s="843"/>
      <c r="M24" s="580"/>
      <c r="T24" s="738"/>
      <c r="U24" s="595"/>
      <c r="V24" s="595"/>
    </row>
    <row r="25" spans="1:22" s="115" customFormat="1" ht="14.25" customHeight="1">
      <c r="A25" s="737" t="s">
        <v>10775</v>
      </c>
      <c r="B25" s="737" t="s">
        <v>10776</v>
      </c>
      <c r="C25" s="737"/>
      <c r="D25" s="865">
        <v>7668.4245000000001</v>
      </c>
      <c r="E25" s="843"/>
      <c r="M25" s="580"/>
      <c r="T25" s="738"/>
      <c r="U25" s="595"/>
      <c r="V25" s="595"/>
    </row>
    <row r="26" spans="1:22" s="115" customFormat="1" ht="14.25" customHeight="1">
      <c r="A26" s="737" t="s">
        <v>10779</v>
      </c>
      <c r="B26" s="737" t="s">
        <v>11959</v>
      </c>
      <c r="C26" s="737"/>
      <c r="D26" s="865">
        <v>12983.8434</v>
      </c>
      <c r="E26" s="843"/>
      <c r="M26" s="580"/>
      <c r="T26" s="738"/>
      <c r="U26" s="595"/>
      <c r="V26" s="595"/>
    </row>
    <row r="27" spans="1:22" s="115" customFormat="1" ht="14.25" customHeight="1">
      <c r="A27" s="737" t="s">
        <v>10780</v>
      </c>
      <c r="B27" s="737" t="s">
        <v>11960</v>
      </c>
      <c r="C27" s="737"/>
      <c r="D27" s="865">
        <v>47632.460599999999</v>
      </c>
      <c r="E27" s="843"/>
      <c r="M27" s="580"/>
      <c r="T27" s="738"/>
      <c r="U27" s="595"/>
      <c r="V27" s="595"/>
    </row>
    <row r="28" spans="1:22" s="115" customFormat="1" ht="14.25" customHeight="1">
      <c r="A28" s="737" t="s">
        <v>10785</v>
      </c>
      <c r="B28" s="737" t="s">
        <v>10786</v>
      </c>
      <c r="C28" s="737"/>
      <c r="D28" s="865">
        <v>4175.5173999999997</v>
      </c>
      <c r="E28" s="843"/>
      <c r="M28" s="580"/>
      <c r="T28" s="738"/>
      <c r="U28" s="595"/>
      <c r="V28" s="595"/>
    </row>
    <row r="29" spans="1:22" s="115" customFormat="1" ht="14.25" customHeight="1">
      <c r="A29" s="737" t="s">
        <v>10783</v>
      </c>
      <c r="B29" s="737" t="s">
        <v>10784</v>
      </c>
      <c r="C29" s="737"/>
      <c r="D29" s="865">
        <v>6596.9754999999996</v>
      </c>
      <c r="E29" s="843"/>
      <c r="M29" s="580"/>
      <c r="T29" s="738"/>
      <c r="U29" s="595"/>
      <c r="V29" s="595"/>
    </row>
    <row r="30" spans="1:22" s="115" customFormat="1" ht="14.25" customHeight="1">
      <c r="A30" s="737" t="s">
        <v>10781</v>
      </c>
      <c r="B30" s="737" t="s">
        <v>10782</v>
      </c>
      <c r="C30" s="737"/>
      <c r="D30" s="865">
        <v>10995.908600000001</v>
      </c>
      <c r="E30" s="843"/>
      <c r="M30" s="580"/>
      <c r="T30" s="738"/>
      <c r="U30" s="595"/>
      <c r="V30" s="595"/>
    </row>
    <row r="31" spans="1:22" s="115" customFormat="1" ht="14.25" customHeight="1">
      <c r="A31" s="737" t="s">
        <v>10787</v>
      </c>
      <c r="B31" s="737" t="s">
        <v>10788</v>
      </c>
      <c r="C31" s="737"/>
      <c r="D31" s="865">
        <v>40814.920299999998</v>
      </c>
      <c r="E31" s="843"/>
      <c r="M31" s="580"/>
      <c r="T31" s="738"/>
      <c r="U31" s="595"/>
      <c r="V31" s="595"/>
    </row>
    <row r="32" spans="1:22" s="115" customFormat="1" ht="14.25" customHeight="1">
      <c r="A32" s="737" t="s">
        <v>10793</v>
      </c>
      <c r="B32" s="737" t="s">
        <v>10794</v>
      </c>
      <c r="C32" s="737"/>
      <c r="D32" s="865">
        <v>4615.6958999999997</v>
      </c>
      <c r="E32" s="843"/>
      <c r="M32" s="580"/>
      <c r="T32" s="738"/>
      <c r="U32" s="595"/>
      <c r="V32" s="595"/>
    </row>
    <row r="33" spans="1:22" s="115" customFormat="1" ht="14.25" customHeight="1">
      <c r="A33" s="737" t="s">
        <v>10791</v>
      </c>
      <c r="B33" s="737" t="s">
        <v>10792</v>
      </c>
      <c r="C33" s="737"/>
      <c r="D33" s="865">
        <v>7547.6853000000001</v>
      </c>
      <c r="E33" s="843"/>
      <c r="M33" s="580"/>
      <c r="T33" s="738"/>
      <c r="U33" s="595"/>
      <c r="V33" s="595"/>
    </row>
    <row r="34" spans="1:22" s="115" customFormat="1" ht="14.25" customHeight="1">
      <c r="A34" s="737" t="s">
        <v>10789</v>
      </c>
      <c r="B34" s="737" t="s">
        <v>10790</v>
      </c>
      <c r="C34" s="737"/>
      <c r="D34" s="865">
        <v>13067.5056</v>
      </c>
      <c r="E34" s="843"/>
      <c r="M34" s="580"/>
      <c r="T34" s="738"/>
      <c r="U34" s="595"/>
      <c r="V34" s="595"/>
    </row>
    <row r="35" spans="1:22" s="115" customFormat="1" ht="14.25" customHeight="1">
      <c r="A35" s="737" t="s">
        <v>10795</v>
      </c>
      <c r="B35" s="737" t="s">
        <v>10796</v>
      </c>
      <c r="C35" s="737"/>
      <c r="D35" s="865">
        <v>47671.439299999998</v>
      </c>
      <c r="E35" s="843"/>
      <c r="M35" s="580"/>
      <c r="T35" s="738"/>
      <c r="U35" s="595"/>
      <c r="V35" s="595"/>
    </row>
    <row r="36" spans="1:22" s="115" customFormat="1" ht="14.25" customHeight="1">
      <c r="A36" s="737" t="s">
        <v>10803</v>
      </c>
      <c r="B36" s="737" t="s">
        <v>10804</v>
      </c>
      <c r="C36" s="737"/>
      <c r="D36" s="865">
        <v>3549.9506999999999</v>
      </c>
      <c r="E36" s="843"/>
      <c r="M36" s="580"/>
      <c r="T36" s="738"/>
      <c r="U36" s="595"/>
      <c r="V36" s="595"/>
    </row>
    <row r="37" spans="1:22" s="115" customFormat="1" ht="14.25" customHeight="1">
      <c r="A37" s="737" t="s">
        <v>11526</v>
      </c>
      <c r="B37" s="737" t="s">
        <v>11527</v>
      </c>
      <c r="C37" s="737"/>
      <c r="D37" s="865">
        <v>5818.3437000000004</v>
      </c>
      <c r="E37" s="843"/>
      <c r="M37" s="580"/>
      <c r="T37" s="738"/>
      <c r="U37" s="595"/>
      <c r="V37" s="595"/>
    </row>
    <row r="38" spans="1:22" s="115" customFormat="1" ht="14.25" customHeight="1">
      <c r="A38" s="737" t="s">
        <v>10801</v>
      </c>
      <c r="B38" s="737" t="s">
        <v>10802</v>
      </c>
      <c r="C38" s="737"/>
      <c r="D38" s="865">
        <v>10002.4169</v>
      </c>
      <c r="E38" s="843"/>
      <c r="M38" s="580"/>
      <c r="T38" s="738"/>
      <c r="U38" s="595"/>
      <c r="V38" s="595"/>
    </row>
    <row r="39" spans="1:22" s="115" customFormat="1" ht="14.25" customHeight="1">
      <c r="A39" s="737" t="s">
        <v>10805</v>
      </c>
      <c r="B39" s="737" t="s">
        <v>10806</v>
      </c>
      <c r="C39" s="737"/>
      <c r="D39" s="865">
        <v>36131.724499999997</v>
      </c>
      <c r="E39" s="843"/>
      <c r="M39" s="580"/>
      <c r="T39" s="738"/>
      <c r="U39" s="595"/>
      <c r="V39" s="595"/>
    </row>
    <row r="40" spans="1:22" s="115" customFormat="1" ht="14.25" customHeight="1">
      <c r="A40" s="737" t="s">
        <v>10811</v>
      </c>
      <c r="B40" s="737" t="s">
        <v>10812</v>
      </c>
      <c r="C40" s="737"/>
      <c r="D40" s="865">
        <v>3549.9506999999999</v>
      </c>
      <c r="E40" s="843"/>
      <c r="M40" s="580"/>
      <c r="T40" s="738"/>
      <c r="U40" s="595"/>
      <c r="V40" s="595"/>
    </row>
    <row r="41" spans="1:22" s="115" customFormat="1" ht="14.25" customHeight="1">
      <c r="A41" s="737" t="s">
        <v>10809</v>
      </c>
      <c r="B41" s="737" t="s">
        <v>10810</v>
      </c>
      <c r="C41" s="737"/>
      <c r="D41" s="865">
        <v>5818.3437000000004</v>
      </c>
      <c r="E41" s="843"/>
      <c r="M41" s="580"/>
      <c r="T41" s="738"/>
      <c r="U41" s="595"/>
      <c r="V41" s="595"/>
    </row>
    <row r="42" spans="1:22" s="115" customFormat="1" ht="14.25" customHeight="1">
      <c r="A42" s="737" t="s">
        <v>10807</v>
      </c>
      <c r="B42" s="737" t="s">
        <v>10808</v>
      </c>
      <c r="C42" s="737"/>
      <c r="D42" s="865">
        <v>10002.4169</v>
      </c>
      <c r="E42" s="843"/>
      <c r="M42" s="580"/>
      <c r="T42" s="738"/>
      <c r="U42" s="595"/>
      <c r="V42" s="595"/>
    </row>
    <row r="43" spans="1:22" s="115" customFormat="1" ht="14.25" customHeight="1">
      <c r="A43" s="737" t="s">
        <v>10813</v>
      </c>
      <c r="B43" s="737" t="s">
        <v>11961</v>
      </c>
      <c r="C43" s="737"/>
      <c r="D43" s="865">
        <v>36131.724499999997</v>
      </c>
      <c r="E43" s="843"/>
      <c r="M43" s="580"/>
      <c r="T43" s="738"/>
      <c r="U43" s="595"/>
      <c r="V43" s="595"/>
    </row>
    <row r="44" spans="1:22" s="115" customFormat="1" ht="14.25" customHeight="1">
      <c r="A44" s="737" t="s">
        <v>10818</v>
      </c>
      <c r="B44" s="737" t="s">
        <v>10819</v>
      </c>
      <c r="C44" s="737"/>
      <c r="D44" s="865">
        <v>3549.9506999999999</v>
      </c>
      <c r="E44" s="843"/>
      <c r="M44" s="580"/>
      <c r="T44" s="738"/>
      <c r="U44" s="595"/>
      <c r="V44" s="595"/>
    </row>
    <row r="45" spans="1:22" s="115" customFormat="1" ht="14.25" customHeight="1">
      <c r="A45" s="737" t="s">
        <v>10816</v>
      </c>
      <c r="B45" s="737" t="s">
        <v>10817</v>
      </c>
      <c r="C45" s="737"/>
      <c r="D45" s="865">
        <v>5818.3437000000004</v>
      </c>
      <c r="E45" s="843"/>
      <c r="M45" s="580"/>
      <c r="T45" s="738"/>
      <c r="U45" s="595"/>
      <c r="V45" s="595"/>
    </row>
    <row r="46" spans="1:22" s="115" customFormat="1" ht="14.25" customHeight="1">
      <c r="A46" s="737" t="s">
        <v>10814</v>
      </c>
      <c r="B46" s="737" t="s">
        <v>10815</v>
      </c>
      <c r="C46" s="737"/>
      <c r="D46" s="865">
        <v>10002.4169</v>
      </c>
      <c r="E46" s="843"/>
      <c r="M46" s="580"/>
      <c r="T46" s="738"/>
      <c r="U46" s="595"/>
      <c r="V46" s="595"/>
    </row>
    <row r="47" spans="1:22" s="115" customFormat="1" ht="14.25" customHeight="1">
      <c r="A47" s="737" t="s">
        <v>10820</v>
      </c>
      <c r="B47" s="737" t="s">
        <v>10821</v>
      </c>
      <c r="C47" s="737"/>
      <c r="D47" s="865">
        <v>36131.724499999997</v>
      </c>
      <c r="E47" s="843"/>
      <c r="M47" s="580"/>
      <c r="T47" s="738"/>
      <c r="U47" s="595"/>
      <c r="V47" s="595"/>
    </row>
    <row r="48" spans="1:22" s="115" customFormat="1" ht="14.25" customHeight="1">
      <c r="A48" s="737" t="s">
        <v>10826</v>
      </c>
      <c r="B48" s="737" t="s">
        <v>10827</v>
      </c>
      <c r="C48" s="737"/>
      <c r="D48" s="865">
        <v>3586.0774000000001</v>
      </c>
      <c r="E48" s="843"/>
      <c r="M48" s="580"/>
      <c r="T48" s="738"/>
      <c r="U48" s="595"/>
      <c r="V48" s="595"/>
    </row>
    <row r="49" spans="1:22" s="115" customFormat="1" ht="14.25" customHeight="1">
      <c r="A49" s="737" t="s">
        <v>10824</v>
      </c>
      <c r="B49" s="737" t="s">
        <v>10825</v>
      </c>
      <c r="C49" s="737"/>
      <c r="D49" s="865">
        <v>5823.0973000000004</v>
      </c>
      <c r="E49" s="843"/>
      <c r="M49" s="580"/>
      <c r="T49" s="738"/>
      <c r="U49" s="595"/>
      <c r="V49" s="595"/>
    </row>
    <row r="50" spans="1:22" s="115" customFormat="1" ht="14.25" customHeight="1">
      <c r="A50" s="737" t="s">
        <v>10822</v>
      </c>
      <c r="B50" s="737" t="s">
        <v>10823</v>
      </c>
      <c r="C50" s="737"/>
      <c r="D50" s="865">
        <v>9797.0640999999996</v>
      </c>
      <c r="E50" s="843"/>
      <c r="M50" s="580"/>
      <c r="T50" s="738"/>
      <c r="U50" s="595"/>
      <c r="V50" s="595"/>
    </row>
    <row r="51" spans="1:22" s="115" customFormat="1" ht="14.25" customHeight="1">
      <c r="A51" s="737" t="s">
        <v>10828</v>
      </c>
      <c r="B51" s="737" t="s">
        <v>10829</v>
      </c>
      <c r="C51" s="737"/>
      <c r="D51" s="865">
        <v>35188.6201</v>
      </c>
      <c r="E51" s="843"/>
      <c r="M51" s="580"/>
      <c r="T51" s="738"/>
      <c r="U51" s="595"/>
      <c r="V51" s="595"/>
    </row>
    <row r="52" spans="1:22" s="115" customFormat="1" ht="14.25" customHeight="1">
      <c r="A52" s="737" t="s">
        <v>10834</v>
      </c>
      <c r="B52" s="737" t="s">
        <v>10835</v>
      </c>
      <c r="C52" s="737"/>
      <c r="D52" s="865">
        <v>3869.3887</v>
      </c>
      <c r="E52" s="843"/>
      <c r="M52" s="580"/>
      <c r="T52" s="738"/>
      <c r="U52" s="595"/>
      <c r="V52" s="595"/>
    </row>
    <row r="53" spans="1:22" s="115" customFormat="1" ht="14.25" customHeight="1">
      <c r="E53" s="843"/>
      <c r="M53" s="580"/>
      <c r="T53" s="738"/>
      <c r="U53" s="595"/>
      <c r="V53" s="595"/>
    </row>
    <row r="54" spans="1:22" s="115" customFormat="1" ht="14.25" customHeight="1">
      <c r="E54" s="843"/>
      <c r="M54" s="580"/>
      <c r="T54" s="738"/>
      <c r="U54" s="595"/>
      <c r="V54" s="595"/>
    </row>
    <row r="55" spans="1:22" s="115" customFormat="1" ht="14.25" customHeight="1">
      <c r="E55" s="843"/>
      <c r="M55" s="580"/>
      <c r="T55" s="738"/>
      <c r="U55" s="595"/>
      <c r="V55" s="595"/>
    </row>
    <row r="56" spans="1:22" s="115" customFormat="1" ht="14.25" customHeight="1">
      <c r="E56" s="843"/>
      <c r="T56" s="738"/>
      <c r="U56" s="595"/>
      <c r="V56" s="595"/>
    </row>
    <row r="57" spans="1:22" s="115" customFormat="1" ht="14.25" customHeight="1">
      <c r="A57" s="737" t="s">
        <v>10832</v>
      </c>
      <c r="B57" s="737" t="s">
        <v>10833</v>
      </c>
      <c r="C57" s="737"/>
      <c r="D57" s="865">
        <v>6273.7340999999997</v>
      </c>
      <c r="E57" s="843"/>
      <c r="T57" s="738"/>
      <c r="U57" s="595"/>
      <c r="V57" s="595"/>
    </row>
    <row r="58" spans="1:22" s="115" customFormat="1" ht="14.25" customHeight="1">
      <c r="A58" s="737" t="s">
        <v>10830</v>
      </c>
      <c r="B58" s="737" t="s">
        <v>10831</v>
      </c>
      <c r="C58" s="737"/>
      <c r="D58" s="865">
        <v>10767.738300000001</v>
      </c>
      <c r="E58" s="843"/>
      <c r="M58" s="580"/>
      <c r="T58" s="738"/>
      <c r="U58" s="595"/>
      <c r="V58" s="595"/>
    </row>
    <row r="59" spans="1:22" s="115" customFormat="1" ht="14.25" customHeight="1">
      <c r="A59" s="737" t="s">
        <v>10836</v>
      </c>
      <c r="B59" s="737" t="s">
        <v>10837</v>
      </c>
      <c r="C59" s="737"/>
      <c r="D59" s="865">
        <v>38374.449200000003</v>
      </c>
      <c r="E59" s="843"/>
      <c r="M59" s="580"/>
      <c r="T59" s="738"/>
      <c r="U59" s="595"/>
      <c r="V59" s="595"/>
    </row>
    <row r="60" spans="1:22" s="115" customFormat="1" ht="14.25" customHeight="1">
      <c r="A60" s="737" t="s">
        <v>10842</v>
      </c>
      <c r="B60" s="737" t="s">
        <v>10843</v>
      </c>
      <c r="C60" s="737"/>
      <c r="D60" s="865">
        <v>3812.3462</v>
      </c>
      <c r="E60" s="843"/>
      <c r="M60" s="580"/>
      <c r="T60" s="738"/>
      <c r="U60" s="595"/>
      <c r="V60" s="595"/>
    </row>
    <row r="61" spans="1:22" s="115" customFormat="1" ht="14.25" customHeight="1">
      <c r="A61" s="737" t="s">
        <v>10840</v>
      </c>
      <c r="B61" s="737" t="s">
        <v>10841</v>
      </c>
      <c r="C61" s="737"/>
      <c r="D61" s="865">
        <v>6299.4025000000001</v>
      </c>
      <c r="E61" s="843"/>
      <c r="M61" s="580"/>
      <c r="T61" s="738"/>
      <c r="U61" s="595"/>
      <c r="V61" s="595"/>
    </row>
    <row r="62" spans="1:22" s="115" customFormat="1" ht="14.25" customHeight="1">
      <c r="A62" s="737" t="s">
        <v>10838</v>
      </c>
      <c r="B62" s="737" t="s">
        <v>10839</v>
      </c>
      <c r="C62" s="737"/>
      <c r="D62" s="865">
        <v>10872.3163</v>
      </c>
      <c r="E62" s="843"/>
      <c r="T62" s="738"/>
      <c r="U62" s="595"/>
      <c r="V62" s="595"/>
    </row>
    <row r="63" spans="1:22" s="115" customFormat="1" ht="14.25" customHeight="1">
      <c r="A63" s="737" t="s">
        <v>10844</v>
      </c>
      <c r="B63" s="737" t="s">
        <v>10845</v>
      </c>
      <c r="C63" s="737"/>
      <c r="D63" s="865">
        <v>38677.724999999999</v>
      </c>
      <c r="E63" s="843"/>
      <c r="M63" s="580"/>
      <c r="T63" s="738"/>
      <c r="U63" s="595"/>
      <c r="V63" s="595"/>
    </row>
    <row r="64" spans="1:22" s="115" customFormat="1" ht="14.25" customHeight="1">
      <c r="E64" s="843"/>
      <c r="M64" s="580"/>
      <c r="T64" s="738"/>
      <c r="U64" s="595"/>
      <c r="V64" s="595"/>
    </row>
    <row r="65" spans="1:22" s="115" customFormat="1" ht="14.25" customHeight="1">
      <c r="A65" s="737" t="s">
        <v>10923</v>
      </c>
      <c r="B65" s="737" t="s">
        <v>11962</v>
      </c>
      <c r="C65" s="737"/>
      <c r="D65" s="865">
        <v>3905.6885000000002</v>
      </c>
      <c r="E65" s="843"/>
      <c r="M65" s="580"/>
      <c r="T65" s="738"/>
      <c r="U65" s="595"/>
      <c r="V65" s="595"/>
    </row>
    <row r="66" spans="1:22" s="115" customFormat="1" ht="14.25" customHeight="1">
      <c r="A66" s="737" t="s">
        <v>10925</v>
      </c>
      <c r="B66" s="737" t="s">
        <v>11963</v>
      </c>
      <c r="C66" s="737"/>
      <c r="D66" s="865">
        <v>10532.9998</v>
      </c>
      <c r="E66" s="843"/>
      <c r="M66" s="580"/>
      <c r="T66" s="738"/>
      <c r="U66" s="595"/>
      <c r="V66" s="595"/>
    </row>
    <row r="67" spans="1:22" s="115" customFormat="1" ht="14.25" customHeight="1">
      <c r="A67" s="737" t="s">
        <v>10922</v>
      </c>
      <c r="B67" s="737" t="s">
        <v>11964</v>
      </c>
      <c r="C67" s="737"/>
      <c r="D67" s="865">
        <v>21902.624299999999</v>
      </c>
      <c r="E67" s="843"/>
      <c r="T67" s="738"/>
      <c r="U67" s="595"/>
      <c r="V67" s="595"/>
    </row>
    <row r="68" spans="1:22" s="115" customFormat="1" ht="14.25" customHeight="1">
      <c r="A68" s="737" t="s">
        <v>10924</v>
      </c>
      <c r="B68" s="737" t="s">
        <v>11965</v>
      </c>
      <c r="C68" s="737"/>
      <c r="D68" s="865">
        <v>40524.435700000002</v>
      </c>
      <c r="E68" s="843"/>
      <c r="M68" s="580"/>
      <c r="T68" s="738"/>
      <c r="U68" s="595"/>
      <c r="V68" s="595"/>
    </row>
    <row r="69" spans="1:22" s="115" customFormat="1" ht="14.25" customHeight="1">
      <c r="E69" s="843"/>
      <c r="M69" s="580"/>
      <c r="T69" s="738"/>
      <c r="U69" s="595"/>
      <c r="V69" s="595"/>
    </row>
    <row r="70" spans="1:22" s="115" customFormat="1" ht="14.25" customHeight="1">
      <c r="A70" s="737" t="s">
        <v>10926</v>
      </c>
      <c r="B70" s="737" t="s">
        <v>11966</v>
      </c>
      <c r="C70" s="737"/>
      <c r="D70" s="865">
        <v>4956.6549999999997</v>
      </c>
      <c r="E70" s="843"/>
      <c r="M70" s="580"/>
      <c r="T70" s="738"/>
      <c r="U70" s="595"/>
      <c r="V70" s="595"/>
    </row>
    <row r="71" spans="1:22" s="115" customFormat="1" ht="14.25" customHeight="1">
      <c r="A71" s="737" t="s">
        <v>10929</v>
      </c>
      <c r="B71" s="737" t="s">
        <v>11967</v>
      </c>
      <c r="C71" s="737"/>
      <c r="D71" s="865">
        <v>14867.372100000001</v>
      </c>
      <c r="E71" s="843"/>
      <c r="M71" s="580"/>
      <c r="T71" s="738"/>
      <c r="U71" s="595"/>
      <c r="V71" s="595"/>
    </row>
    <row r="72" spans="1:22" s="115" customFormat="1" ht="14.25" customHeight="1">
      <c r="A72" s="737" t="s">
        <v>10927</v>
      </c>
      <c r="B72" s="737" t="s">
        <v>11968</v>
      </c>
      <c r="C72" s="737"/>
      <c r="D72" s="865">
        <v>31579.1211</v>
      </c>
      <c r="E72" s="843"/>
      <c r="T72" s="738"/>
      <c r="U72" s="595"/>
      <c r="V72" s="595"/>
    </row>
    <row r="73" spans="1:22" s="115" customFormat="1" ht="14.25" customHeight="1">
      <c r="A73" s="737" t="s">
        <v>10928</v>
      </c>
      <c r="B73" s="737" t="s">
        <v>11969</v>
      </c>
      <c r="C73" s="737"/>
      <c r="D73" s="865">
        <v>59935.3361</v>
      </c>
      <c r="E73" s="843"/>
      <c r="M73" s="580"/>
      <c r="T73" s="738"/>
      <c r="U73" s="595"/>
      <c r="V73" s="595"/>
    </row>
    <row r="74" spans="1:22" s="115" customFormat="1" ht="14.25" customHeight="1">
      <c r="E74" s="843"/>
      <c r="M74" s="580"/>
      <c r="T74" s="738"/>
      <c r="U74" s="595"/>
      <c r="V74" s="595"/>
    </row>
    <row r="75" spans="1:22" s="115" customFormat="1" ht="14.25" customHeight="1">
      <c r="A75" s="737" t="s">
        <v>12747</v>
      </c>
      <c r="B75" s="737" t="s">
        <v>12748</v>
      </c>
      <c r="C75" s="737"/>
      <c r="D75" s="865">
        <v>18204.363399999998</v>
      </c>
      <c r="E75" s="843"/>
      <c r="M75" s="580"/>
      <c r="T75" s="738"/>
      <c r="U75" s="595"/>
      <c r="V75" s="595"/>
    </row>
    <row r="76" spans="1:22" s="115" customFormat="1" ht="14.25" customHeight="1">
      <c r="A76" s="737" t="s">
        <v>12749</v>
      </c>
      <c r="B76" s="737" t="s">
        <v>12750</v>
      </c>
      <c r="C76" s="737"/>
      <c r="D76" s="865">
        <v>77364.438899999994</v>
      </c>
      <c r="E76" s="843"/>
      <c r="M76" s="580"/>
      <c r="T76" s="738"/>
      <c r="U76" s="595"/>
      <c r="V76" s="595"/>
    </row>
    <row r="77" spans="1:22" s="115" customFormat="1" ht="14.25" customHeight="1">
      <c r="A77" s="737" t="s">
        <v>12751</v>
      </c>
      <c r="B77" s="737" t="s">
        <v>12752</v>
      </c>
      <c r="C77" s="737"/>
      <c r="D77" s="865">
        <v>18204.363399999998</v>
      </c>
      <c r="E77" s="843"/>
      <c r="T77" s="738"/>
      <c r="U77" s="595"/>
      <c r="V77" s="595"/>
    </row>
    <row r="78" spans="1:22" s="115" customFormat="1" ht="14.25" customHeight="1">
      <c r="C78" s="737"/>
      <c r="E78" s="843"/>
      <c r="M78" s="580"/>
      <c r="T78" s="738"/>
      <c r="U78" s="595"/>
      <c r="V78" s="595"/>
    </row>
    <row r="79" spans="1:22" s="115" customFormat="1" ht="14.25" customHeight="1">
      <c r="A79" s="737" t="s">
        <v>12808</v>
      </c>
      <c r="B79" s="737" t="s">
        <v>12809</v>
      </c>
      <c r="D79" s="865">
        <v>5386.2029000000002</v>
      </c>
      <c r="E79" s="843"/>
      <c r="M79" s="580"/>
      <c r="T79" s="738"/>
      <c r="U79" s="595"/>
      <c r="V79" s="595"/>
    </row>
    <row r="80" spans="1:22" s="115" customFormat="1" ht="14.25" customHeight="1">
      <c r="A80" s="737" t="s">
        <v>12810</v>
      </c>
      <c r="B80" s="737" t="s">
        <v>12811</v>
      </c>
      <c r="C80" s="737"/>
      <c r="D80" s="865">
        <v>16342.700699999999</v>
      </c>
      <c r="E80" s="843"/>
      <c r="M80" s="580"/>
      <c r="T80" s="738"/>
      <c r="U80" s="595"/>
      <c r="V80" s="595"/>
    </row>
    <row r="81" spans="1:22" s="115" customFormat="1" ht="14.25" customHeight="1">
      <c r="A81" s="737" t="s">
        <v>12812</v>
      </c>
      <c r="B81" s="737" t="s">
        <v>12813</v>
      </c>
      <c r="C81" s="737"/>
      <c r="D81" s="865">
        <v>37181.394399999997</v>
      </c>
      <c r="E81" s="843"/>
      <c r="M81" s="580"/>
      <c r="T81" s="738"/>
      <c r="U81" s="595"/>
      <c r="V81" s="595"/>
    </row>
    <row r="82" spans="1:22" s="115" customFormat="1" ht="14.25" customHeight="1">
      <c r="A82" s="737" t="s">
        <v>12814</v>
      </c>
      <c r="B82" s="737" t="s">
        <v>12815</v>
      </c>
      <c r="D82" s="865">
        <v>70567.728300000002</v>
      </c>
      <c r="E82" s="843"/>
      <c r="M82" s="580"/>
      <c r="T82" s="738"/>
      <c r="U82" s="595"/>
      <c r="V82" s="595"/>
    </row>
    <row r="83" spans="1:22" s="115" customFormat="1" ht="14.25" customHeight="1">
      <c r="C83" s="737"/>
      <c r="E83" s="843"/>
      <c r="M83" s="580"/>
      <c r="T83" s="738"/>
      <c r="U83" s="595"/>
      <c r="V83" s="595"/>
    </row>
    <row r="84" spans="1:22" s="115" customFormat="1" ht="14.25" customHeight="1">
      <c r="A84" s="737" t="s">
        <v>12753</v>
      </c>
      <c r="B84" s="737" t="s">
        <v>12754</v>
      </c>
      <c r="D84" s="865">
        <v>77364.438899999994</v>
      </c>
      <c r="E84" s="843"/>
      <c r="M84" s="580"/>
      <c r="T84" s="738"/>
      <c r="U84" s="595"/>
      <c r="V84" s="595"/>
    </row>
    <row r="85" spans="1:22" s="115" customFormat="1" ht="14.25" customHeight="1">
      <c r="A85" s="737" t="s">
        <v>12755</v>
      </c>
      <c r="B85" s="737" t="s">
        <v>12756</v>
      </c>
      <c r="C85" s="737"/>
      <c r="D85" s="865">
        <v>18204.363399999998</v>
      </c>
      <c r="E85" s="843"/>
      <c r="M85" s="580"/>
      <c r="T85" s="738"/>
      <c r="U85" s="595"/>
      <c r="V85" s="595"/>
    </row>
    <row r="86" spans="1:22" s="115" customFormat="1" ht="14.25" customHeight="1">
      <c r="A86" s="737" t="s">
        <v>12757</v>
      </c>
      <c r="B86" s="737" t="s">
        <v>12758</v>
      </c>
      <c r="C86" s="737"/>
      <c r="D86" s="865">
        <v>77364.438899999994</v>
      </c>
      <c r="E86" s="843"/>
      <c r="M86" s="580"/>
      <c r="T86" s="738"/>
      <c r="U86" s="595"/>
      <c r="V86" s="595"/>
    </row>
    <row r="87" spans="1:22" s="115" customFormat="1" ht="14.25" customHeight="1">
      <c r="A87" s="737" t="s">
        <v>12759</v>
      </c>
      <c r="B87" s="737" t="s">
        <v>12760</v>
      </c>
      <c r="C87" s="737"/>
      <c r="D87" s="865">
        <v>18204.363399999998</v>
      </c>
      <c r="E87" s="843"/>
      <c r="M87" s="580"/>
      <c r="T87" s="738"/>
      <c r="U87" s="595"/>
      <c r="V87" s="595"/>
    </row>
    <row r="88" spans="1:22" s="115" customFormat="1" ht="14.25" customHeight="1">
      <c r="A88" s="737" t="s">
        <v>12761</v>
      </c>
      <c r="B88" s="737" t="s">
        <v>12762</v>
      </c>
      <c r="C88" s="737"/>
      <c r="D88" s="865">
        <v>77364.438899999994</v>
      </c>
      <c r="E88" s="843"/>
      <c r="M88" s="580"/>
      <c r="T88" s="738"/>
      <c r="U88" s="595"/>
      <c r="V88" s="595"/>
    </row>
    <row r="89" spans="1:22" s="115" customFormat="1" ht="14.25" customHeight="1">
      <c r="A89" s="737" t="s">
        <v>12763</v>
      </c>
      <c r="B89" s="737" t="s">
        <v>12764</v>
      </c>
      <c r="C89" s="737"/>
      <c r="D89" s="865">
        <v>18204.363399999998</v>
      </c>
      <c r="E89" s="843"/>
      <c r="M89" s="580"/>
      <c r="T89" s="738"/>
      <c r="U89" s="595"/>
      <c r="V89" s="595"/>
    </row>
    <row r="90" spans="1:22" s="115" customFormat="1" ht="14.25" customHeight="1">
      <c r="A90" s="737" t="s">
        <v>12818</v>
      </c>
      <c r="B90" s="737" t="s">
        <v>12819</v>
      </c>
      <c r="C90" s="737"/>
      <c r="D90" s="865">
        <v>77364.438899999994</v>
      </c>
      <c r="E90" s="843"/>
      <c r="M90" s="580"/>
      <c r="T90" s="738"/>
      <c r="U90" s="595"/>
      <c r="V90" s="595"/>
    </row>
    <row r="91" spans="1:22" s="115" customFormat="1" ht="14.25" customHeight="1">
      <c r="A91" s="737" t="s">
        <v>12765</v>
      </c>
      <c r="B91" s="737" t="s">
        <v>12766</v>
      </c>
      <c r="C91" s="737"/>
      <c r="D91" s="865">
        <v>18204.363399999998</v>
      </c>
      <c r="E91" s="843"/>
      <c r="M91" s="580"/>
      <c r="T91" s="738"/>
      <c r="U91" s="595"/>
      <c r="V91" s="595"/>
    </row>
    <row r="92" spans="1:22" s="115" customFormat="1" ht="14.25" customHeight="1">
      <c r="A92" s="737" t="s">
        <v>12767</v>
      </c>
      <c r="B92" s="737" t="s">
        <v>12768</v>
      </c>
      <c r="C92" s="737"/>
      <c r="D92" s="865">
        <v>77364.438899999994</v>
      </c>
      <c r="E92" s="843"/>
      <c r="M92" s="580"/>
      <c r="T92" s="738"/>
      <c r="U92" s="595"/>
      <c r="V92" s="595"/>
    </row>
    <row r="93" spans="1:22" s="115" customFormat="1" ht="14.25" customHeight="1">
      <c r="A93" s="737" t="s">
        <v>12769</v>
      </c>
      <c r="B93" s="737" t="s">
        <v>12770</v>
      </c>
      <c r="C93" s="737"/>
      <c r="D93" s="865">
        <v>18204.363399999998</v>
      </c>
      <c r="E93" s="843"/>
      <c r="M93" s="580"/>
      <c r="T93" s="738"/>
      <c r="U93" s="595"/>
      <c r="V93" s="595"/>
    </row>
    <row r="94" spans="1:22" s="115" customFormat="1" ht="14.25" customHeight="1">
      <c r="A94" s="737" t="s">
        <v>12820</v>
      </c>
      <c r="B94" s="737" t="s">
        <v>12821</v>
      </c>
      <c r="C94" s="737"/>
      <c r="D94" s="865">
        <v>77364.438899999994</v>
      </c>
      <c r="E94" s="843"/>
      <c r="M94" s="580"/>
      <c r="T94" s="738"/>
      <c r="U94" s="595"/>
      <c r="V94" s="595"/>
    </row>
    <row r="95" spans="1:22" s="115" customFormat="1" ht="14.25" customHeight="1">
      <c r="A95" s="737" t="s">
        <v>12771</v>
      </c>
      <c r="B95" s="737" t="s">
        <v>12772</v>
      </c>
      <c r="C95" s="737"/>
      <c r="D95" s="865">
        <v>18204.363399999998</v>
      </c>
      <c r="E95" s="843"/>
      <c r="M95" s="580"/>
      <c r="T95" s="738"/>
      <c r="U95" s="595"/>
      <c r="V95" s="595"/>
    </row>
    <row r="96" spans="1:22" s="115" customFormat="1" ht="14.25" customHeight="1">
      <c r="A96" s="737" t="s">
        <v>12773</v>
      </c>
      <c r="B96" s="737" t="s">
        <v>12774</v>
      </c>
      <c r="C96" s="737"/>
      <c r="D96" s="865">
        <v>77364.438899999994</v>
      </c>
      <c r="E96" s="843"/>
      <c r="M96" s="580"/>
      <c r="T96" s="738"/>
      <c r="U96" s="595"/>
      <c r="V96" s="595"/>
    </row>
    <row r="97" spans="1:22" s="115" customFormat="1" ht="14.25" customHeight="1">
      <c r="A97" s="737" t="s">
        <v>12775</v>
      </c>
      <c r="B97" s="737" t="s">
        <v>12776</v>
      </c>
      <c r="C97" s="737"/>
      <c r="D97" s="865">
        <v>18204.363399999998</v>
      </c>
      <c r="E97" s="843"/>
      <c r="M97" s="580"/>
      <c r="T97" s="738"/>
      <c r="U97" s="595"/>
      <c r="V97" s="595"/>
    </row>
    <row r="98" spans="1:22" s="115" customFormat="1" ht="14.25" customHeight="1">
      <c r="A98" s="737" t="s">
        <v>12777</v>
      </c>
      <c r="B98" s="737" t="s">
        <v>12778</v>
      </c>
      <c r="C98" s="737"/>
      <c r="D98" s="865">
        <v>77364.438899999994</v>
      </c>
      <c r="E98" s="843"/>
      <c r="T98" s="738"/>
      <c r="U98" s="595"/>
      <c r="V98" s="595"/>
    </row>
    <row r="99" spans="1:22" s="115" customFormat="1" ht="14.25" customHeight="1">
      <c r="A99" s="737" t="s">
        <v>13377</v>
      </c>
      <c r="B99" s="737" t="s">
        <v>13378</v>
      </c>
      <c r="C99" s="737"/>
      <c r="D99" s="865">
        <v>71611.782699999996</v>
      </c>
      <c r="E99" s="843"/>
      <c r="M99" s="580"/>
      <c r="T99" s="738"/>
      <c r="U99" s="595"/>
      <c r="V99" s="595"/>
    </row>
    <row r="100" spans="1:22" s="115" customFormat="1" ht="14.25" customHeight="1">
      <c r="A100" s="737" t="s">
        <v>12779</v>
      </c>
      <c r="B100" s="737" t="s">
        <v>12780</v>
      </c>
      <c r="C100" s="737"/>
      <c r="D100" s="865">
        <v>18204.363399999998</v>
      </c>
      <c r="E100" s="843"/>
      <c r="M100" s="580"/>
      <c r="T100" s="738"/>
      <c r="U100" s="595"/>
      <c r="V100" s="595"/>
    </row>
    <row r="101" spans="1:22" s="115" customFormat="1" ht="14.25" customHeight="1">
      <c r="A101" s="737" t="s">
        <v>12822</v>
      </c>
      <c r="B101" s="737" t="s">
        <v>12823</v>
      </c>
      <c r="C101" s="737"/>
      <c r="D101" s="865">
        <v>77364.438899999994</v>
      </c>
      <c r="E101" s="843"/>
      <c r="M101" s="580"/>
      <c r="T101" s="738"/>
      <c r="U101" s="595"/>
      <c r="V101" s="595"/>
    </row>
    <row r="102" spans="1:22" s="115" customFormat="1" ht="14.25" customHeight="1">
      <c r="C102" s="737"/>
      <c r="E102" s="843"/>
      <c r="M102" s="580"/>
      <c r="T102" s="738"/>
      <c r="U102" s="595"/>
      <c r="V102" s="595"/>
    </row>
    <row r="103" spans="1:22" s="115" customFormat="1" ht="14.25" customHeight="1">
      <c r="A103" s="737" t="s">
        <v>12054</v>
      </c>
      <c r="B103" s="737" t="s">
        <v>12055</v>
      </c>
      <c r="D103" s="865">
        <v>8346.3673999999992</v>
      </c>
      <c r="E103" s="843"/>
      <c r="M103" s="580"/>
      <c r="T103" s="738"/>
      <c r="U103" s="595"/>
      <c r="V103" s="595"/>
    </row>
    <row r="104" spans="1:22" s="115" customFormat="1" ht="14.25" customHeight="1">
      <c r="A104" s="737" t="s">
        <v>12056</v>
      </c>
      <c r="B104" s="737" t="s">
        <v>12057</v>
      </c>
      <c r="C104" s="737"/>
      <c r="D104" s="865">
        <v>29834.136500000001</v>
      </c>
      <c r="E104" s="843"/>
      <c r="M104" s="580"/>
      <c r="T104" s="738"/>
      <c r="U104" s="595"/>
      <c r="V104" s="595"/>
    </row>
    <row r="105" spans="1:22" s="115" customFormat="1" ht="14.25" customHeight="1">
      <c r="A105" s="737" t="s">
        <v>12058</v>
      </c>
      <c r="B105" s="737" t="s">
        <v>12059</v>
      </c>
      <c r="C105" s="737"/>
      <c r="D105" s="865">
        <v>7001.5452999999998</v>
      </c>
      <c r="E105" s="843"/>
      <c r="M105" s="580"/>
      <c r="T105" s="738"/>
      <c r="U105" s="595"/>
      <c r="V105" s="595"/>
    </row>
    <row r="106" spans="1:22" s="115" customFormat="1" ht="14.25" customHeight="1">
      <c r="A106" s="737" t="s">
        <v>12060</v>
      </c>
      <c r="B106" s="737" t="s">
        <v>12061</v>
      </c>
      <c r="C106" s="737"/>
      <c r="D106" s="865">
        <v>25029.595099999999</v>
      </c>
      <c r="E106" s="843"/>
      <c r="M106" s="580"/>
      <c r="T106" s="738"/>
      <c r="U106" s="595"/>
      <c r="V106" s="595"/>
    </row>
    <row r="107" spans="1:22" s="115" customFormat="1" ht="14.25" customHeight="1">
      <c r="A107" s="737" t="s">
        <v>12062</v>
      </c>
      <c r="B107" s="737" t="s">
        <v>12063</v>
      </c>
      <c r="C107" s="737"/>
      <c r="D107" s="865">
        <v>7001.5452999999998</v>
      </c>
      <c r="E107" s="843"/>
      <c r="M107" s="580"/>
      <c r="T107" s="738"/>
      <c r="U107" s="595"/>
      <c r="V107" s="595"/>
    </row>
    <row r="108" spans="1:22" s="115" customFormat="1" ht="14.25" customHeight="1">
      <c r="A108" s="737" t="s">
        <v>12064</v>
      </c>
      <c r="B108" s="737" t="s">
        <v>12065</v>
      </c>
      <c r="C108" s="737"/>
      <c r="D108" s="865">
        <v>25029.595099999999</v>
      </c>
      <c r="E108" s="843"/>
      <c r="M108" s="580"/>
      <c r="T108" s="738"/>
      <c r="U108" s="595"/>
      <c r="V108" s="595"/>
    </row>
    <row r="109" spans="1:22" s="115" customFormat="1" ht="14.25" customHeight="1">
      <c r="A109" s="737" t="s">
        <v>12066</v>
      </c>
      <c r="B109" s="737" t="s">
        <v>12067</v>
      </c>
      <c r="C109" s="737"/>
      <c r="D109" s="865">
        <v>8346.3673999999992</v>
      </c>
      <c r="E109" s="843"/>
      <c r="M109" s="580"/>
      <c r="T109" s="738"/>
      <c r="U109" s="595"/>
      <c r="V109" s="595"/>
    </row>
    <row r="110" spans="1:22" s="115" customFormat="1" ht="14.25" customHeight="1">
      <c r="A110" s="737" t="s">
        <v>12068</v>
      </c>
      <c r="B110" s="737" t="s">
        <v>12069</v>
      </c>
      <c r="C110" s="737"/>
      <c r="D110" s="865">
        <v>29834.136500000001</v>
      </c>
      <c r="E110" s="843"/>
      <c r="M110" s="580"/>
      <c r="T110" s="738"/>
      <c r="U110" s="595"/>
      <c r="V110" s="595"/>
    </row>
    <row r="111" spans="1:22" s="115" customFormat="1" ht="14.25" customHeight="1">
      <c r="A111" s="737" t="s">
        <v>12070</v>
      </c>
      <c r="B111" s="737" t="s">
        <v>12071</v>
      </c>
      <c r="C111" s="737"/>
      <c r="D111" s="865">
        <v>7001.5452999999998</v>
      </c>
      <c r="E111" s="843"/>
      <c r="M111" s="580"/>
      <c r="T111" s="738"/>
      <c r="U111" s="595"/>
      <c r="V111" s="595"/>
    </row>
    <row r="112" spans="1:22" s="115" customFormat="1" ht="14.25" customHeight="1">
      <c r="A112" s="737" t="s">
        <v>12072</v>
      </c>
      <c r="B112" s="737" t="s">
        <v>12073</v>
      </c>
      <c r="C112" s="737"/>
      <c r="D112" s="865">
        <v>25029.595099999999</v>
      </c>
      <c r="E112" s="843"/>
      <c r="M112" s="580"/>
      <c r="T112" s="738"/>
      <c r="U112" s="595"/>
      <c r="V112" s="595"/>
    </row>
    <row r="113" spans="1:22" s="115" customFormat="1" ht="14.25" customHeight="1">
      <c r="E113" s="843"/>
      <c r="M113" s="580"/>
      <c r="T113" s="738"/>
      <c r="U113" s="595"/>
      <c r="V113" s="595"/>
    </row>
    <row r="114" spans="1:22" s="115" customFormat="1" ht="14.25" customHeight="1">
      <c r="E114" s="843"/>
      <c r="M114" s="580"/>
      <c r="T114" s="738"/>
      <c r="U114" s="595"/>
      <c r="V114" s="595"/>
    </row>
    <row r="115" spans="1:22" s="115" customFormat="1" ht="14.25" customHeight="1">
      <c r="E115" s="843"/>
      <c r="M115" s="580"/>
      <c r="T115" s="738"/>
      <c r="U115" s="595"/>
      <c r="V115" s="595"/>
    </row>
    <row r="116" spans="1:22" s="115" customFormat="1" ht="14.25" customHeight="1">
      <c r="E116" s="843"/>
      <c r="T116" s="738"/>
      <c r="U116" s="595"/>
      <c r="V116" s="595"/>
    </row>
    <row r="117" spans="1:22" s="115" customFormat="1" ht="14.25" customHeight="1">
      <c r="A117" s="737" t="s">
        <v>12074</v>
      </c>
      <c r="B117" s="737" t="s">
        <v>12075</v>
      </c>
      <c r="C117" s="737"/>
      <c r="D117" s="865">
        <v>8346.3673999999992</v>
      </c>
      <c r="E117" s="843"/>
      <c r="T117" s="738"/>
      <c r="U117" s="595"/>
      <c r="V117" s="595"/>
    </row>
    <row r="118" spans="1:22" s="115" customFormat="1" ht="14.25" customHeight="1">
      <c r="A118" s="737" t="s">
        <v>12076</v>
      </c>
      <c r="B118" s="737" t="s">
        <v>12077</v>
      </c>
      <c r="C118" s="737"/>
      <c r="D118" s="865">
        <v>29834.136500000001</v>
      </c>
      <c r="E118" s="843"/>
      <c r="M118" s="580"/>
      <c r="T118" s="738"/>
      <c r="U118" s="595"/>
      <c r="V118" s="595"/>
    </row>
    <row r="119" spans="1:22" s="115" customFormat="1" ht="14.25" customHeight="1">
      <c r="A119" s="737" t="s">
        <v>12078</v>
      </c>
      <c r="B119" s="737" t="s">
        <v>12079</v>
      </c>
      <c r="C119" s="737"/>
      <c r="D119" s="865">
        <v>8346.3673999999992</v>
      </c>
      <c r="E119" s="843"/>
      <c r="M119" s="580"/>
      <c r="T119" s="738"/>
      <c r="U119" s="595"/>
      <c r="V119" s="595"/>
    </row>
    <row r="120" spans="1:22" s="115" customFormat="1" ht="14.25" customHeight="1">
      <c r="A120" s="737" t="s">
        <v>12080</v>
      </c>
      <c r="B120" s="737" t="s">
        <v>12081</v>
      </c>
      <c r="C120" s="737"/>
      <c r="D120" s="865">
        <v>29834.136500000001</v>
      </c>
      <c r="E120" s="843"/>
      <c r="M120" s="580"/>
      <c r="T120" s="738"/>
      <c r="U120" s="595"/>
      <c r="V120" s="595"/>
    </row>
    <row r="121" spans="1:22" s="115" customFormat="1" ht="14.25" customHeight="1">
      <c r="A121" s="737" t="s">
        <v>12082</v>
      </c>
      <c r="B121" s="737" t="s">
        <v>12083</v>
      </c>
      <c r="C121" s="737"/>
      <c r="D121" s="865">
        <v>6256.5344999999998</v>
      </c>
      <c r="E121" s="843"/>
      <c r="M121" s="580"/>
      <c r="T121" s="738"/>
      <c r="U121" s="595"/>
      <c r="V121" s="595"/>
    </row>
    <row r="122" spans="1:22" s="115" customFormat="1" ht="14.25" customHeight="1">
      <c r="A122" s="737" t="s">
        <v>12084</v>
      </c>
      <c r="B122" s="737" t="s">
        <v>12085</v>
      </c>
      <c r="C122" s="737"/>
      <c r="D122" s="865">
        <v>20966.6073</v>
      </c>
      <c r="E122" s="843"/>
      <c r="M122" s="580"/>
      <c r="T122" s="738"/>
      <c r="U122" s="595"/>
      <c r="V122" s="595"/>
    </row>
    <row r="123" spans="1:22" s="115" customFormat="1" ht="14.25" customHeight="1">
      <c r="A123" s="737" t="s">
        <v>12086</v>
      </c>
      <c r="B123" s="737" t="s">
        <v>12087</v>
      </c>
      <c r="C123" s="737"/>
      <c r="D123" s="865">
        <v>8324.7602999999999</v>
      </c>
      <c r="E123" s="843"/>
      <c r="M123" s="580"/>
      <c r="T123" s="738"/>
      <c r="U123" s="595"/>
      <c r="V123" s="595"/>
    </row>
    <row r="124" spans="1:22" s="115" customFormat="1" ht="14.25" customHeight="1">
      <c r="A124" s="737" t="s">
        <v>12088</v>
      </c>
      <c r="B124" s="737" t="s">
        <v>12089</v>
      </c>
      <c r="C124" s="737"/>
      <c r="D124" s="865">
        <v>29834.136500000001</v>
      </c>
      <c r="E124" s="843"/>
      <c r="M124" s="580"/>
      <c r="T124" s="738"/>
      <c r="U124" s="595"/>
      <c r="V124" s="595"/>
    </row>
    <row r="125" spans="1:22" s="115" customFormat="1" ht="14.25" customHeight="1">
      <c r="A125" s="737" t="s">
        <v>12090</v>
      </c>
      <c r="B125" s="737" t="s">
        <v>12091</v>
      </c>
      <c r="C125" s="737"/>
      <c r="D125" s="865">
        <v>7001.5452999999998</v>
      </c>
      <c r="E125" s="843"/>
      <c r="M125" s="580"/>
      <c r="T125" s="738"/>
      <c r="U125" s="595"/>
      <c r="V125" s="595"/>
    </row>
    <row r="126" spans="1:22" s="115" customFormat="1" ht="14.25" customHeight="1">
      <c r="A126" s="737" t="s">
        <v>12092</v>
      </c>
      <c r="B126" s="737" t="s">
        <v>12093</v>
      </c>
      <c r="C126" s="737"/>
      <c r="D126" s="865">
        <v>25029.595099999999</v>
      </c>
      <c r="E126" s="843"/>
      <c r="M126" s="580"/>
      <c r="T126" s="738"/>
      <c r="U126" s="595"/>
      <c r="V126" s="595"/>
    </row>
    <row r="127" spans="1:22" s="115" customFormat="1" ht="14.25" customHeight="1">
      <c r="A127" s="737" t="s">
        <v>12094</v>
      </c>
      <c r="B127" s="737" t="s">
        <v>12095</v>
      </c>
      <c r="C127" s="737"/>
      <c r="D127" s="865">
        <v>7001.5452999999998</v>
      </c>
      <c r="E127" s="843"/>
      <c r="M127" s="580"/>
      <c r="T127" s="738"/>
      <c r="U127" s="595"/>
      <c r="V127" s="595"/>
    </row>
    <row r="128" spans="1:22" s="115" customFormat="1" ht="14.25" customHeight="1">
      <c r="A128" s="737" t="s">
        <v>12096</v>
      </c>
      <c r="B128" s="737" t="s">
        <v>12097</v>
      </c>
      <c r="C128" s="737"/>
      <c r="D128" s="865">
        <v>25029.595099999999</v>
      </c>
      <c r="E128" s="843"/>
      <c r="M128" s="580"/>
      <c r="T128" s="738"/>
      <c r="U128" s="595"/>
      <c r="V128" s="595"/>
    </row>
    <row r="129" spans="1:22" s="115" customFormat="1" ht="14.25" customHeight="1">
      <c r="A129" s="737" t="s">
        <v>12098</v>
      </c>
      <c r="B129" s="737" t="s">
        <v>12099</v>
      </c>
      <c r="C129" s="737"/>
      <c r="D129" s="865">
        <v>7001.5452999999998</v>
      </c>
      <c r="E129" s="843"/>
      <c r="M129" s="580"/>
      <c r="T129" s="738"/>
      <c r="U129" s="595"/>
      <c r="V129" s="595"/>
    </row>
    <row r="130" spans="1:22" s="115" customFormat="1" ht="14.25" customHeight="1">
      <c r="A130" s="737" t="s">
        <v>12100</v>
      </c>
      <c r="B130" s="737" t="s">
        <v>12101</v>
      </c>
      <c r="C130" s="737"/>
      <c r="D130" s="865">
        <v>25029.595099999999</v>
      </c>
      <c r="E130" s="843"/>
      <c r="M130" s="580"/>
      <c r="T130" s="738"/>
      <c r="U130" s="595"/>
      <c r="V130" s="595"/>
    </row>
    <row r="131" spans="1:22" s="115" customFormat="1" ht="14.25" customHeight="1">
      <c r="A131" s="737" t="s">
        <v>12102</v>
      </c>
      <c r="B131" s="737" t="s">
        <v>12103</v>
      </c>
      <c r="C131" s="737"/>
      <c r="D131" s="865">
        <v>7001.5452999999998</v>
      </c>
      <c r="E131" s="843"/>
      <c r="M131" s="580"/>
      <c r="T131" s="738"/>
      <c r="U131" s="595"/>
      <c r="V131" s="595"/>
    </row>
    <row r="132" spans="1:22" s="115" customFormat="1" ht="14.25" customHeight="1">
      <c r="A132" s="737" t="s">
        <v>12104</v>
      </c>
      <c r="B132" s="737" t="s">
        <v>12105</v>
      </c>
      <c r="C132" s="737"/>
      <c r="D132" s="865">
        <v>25029.595099999999</v>
      </c>
      <c r="E132" s="843"/>
      <c r="M132" s="580"/>
      <c r="T132" s="738"/>
      <c r="U132" s="595"/>
      <c r="V132" s="595"/>
    </row>
    <row r="133" spans="1:22" s="115" customFormat="1" ht="14.25" customHeight="1">
      <c r="A133" s="737" t="s">
        <v>12106</v>
      </c>
      <c r="B133" s="737" t="s">
        <v>12107</v>
      </c>
      <c r="C133" s="737"/>
      <c r="D133" s="865">
        <v>7001.5452999999998</v>
      </c>
      <c r="E133" s="843"/>
      <c r="M133" s="580"/>
      <c r="T133" s="738"/>
      <c r="U133" s="595"/>
      <c r="V133" s="595"/>
    </row>
    <row r="134" spans="1:22" s="115" customFormat="1" ht="14.25" customHeight="1">
      <c r="A134" s="737" t="s">
        <v>12108</v>
      </c>
      <c r="B134" s="737" t="s">
        <v>12109</v>
      </c>
      <c r="C134" s="737"/>
      <c r="D134" s="865">
        <v>25029.595099999999</v>
      </c>
      <c r="E134" s="843"/>
      <c r="M134" s="580"/>
      <c r="T134" s="738"/>
      <c r="U134" s="595"/>
      <c r="V134" s="595"/>
    </row>
    <row r="135" spans="1:22" s="115" customFormat="1" ht="14.25" customHeight="1">
      <c r="A135" s="737" t="s">
        <v>12110</v>
      </c>
      <c r="B135" s="737" t="s">
        <v>12111</v>
      </c>
      <c r="C135" s="737"/>
      <c r="D135" s="865">
        <v>7001.5452999999998</v>
      </c>
      <c r="E135" s="843"/>
      <c r="M135" s="580"/>
      <c r="T135" s="738"/>
      <c r="U135" s="595"/>
      <c r="V135" s="595"/>
    </row>
    <row r="136" spans="1:22" s="115" customFormat="1" ht="14.25" customHeight="1">
      <c r="A136" s="737" t="s">
        <v>12112</v>
      </c>
      <c r="B136" s="737" t="s">
        <v>12113</v>
      </c>
      <c r="C136" s="737"/>
      <c r="D136" s="865">
        <v>25029.595099999999</v>
      </c>
      <c r="E136" s="843"/>
      <c r="M136" s="580"/>
      <c r="T136" s="738"/>
      <c r="U136" s="595"/>
      <c r="V136" s="595"/>
    </row>
    <row r="137" spans="1:22" s="115" customFormat="1" ht="14.25" customHeight="1">
      <c r="A137" s="737" t="s">
        <v>12114</v>
      </c>
      <c r="B137" s="737" t="s">
        <v>12115</v>
      </c>
      <c r="C137" s="737"/>
      <c r="D137" s="865">
        <v>7001.5452999999998</v>
      </c>
      <c r="E137" s="843"/>
      <c r="M137" s="580"/>
      <c r="T137" s="738"/>
      <c r="U137" s="595"/>
      <c r="V137" s="595"/>
    </row>
    <row r="138" spans="1:22" s="115" customFormat="1" ht="14.25" customHeight="1">
      <c r="A138" s="737" t="s">
        <v>12116</v>
      </c>
      <c r="B138" s="737" t="s">
        <v>12117</v>
      </c>
      <c r="C138" s="737"/>
      <c r="D138" s="865">
        <v>25029.595099999999</v>
      </c>
      <c r="E138" s="843"/>
      <c r="M138" s="580"/>
      <c r="T138" s="738"/>
      <c r="U138" s="595"/>
      <c r="V138" s="595"/>
    </row>
    <row r="139" spans="1:22" s="115" customFormat="1" ht="14.25" customHeight="1">
      <c r="A139" s="737" t="s">
        <v>12118</v>
      </c>
      <c r="B139" s="737" t="s">
        <v>12119</v>
      </c>
      <c r="C139" s="737"/>
      <c r="D139" s="865">
        <v>7001.5452999999998</v>
      </c>
      <c r="E139" s="843"/>
      <c r="M139" s="580"/>
      <c r="T139" s="738"/>
      <c r="U139" s="595"/>
      <c r="V139" s="595"/>
    </row>
    <row r="140" spans="1:22" s="115" customFormat="1" ht="14.25" customHeight="1">
      <c r="A140" s="737" t="s">
        <v>12120</v>
      </c>
      <c r="B140" s="737" t="s">
        <v>12121</v>
      </c>
      <c r="C140" s="737"/>
      <c r="D140" s="865">
        <v>25029.595099999999</v>
      </c>
      <c r="E140" s="843"/>
      <c r="M140" s="580"/>
      <c r="T140" s="738"/>
      <c r="U140" s="595"/>
      <c r="V140" s="595"/>
    </row>
    <row r="141" spans="1:22" s="115" customFormat="1" ht="14.25" customHeight="1">
      <c r="A141" s="737" t="s">
        <v>12122</v>
      </c>
      <c r="B141" s="737" t="s">
        <v>12123</v>
      </c>
      <c r="C141" s="737"/>
      <c r="D141" s="865">
        <v>8346.3673999999992</v>
      </c>
      <c r="E141" s="843"/>
      <c r="M141" s="580"/>
      <c r="T141" s="738"/>
      <c r="U141" s="595"/>
      <c r="V141" s="595"/>
    </row>
    <row r="142" spans="1:22" s="115" customFormat="1" ht="14.25" customHeight="1">
      <c r="A142" s="737" t="s">
        <v>12124</v>
      </c>
      <c r="B142" s="737" t="s">
        <v>12125</v>
      </c>
      <c r="C142" s="737"/>
      <c r="D142" s="865">
        <v>29834.136500000001</v>
      </c>
      <c r="E142" s="843"/>
      <c r="M142" s="580"/>
      <c r="T142" s="738"/>
      <c r="U142" s="595"/>
      <c r="V142" s="595"/>
    </row>
    <row r="143" spans="1:22" s="115" customFormat="1" ht="14.25" customHeight="1">
      <c r="A143" s="737" t="s">
        <v>12126</v>
      </c>
      <c r="B143" s="737" t="s">
        <v>12127</v>
      </c>
      <c r="C143" s="737"/>
      <c r="D143" s="865">
        <v>7001.5452999999998</v>
      </c>
      <c r="E143" s="843"/>
      <c r="M143" s="580"/>
      <c r="T143" s="738"/>
      <c r="U143" s="595"/>
      <c r="V143" s="595"/>
    </row>
    <row r="144" spans="1:22" s="115" customFormat="1" ht="14.25" customHeight="1">
      <c r="A144" s="737" t="s">
        <v>12128</v>
      </c>
      <c r="B144" s="737" t="s">
        <v>12129</v>
      </c>
      <c r="C144" s="737"/>
      <c r="D144" s="865">
        <v>25029.595099999999</v>
      </c>
      <c r="E144" s="843"/>
      <c r="M144" s="580"/>
      <c r="T144" s="738"/>
      <c r="U144" s="595"/>
      <c r="V144" s="595"/>
    </row>
    <row r="145" spans="1:22" s="115" customFormat="1" ht="14.25" customHeight="1">
      <c r="A145" s="737" t="s">
        <v>12130</v>
      </c>
      <c r="B145" s="737" t="s">
        <v>12131</v>
      </c>
      <c r="C145" s="737"/>
      <c r="D145" s="865">
        <v>7001.5452999999998</v>
      </c>
      <c r="E145" s="843"/>
      <c r="M145" s="580"/>
      <c r="T145" s="738"/>
      <c r="U145" s="595"/>
      <c r="V145" s="595"/>
    </row>
    <row r="146" spans="1:22" s="115" customFormat="1" ht="14.25" customHeight="1">
      <c r="A146" s="737" t="s">
        <v>12132</v>
      </c>
      <c r="B146" s="737" t="s">
        <v>12133</v>
      </c>
      <c r="C146" s="737"/>
      <c r="D146" s="865">
        <v>25029.595099999999</v>
      </c>
      <c r="E146" s="843"/>
      <c r="M146" s="580"/>
      <c r="T146" s="738"/>
      <c r="U146" s="595"/>
      <c r="V146" s="595"/>
    </row>
    <row r="147" spans="1:22" s="115" customFormat="1" ht="14.25" customHeight="1">
      <c r="A147" s="737" t="s">
        <v>12134</v>
      </c>
      <c r="B147" s="737" t="s">
        <v>12135</v>
      </c>
      <c r="C147" s="737"/>
      <c r="D147" s="865">
        <v>7001.5452999999998</v>
      </c>
      <c r="E147" s="843"/>
      <c r="M147" s="580"/>
      <c r="T147" s="738"/>
      <c r="U147" s="595"/>
      <c r="V147" s="595"/>
    </row>
    <row r="148" spans="1:22" s="115" customFormat="1" ht="14.25" customHeight="1">
      <c r="A148" s="737" t="s">
        <v>12136</v>
      </c>
      <c r="B148" s="737" t="s">
        <v>12137</v>
      </c>
      <c r="C148" s="737"/>
      <c r="D148" s="865">
        <v>25029.595099999999</v>
      </c>
      <c r="E148" s="843"/>
      <c r="M148" s="580"/>
      <c r="T148" s="738"/>
      <c r="U148" s="595"/>
      <c r="V148" s="595"/>
    </row>
    <row r="149" spans="1:22" s="115" customFormat="1" ht="14.25" customHeight="1">
      <c r="A149" s="737" t="s">
        <v>12138</v>
      </c>
      <c r="B149" s="737" t="s">
        <v>12139</v>
      </c>
      <c r="C149" s="737"/>
      <c r="D149" s="865">
        <v>8346.3673999999992</v>
      </c>
      <c r="E149" s="843"/>
      <c r="M149" s="580"/>
      <c r="T149" s="738"/>
      <c r="U149" s="595"/>
      <c r="V149" s="595"/>
    </row>
    <row r="150" spans="1:22" s="115" customFormat="1" ht="14.25" customHeight="1">
      <c r="A150" s="737" t="s">
        <v>12140</v>
      </c>
      <c r="B150" s="737" t="s">
        <v>12141</v>
      </c>
      <c r="C150" s="737"/>
      <c r="D150" s="865">
        <v>29834.136500000001</v>
      </c>
      <c r="E150" s="843"/>
      <c r="M150" s="580"/>
      <c r="T150" s="738"/>
      <c r="U150" s="595"/>
      <c r="V150" s="595"/>
    </row>
    <row r="151" spans="1:22" s="115" customFormat="1" ht="14.25" customHeight="1">
      <c r="A151" s="737" t="s">
        <v>12142</v>
      </c>
      <c r="B151" s="737" t="s">
        <v>12143</v>
      </c>
      <c r="C151" s="737"/>
      <c r="D151" s="865">
        <v>7001.5452999999998</v>
      </c>
      <c r="E151" s="843"/>
      <c r="M151" s="580"/>
      <c r="T151" s="738"/>
      <c r="U151" s="595"/>
      <c r="V151" s="595"/>
    </row>
    <row r="152" spans="1:22" s="115" customFormat="1" ht="14.25" customHeight="1">
      <c r="A152" s="737" t="s">
        <v>12144</v>
      </c>
      <c r="B152" s="737" t="s">
        <v>12145</v>
      </c>
      <c r="C152" s="737"/>
      <c r="D152" s="865">
        <v>25029.595099999999</v>
      </c>
      <c r="E152" s="843"/>
      <c r="M152" s="580"/>
      <c r="T152" s="738"/>
      <c r="U152" s="595"/>
      <c r="V152" s="595"/>
    </row>
    <row r="153" spans="1:22" s="115" customFormat="1" ht="14.25" customHeight="1">
      <c r="A153" s="737" t="s">
        <v>12146</v>
      </c>
      <c r="B153" s="737" t="s">
        <v>12147</v>
      </c>
      <c r="C153" s="737"/>
      <c r="D153" s="865">
        <v>7001.5452999999998</v>
      </c>
      <c r="E153" s="843"/>
      <c r="M153" s="580"/>
      <c r="T153" s="738"/>
      <c r="U153" s="595"/>
      <c r="V153" s="595"/>
    </row>
    <row r="154" spans="1:22" s="115" customFormat="1" ht="14.25" customHeight="1">
      <c r="A154" s="737" t="s">
        <v>12148</v>
      </c>
      <c r="B154" s="737" t="s">
        <v>12149</v>
      </c>
      <c r="C154" s="737"/>
      <c r="D154" s="865">
        <v>25029.595099999999</v>
      </c>
      <c r="E154" s="843"/>
      <c r="M154" s="580"/>
      <c r="T154" s="738"/>
      <c r="U154" s="595"/>
      <c r="V154" s="595"/>
    </row>
    <row r="155" spans="1:22" s="115" customFormat="1" ht="14.25" customHeight="1">
      <c r="A155" s="737" t="s">
        <v>12150</v>
      </c>
      <c r="B155" s="737" t="s">
        <v>12151</v>
      </c>
      <c r="C155" s="737"/>
      <c r="D155" s="865">
        <v>7001.5452999999998</v>
      </c>
      <c r="E155" s="843"/>
      <c r="M155" s="580"/>
      <c r="T155" s="738"/>
      <c r="U155" s="595"/>
      <c r="V155" s="595"/>
    </row>
    <row r="156" spans="1:22" s="115" customFormat="1" ht="14.25" customHeight="1">
      <c r="A156" s="737" t="s">
        <v>12152</v>
      </c>
      <c r="B156" s="737" t="s">
        <v>12153</v>
      </c>
      <c r="C156" s="737"/>
      <c r="D156" s="865">
        <v>25029.595099999999</v>
      </c>
      <c r="E156" s="843"/>
      <c r="M156" s="580"/>
      <c r="T156" s="738"/>
      <c r="U156" s="595"/>
      <c r="V156" s="595"/>
    </row>
    <row r="157" spans="1:22" s="115" customFormat="1" ht="14.25" customHeight="1">
      <c r="A157" s="737" t="s">
        <v>12154</v>
      </c>
      <c r="B157" s="737" t="s">
        <v>12155</v>
      </c>
      <c r="C157" s="737"/>
      <c r="D157" s="865">
        <v>7001.5452999999998</v>
      </c>
      <c r="E157" s="843"/>
      <c r="M157" s="580"/>
      <c r="T157" s="738"/>
      <c r="U157" s="595"/>
      <c r="V157" s="595"/>
    </row>
    <row r="158" spans="1:22" s="115" customFormat="1" ht="14.25" customHeight="1">
      <c r="A158" s="737" t="s">
        <v>12156</v>
      </c>
      <c r="B158" s="737" t="s">
        <v>12157</v>
      </c>
      <c r="C158" s="737"/>
      <c r="D158" s="865">
        <v>25029.595099999999</v>
      </c>
      <c r="E158" s="843"/>
      <c r="M158" s="580"/>
      <c r="T158" s="738"/>
      <c r="U158" s="595"/>
      <c r="V158" s="595"/>
    </row>
    <row r="159" spans="1:22" s="115" customFormat="1" ht="14.25" customHeight="1">
      <c r="A159" s="737" t="s">
        <v>12158</v>
      </c>
      <c r="B159" s="737" t="s">
        <v>12159</v>
      </c>
      <c r="C159" s="737"/>
      <c r="D159" s="865">
        <v>7001.5452999999998</v>
      </c>
      <c r="E159" s="843"/>
      <c r="M159" s="580"/>
      <c r="T159" s="738"/>
      <c r="U159" s="595"/>
      <c r="V159" s="595"/>
    </row>
    <row r="160" spans="1:22" s="115" customFormat="1" ht="14.25" customHeight="1">
      <c r="A160" s="737" t="s">
        <v>12160</v>
      </c>
      <c r="B160" s="737" t="s">
        <v>12161</v>
      </c>
      <c r="C160" s="737"/>
      <c r="D160" s="865">
        <v>25029.595099999999</v>
      </c>
      <c r="E160" s="843"/>
      <c r="M160" s="580"/>
      <c r="T160" s="738"/>
      <c r="U160" s="595"/>
      <c r="V160" s="595"/>
    </row>
    <row r="161" spans="1:22" s="115" customFormat="1" ht="14.25" customHeight="1">
      <c r="A161" s="737" t="s">
        <v>12162</v>
      </c>
      <c r="B161" s="737" t="s">
        <v>12163</v>
      </c>
      <c r="C161" s="737"/>
      <c r="D161" s="865">
        <v>7001.5452999999998</v>
      </c>
      <c r="E161" s="843"/>
      <c r="M161" s="580"/>
      <c r="T161" s="738"/>
      <c r="U161" s="595"/>
      <c r="V161" s="595"/>
    </row>
    <row r="162" spans="1:22" s="115" customFormat="1" ht="14.25" customHeight="1">
      <c r="A162" s="737" t="s">
        <v>12164</v>
      </c>
      <c r="B162" s="737" t="s">
        <v>12165</v>
      </c>
      <c r="C162" s="737"/>
      <c r="D162" s="865">
        <v>25029.595099999999</v>
      </c>
      <c r="E162" s="843"/>
      <c r="M162" s="580"/>
      <c r="T162" s="738"/>
      <c r="U162" s="595"/>
      <c r="V162" s="595"/>
    </row>
    <row r="163" spans="1:22" s="115" customFormat="1" ht="14.25" customHeight="1">
      <c r="A163" s="737" t="s">
        <v>12166</v>
      </c>
      <c r="B163" s="737" t="s">
        <v>12167</v>
      </c>
      <c r="C163" s="737"/>
      <c r="D163" s="865">
        <v>7001.5452999999998</v>
      </c>
      <c r="E163" s="843"/>
      <c r="T163" s="738"/>
      <c r="U163" s="595"/>
      <c r="V163" s="595"/>
    </row>
    <row r="164" spans="1:22" s="115" customFormat="1" ht="14.25" customHeight="1">
      <c r="A164" s="737" t="s">
        <v>12168</v>
      </c>
      <c r="B164" s="737" t="s">
        <v>12169</v>
      </c>
      <c r="C164" s="737"/>
      <c r="D164" s="865">
        <v>25029.595099999999</v>
      </c>
      <c r="E164" s="843"/>
      <c r="M164" s="580"/>
      <c r="T164" s="738"/>
      <c r="U164" s="595"/>
      <c r="V164" s="595"/>
    </row>
    <row r="165" spans="1:22" s="115" customFormat="1" ht="14.25" customHeight="1">
      <c r="A165" s="737" t="s">
        <v>12170</v>
      </c>
      <c r="B165" s="737" t="s">
        <v>12171</v>
      </c>
      <c r="C165" s="737"/>
      <c r="D165" s="865">
        <v>7001.5452999999998</v>
      </c>
      <c r="E165" s="843"/>
      <c r="M165" s="580"/>
      <c r="T165" s="738"/>
      <c r="U165" s="595"/>
      <c r="V165" s="595"/>
    </row>
    <row r="166" spans="1:22" s="115" customFormat="1" ht="14.25" customHeight="1">
      <c r="A166" s="737" t="s">
        <v>12172</v>
      </c>
      <c r="B166" s="737" t="s">
        <v>12173</v>
      </c>
      <c r="C166" s="737"/>
      <c r="D166" s="865">
        <v>25029.595099999999</v>
      </c>
      <c r="E166" s="843"/>
      <c r="M166" s="580"/>
      <c r="T166" s="738"/>
      <c r="U166" s="595"/>
      <c r="V166" s="595"/>
    </row>
    <row r="167" spans="1:22" s="115" customFormat="1" ht="14.25" customHeight="1">
      <c r="A167" s="737" t="s">
        <v>12174</v>
      </c>
      <c r="B167" s="737" t="s">
        <v>12175</v>
      </c>
      <c r="C167" s="737"/>
      <c r="D167" s="865">
        <v>7001.5452999999998</v>
      </c>
      <c r="E167" s="843"/>
      <c r="M167" s="580"/>
      <c r="T167" s="738"/>
      <c r="U167" s="595"/>
      <c r="V167" s="595"/>
    </row>
    <row r="168" spans="1:22" s="115" customFormat="1" ht="14.25" customHeight="1">
      <c r="A168" s="737" t="s">
        <v>12176</v>
      </c>
      <c r="B168" s="737" t="s">
        <v>12177</v>
      </c>
      <c r="C168" s="737"/>
      <c r="D168" s="865">
        <v>25029.595099999999</v>
      </c>
      <c r="E168" s="843"/>
      <c r="M168" s="580"/>
      <c r="T168" s="738"/>
      <c r="U168" s="595"/>
      <c r="V168" s="595"/>
    </row>
    <row r="169" spans="1:22" s="115" customFormat="1" ht="14.25" customHeight="1">
      <c r="C169" s="737"/>
      <c r="E169" s="843"/>
      <c r="M169" s="580"/>
      <c r="T169" s="738"/>
      <c r="U169" s="595"/>
      <c r="V169" s="595"/>
    </row>
    <row r="170" spans="1:22" s="115" customFormat="1" ht="14.25" customHeight="1">
      <c r="A170" s="737" t="s">
        <v>12781</v>
      </c>
      <c r="B170" s="737" t="s">
        <v>12782</v>
      </c>
      <c r="D170" s="865">
        <v>2961.893</v>
      </c>
      <c r="E170" s="843"/>
      <c r="M170" s="580"/>
      <c r="T170" s="738"/>
      <c r="U170" s="595"/>
      <c r="V170" s="595"/>
    </row>
    <row r="171" spans="1:22" s="115" customFormat="1" ht="14.25" customHeight="1">
      <c r="A171" s="737" t="s">
        <v>12783</v>
      </c>
      <c r="B171" s="737" t="s">
        <v>12784</v>
      </c>
      <c r="C171" s="737"/>
      <c r="D171" s="865">
        <v>2961.893</v>
      </c>
      <c r="E171" s="843"/>
      <c r="M171" s="580"/>
      <c r="T171" s="738"/>
      <c r="U171" s="595"/>
      <c r="V171" s="595"/>
    </row>
    <row r="172" spans="1:22" s="115" customFormat="1" ht="14.25" customHeight="1">
      <c r="A172" s="737" t="s">
        <v>13379</v>
      </c>
      <c r="B172" s="737" t="s">
        <v>13380</v>
      </c>
      <c r="C172" s="737"/>
      <c r="D172" s="865">
        <v>2961.8951999999999</v>
      </c>
      <c r="E172" s="843"/>
      <c r="M172" s="580"/>
      <c r="T172" s="738"/>
      <c r="U172" s="595"/>
      <c r="V172" s="595"/>
    </row>
    <row r="173" spans="1:22" s="115" customFormat="1" ht="14.25" customHeight="1">
      <c r="E173" s="843"/>
      <c r="M173" s="580"/>
      <c r="T173" s="738"/>
      <c r="U173" s="595"/>
      <c r="V173" s="595"/>
    </row>
    <row r="174" spans="1:22" s="115" customFormat="1" ht="14.25" customHeight="1">
      <c r="E174" s="843"/>
      <c r="M174" s="580"/>
      <c r="T174" s="738"/>
      <c r="U174" s="595"/>
      <c r="V174" s="595"/>
    </row>
    <row r="175" spans="1:22" s="115" customFormat="1" ht="14.25" customHeight="1">
      <c r="E175" s="843"/>
      <c r="M175" s="580"/>
      <c r="T175" s="738"/>
      <c r="U175" s="595"/>
      <c r="V175" s="595"/>
    </row>
    <row r="176" spans="1:22" s="115" customFormat="1" ht="14.25" customHeight="1">
      <c r="E176" s="843"/>
      <c r="T176" s="738"/>
      <c r="U176" s="595"/>
      <c r="V176" s="595"/>
    </row>
    <row r="177" spans="1:22" s="115" customFormat="1" ht="14.25" customHeight="1">
      <c r="A177" s="737" t="s">
        <v>13381</v>
      </c>
      <c r="B177" s="737" t="s">
        <v>13382</v>
      </c>
      <c r="C177" s="737"/>
      <c r="D177" s="865">
        <v>2961.8951999999999</v>
      </c>
      <c r="E177" s="431"/>
      <c r="T177" s="738"/>
      <c r="U177" s="595"/>
      <c r="V177" s="595"/>
    </row>
    <row r="178" spans="1:22" s="115" customFormat="1" ht="14.25" customHeight="1">
      <c r="C178" s="737"/>
      <c r="E178" s="431"/>
      <c r="M178" s="273"/>
      <c r="T178" s="738"/>
      <c r="U178" s="595"/>
      <c r="V178" s="595"/>
    </row>
    <row r="179" spans="1:22" s="115" customFormat="1" ht="14.25" customHeight="1">
      <c r="A179" s="737" t="s">
        <v>10848</v>
      </c>
      <c r="B179" s="737" t="s">
        <v>11970</v>
      </c>
      <c r="D179" s="865">
        <v>4301.9616999999998</v>
      </c>
      <c r="E179" s="431"/>
      <c r="M179" s="273"/>
      <c r="T179" s="738"/>
      <c r="U179" s="595"/>
      <c r="V179" s="595"/>
    </row>
    <row r="180" spans="1:22" s="115" customFormat="1" ht="14.25" customHeight="1">
      <c r="A180" s="737" t="s">
        <v>10847</v>
      </c>
      <c r="B180" s="737" t="s">
        <v>11971</v>
      </c>
      <c r="C180" s="737"/>
      <c r="D180" s="865">
        <v>6480.9885999999997</v>
      </c>
      <c r="E180" s="431"/>
      <c r="M180" s="273"/>
      <c r="T180" s="738"/>
      <c r="U180" s="595"/>
      <c r="V180" s="595"/>
    </row>
    <row r="181" spans="1:22" s="115" customFormat="1" ht="14.25" customHeight="1">
      <c r="A181" s="737" t="s">
        <v>10846</v>
      </c>
      <c r="B181" s="737" t="s">
        <v>11972</v>
      </c>
      <c r="C181" s="737"/>
      <c r="D181" s="865">
        <v>10619.428</v>
      </c>
      <c r="E181" s="843"/>
      <c r="M181" s="580"/>
      <c r="T181" s="738"/>
      <c r="U181" s="595"/>
      <c r="V181" s="595"/>
    </row>
    <row r="182" spans="1:22" s="115" customFormat="1" ht="14.25" customHeight="1">
      <c r="A182" s="737" t="s">
        <v>10849</v>
      </c>
      <c r="B182" s="737" t="s">
        <v>11973</v>
      </c>
      <c r="C182" s="737"/>
      <c r="D182" s="865">
        <v>37000.673499999997</v>
      </c>
      <c r="E182" s="843"/>
      <c r="M182" s="580"/>
      <c r="T182" s="738"/>
      <c r="U182" s="595"/>
      <c r="V182" s="595"/>
    </row>
    <row r="183" spans="1:22" s="115" customFormat="1" ht="14.25" customHeight="1">
      <c r="A183" s="737" t="s">
        <v>10852</v>
      </c>
      <c r="B183" s="737" t="s">
        <v>11974</v>
      </c>
      <c r="C183" s="737"/>
      <c r="D183" s="865">
        <v>4301.9616999999998</v>
      </c>
      <c r="E183" s="843"/>
      <c r="M183" s="580"/>
      <c r="T183" s="738"/>
      <c r="U183" s="595"/>
      <c r="V183" s="595"/>
    </row>
    <row r="184" spans="1:22" s="115" customFormat="1" ht="14.25" customHeight="1">
      <c r="A184" s="737" t="s">
        <v>10851</v>
      </c>
      <c r="B184" s="737" t="s">
        <v>11975</v>
      </c>
      <c r="C184" s="737"/>
      <c r="D184" s="865">
        <v>6480.9885999999997</v>
      </c>
      <c r="E184" s="843"/>
      <c r="T184" s="738"/>
      <c r="U184" s="595"/>
      <c r="V184" s="595"/>
    </row>
    <row r="185" spans="1:22" s="115" customFormat="1" ht="14.25" customHeight="1">
      <c r="A185" s="737" t="s">
        <v>10850</v>
      </c>
      <c r="B185" s="737" t="s">
        <v>11976</v>
      </c>
      <c r="C185" s="737"/>
      <c r="D185" s="865">
        <v>10619.428</v>
      </c>
      <c r="E185" s="843"/>
      <c r="M185" s="580"/>
      <c r="T185" s="738"/>
      <c r="U185" s="595"/>
      <c r="V185" s="595"/>
    </row>
    <row r="186" spans="1:22" s="115" customFormat="1" ht="14.25" customHeight="1">
      <c r="A186" s="737" t="s">
        <v>10853</v>
      </c>
      <c r="B186" s="737" t="s">
        <v>11977</v>
      </c>
      <c r="C186" s="737"/>
      <c r="D186" s="865">
        <v>37000.673499999997</v>
      </c>
      <c r="E186" s="843"/>
      <c r="M186" s="580"/>
      <c r="T186" s="738"/>
      <c r="U186" s="595"/>
      <c r="V186" s="595"/>
    </row>
    <row r="187" spans="1:22" s="115" customFormat="1" ht="14.25" customHeight="1">
      <c r="A187" s="737" t="s">
        <v>10856</v>
      </c>
      <c r="B187" s="737" t="s">
        <v>11978</v>
      </c>
      <c r="C187" s="737"/>
      <c r="D187" s="865">
        <v>4301.9616999999998</v>
      </c>
      <c r="E187" s="843"/>
      <c r="M187" s="580"/>
      <c r="T187" s="738"/>
      <c r="U187" s="595"/>
      <c r="V187" s="595"/>
    </row>
    <row r="188" spans="1:22" s="115" customFormat="1" ht="14.25" customHeight="1">
      <c r="A188" s="737" t="s">
        <v>10855</v>
      </c>
      <c r="B188" s="737" t="s">
        <v>11979</v>
      </c>
      <c r="C188" s="737"/>
      <c r="D188" s="865">
        <v>6480.9885999999997</v>
      </c>
      <c r="E188" s="843"/>
      <c r="M188" s="580"/>
      <c r="T188" s="738"/>
      <c r="U188" s="595"/>
      <c r="V188" s="595"/>
    </row>
    <row r="189" spans="1:22" s="115" customFormat="1" ht="14.25" customHeight="1">
      <c r="A189" s="737" t="s">
        <v>10854</v>
      </c>
      <c r="B189" s="737" t="s">
        <v>11980</v>
      </c>
      <c r="C189" s="737"/>
      <c r="D189" s="865">
        <v>10619.428</v>
      </c>
      <c r="E189" s="843"/>
      <c r="M189" s="580"/>
      <c r="T189" s="738"/>
      <c r="U189" s="595"/>
      <c r="V189" s="595"/>
    </row>
    <row r="190" spans="1:22" s="115" customFormat="1" ht="14.25" customHeight="1">
      <c r="A190" s="737" t="s">
        <v>10857</v>
      </c>
      <c r="B190" s="737" t="s">
        <v>11981</v>
      </c>
      <c r="C190" s="737"/>
      <c r="D190" s="865">
        <v>37000.673499999997</v>
      </c>
      <c r="E190" s="843"/>
      <c r="M190" s="580"/>
      <c r="T190" s="738"/>
      <c r="U190" s="595"/>
      <c r="V190" s="595"/>
    </row>
    <row r="191" spans="1:22" s="115" customFormat="1" ht="14.25" customHeight="1">
      <c r="A191" s="737" t="s">
        <v>10860</v>
      </c>
      <c r="B191" s="737" t="s">
        <v>11982</v>
      </c>
      <c r="C191" s="737"/>
      <c r="D191" s="865">
        <v>3445.3726000000001</v>
      </c>
      <c r="E191" s="843"/>
      <c r="M191" s="580"/>
      <c r="T191" s="738"/>
      <c r="U191" s="595"/>
      <c r="V191" s="595"/>
    </row>
    <row r="192" spans="1:22" s="115" customFormat="1" ht="14.25" customHeight="1">
      <c r="A192" s="737" t="s">
        <v>10859</v>
      </c>
      <c r="B192" s="737" t="s">
        <v>11983</v>
      </c>
      <c r="C192" s="737"/>
      <c r="D192" s="865">
        <v>5615.8428000000004</v>
      </c>
      <c r="E192" s="843"/>
      <c r="M192" s="580"/>
      <c r="T192" s="738"/>
      <c r="U192" s="595"/>
      <c r="V192" s="595"/>
    </row>
    <row r="193" spans="1:22" s="115" customFormat="1" ht="14.25" customHeight="1">
      <c r="A193" s="737" t="s">
        <v>10858</v>
      </c>
      <c r="B193" s="737" t="s">
        <v>11984</v>
      </c>
      <c r="C193" s="737"/>
      <c r="D193" s="865">
        <v>9184.8065000000006</v>
      </c>
      <c r="E193" s="843"/>
      <c r="M193" s="580"/>
      <c r="T193" s="738"/>
      <c r="U193" s="595"/>
      <c r="V193" s="595"/>
    </row>
    <row r="194" spans="1:22" s="115" customFormat="1" ht="14.25" customHeight="1">
      <c r="A194" s="737" t="s">
        <v>10861</v>
      </c>
      <c r="B194" s="737" t="s">
        <v>11985</v>
      </c>
      <c r="C194" s="737"/>
      <c r="D194" s="865">
        <v>33116.072899999999</v>
      </c>
      <c r="E194" s="843"/>
      <c r="M194" s="580"/>
      <c r="T194" s="738"/>
      <c r="U194" s="595"/>
      <c r="V194" s="595"/>
    </row>
    <row r="195" spans="1:22" s="115" customFormat="1" ht="14.25" customHeight="1">
      <c r="C195" s="737"/>
      <c r="E195" s="843"/>
      <c r="M195" s="580"/>
      <c r="T195" s="738"/>
      <c r="U195" s="595"/>
      <c r="V195" s="595"/>
    </row>
    <row r="196" spans="1:22" s="115" customFormat="1" ht="14.25" customHeight="1">
      <c r="A196" s="737" t="s">
        <v>10866</v>
      </c>
      <c r="B196" s="737" t="s">
        <v>10867</v>
      </c>
      <c r="D196" s="865">
        <v>4607.1391000000003</v>
      </c>
      <c r="E196" s="843"/>
      <c r="M196" s="580"/>
      <c r="T196" s="738"/>
      <c r="U196" s="595"/>
      <c r="V196" s="595"/>
    </row>
    <row r="197" spans="1:22" s="115" customFormat="1" ht="14.25" customHeight="1">
      <c r="A197" s="737" t="s">
        <v>10864</v>
      </c>
      <c r="B197" s="737" t="s">
        <v>10865</v>
      </c>
      <c r="C197" s="737"/>
      <c r="D197" s="865">
        <v>6945.8851000000004</v>
      </c>
      <c r="E197" s="843"/>
      <c r="T197" s="738"/>
      <c r="U197" s="595"/>
      <c r="V197" s="595"/>
    </row>
    <row r="198" spans="1:22" s="115" customFormat="1" ht="14.25" customHeight="1">
      <c r="A198" s="737" t="s">
        <v>10862</v>
      </c>
      <c r="B198" s="737" t="s">
        <v>10863</v>
      </c>
      <c r="C198" s="737"/>
      <c r="D198" s="865">
        <v>11451.299000000001</v>
      </c>
      <c r="E198" s="843"/>
      <c r="M198" s="580"/>
      <c r="T198" s="738"/>
      <c r="U198" s="595"/>
      <c r="V198" s="595"/>
    </row>
    <row r="199" spans="1:22" s="115" customFormat="1" ht="14.25" customHeight="1">
      <c r="A199" s="737" t="s">
        <v>10868</v>
      </c>
      <c r="B199" s="737" t="s">
        <v>10869</v>
      </c>
      <c r="C199" s="737"/>
      <c r="D199" s="865">
        <v>39848.999499999998</v>
      </c>
      <c r="E199" s="843"/>
      <c r="M199" s="580"/>
      <c r="T199" s="738"/>
      <c r="U199" s="595"/>
      <c r="V199" s="595"/>
    </row>
    <row r="200" spans="1:22" s="115" customFormat="1" ht="14.25" customHeight="1">
      <c r="A200" s="737" t="s">
        <v>10874</v>
      </c>
      <c r="B200" s="737" t="s">
        <v>10875</v>
      </c>
      <c r="C200" s="737"/>
      <c r="D200" s="865">
        <v>4607.1391000000003</v>
      </c>
      <c r="E200" s="843"/>
      <c r="M200" s="580"/>
      <c r="T200" s="738"/>
      <c r="U200" s="595"/>
      <c r="V200" s="595"/>
    </row>
    <row r="201" spans="1:22" s="115" customFormat="1" ht="14.25" customHeight="1">
      <c r="A201" s="737" t="s">
        <v>10872</v>
      </c>
      <c r="B201" s="737" t="s">
        <v>10873</v>
      </c>
      <c r="C201" s="737"/>
      <c r="D201" s="865">
        <v>6945.8851000000004</v>
      </c>
      <c r="E201" s="843"/>
      <c r="M201" s="580"/>
      <c r="T201" s="738"/>
      <c r="U201" s="595"/>
      <c r="V201" s="595"/>
    </row>
    <row r="202" spans="1:22" s="115" customFormat="1" ht="14.25" customHeight="1">
      <c r="A202" s="737" t="s">
        <v>10870</v>
      </c>
      <c r="B202" s="737" t="s">
        <v>10871</v>
      </c>
      <c r="C202" s="737"/>
      <c r="D202" s="865">
        <v>11451.299000000001</v>
      </c>
      <c r="E202" s="843"/>
      <c r="T202" s="738"/>
      <c r="U202" s="595"/>
      <c r="V202" s="595"/>
    </row>
    <row r="203" spans="1:22" s="115" customFormat="1" ht="14.25" customHeight="1">
      <c r="A203" s="737" t="s">
        <v>10876</v>
      </c>
      <c r="B203" s="737" t="s">
        <v>10877</v>
      </c>
      <c r="C203" s="737"/>
      <c r="D203" s="865">
        <v>39848.999499999998</v>
      </c>
      <c r="E203" s="843"/>
      <c r="M203" s="580"/>
      <c r="T203" s="738"/>
      <c r="U203" s="595"/>
      <c r="V203" s="595"/>
    </row>
    <row r="204" spans="1:22" s="115" customFormat="1" ht="14.25" customHeight="1">
      <c r="A204" s="737" t="s">
        <v>10882</v>
      </c>
      <c r="B204" s="737" t="s">
        <v>10883</v>
      </c>
      <c r="C204" s="737"/>
      <c r="D204" s="865">
        <v>4607.1391000000003</v>
      </c>
      <c r="E204" s="843"/>
      <c r="M204" s="580"/>
      <c r="T204" s="738"/>
      <c r="U204" s="595"/>
      <c r="V204" s="595"/>
    </row>
    <row r="205" spans="1:22" s="115" customFormat="1" ht="14.25" customHeight="1">
      <c r="A205" s="737" t="s">
        <v>10880</v>
      </c>
      <c r="B205" s="737" t="s">
        <v>10881</v>
      </c>
      <c r="C205" s="737"/>
      <c r="D205" s="865">
        <v>6945.8851000000004</v>
      </c>
      <c r="E205" s="843"/>
      <c r="M205" s="580"/>
      <c r="T205" s="738"/>
      <c r="U205" s="595"/>
      <c r="V205" s="595"/>
    </row>
    <row r="206" spans="1:22" s="115" customFormat="1" ht="14.25" customHeight="1">
      <c r="A206" s="737" t="s">
        <v>10878</v>
      </c>
      <c r="B206" s="737" t="s">
        <v>10879</v>
      </c>
      <c r="C206" s="737"/>
      <c r="D206" s="865">
        <v>11451.299000000001</v>
      </c>
      <c r="E206" s="843"/>
      <c r="T206" s="738"/>
      <c r="U206" s="595"/>
      <c r="V206" s="595"/>
    </row>
    <row r="207" spans="1:22" s="115" customFormat="1" ht="14.25" customHeight="1">
      <c r="A207" s="737" t="s">
        <v>10884</v>
      </c>
      <c r="B207" s="737" t="s">
        <v>10885</v>
      </c>
      <c r="C207" s="737"/>
      <c r="D207" s="865">
        <v>39848.999499999998</v>
      </c>
      <c r="E207" s="843"/>
      <c r="M207" s="580"/>
      <c r="T207" s="738"/>
      <c r="U207" s="595"/>
      <c r="V207" s="595"/>
    </row>
    <row r="208" spans="1:22" s="115" customFormat="1" ht="14.25" customHeight="1">
      <c r="C208" s="737"/>
      <c r="E208" s="843"/>
      <c r="M208" s="580"/>
      <c r="T208" s="738"/>
      <c r="U208" s="595"/>
      <c r="V208" s="595"/>
    </row>
    <row r="209" spans="1:22" s="115" customFormat="1" ht="14.25" customHeight="1">
      <c r="A209" s="737" t="s">
        <v>10890</v>
      </c>
      <c r="B209" s="737" t="s">
        <v>10891</v>
      </c>
      <c r="D209" s="865">
        <v>3852.2761999999998</v>
      </c>
      <c r="E209" s="843"/>
      <c r="M209" s="580"/>
      <c r="T209" s="738"/>
      <c r="U209" s="595"/>
      <c r="V209" s="595"/>
    </row>
    <row r="210" spans="1:22" s="115" customFormat="1" ht="14.25" customHeight="1">
      <c r="A210" s="737" t="s">
        <v>10888</v>
      </c>
      <c r="B210" s="737" t="s">
        <v>10889</v>
      </c>
      <c r="C210" s="737"/>
      <c r="D210" s="865">
        <v>5718.5191999999997</v>
      </c>
      <c r="E210" s="843"/>
      <c r="M210" s="580"/>
      <c r="T210" s="738"/>
      <c r="U210" s="595"/>
      <c r="V210" s="595"/>
    </row>
    <row r="211" spans="1:22" s="115" customFormat="1" ht="14.25" customHeight="1">
      <c r="A211" s="737" t="s">
        <v>10886</v>
      </c>
      <c r="B211" s="737" t="s">
        <v>10887</v>
      </c>
      <c r="C211" s="737"/>
      <c r="D211" s="865">
        <v>8946.1789000000008</v>
      </c>
      <c r="E211" s="843"/>
      <c r="T211" s="738"/>
      <c r="U211" s="595"/>
      <c r="V211" s="595"/>
    </row>
    <row r="212" spans="1:22" s="115" customFormat="1" ht="14.25" customHeight="1">
      <c r="A212" s="737" t="s">
        <v>10892</v>
      </c>
      <c r="B212" s="737" t="s">
        <v>10893</v>
      </c>
      <c r="C212" s="737"/>
      <c r="D212" s="865">
        <v>32394.484799999998</v>
      </c>
      <c r="E212" s="843"/>
      <c r="M212" s="580"/>
      <c r="T212" s="738"/>
      <c r="U212" s="595"/>
      <c r="V212" s="595"/>
    </row>
    <row r="213" spans="1:22" s="115" customFormat="1" ht="14.25" customHeight="1">
      <c r="A213" s="737" t="s">
        <v>11986</v>
      </c>
      <c r="B213" s="737" t="s">
        <v>11987</v>
      </c>
      <c r="C213" s="737"/>
      <c r="D213" s="865">
        <v>6680.9305000000004</v>
      </c>
      <c r="E213" s="843"/>
      <c r="M213" s="580"/>
      <c r="T213" s="738"/>
      <c r="U213" s="595"/>
      <c r="V213" s="595"/>
    </row>
    <row r="214" spans="1:22" s="115" customFormat="1" ht="14.25" customHeight="1">
      <c r="A214" s="737" t="s">
        <v>13383</v>
      </c>
      <c r="B214" s="737" t="s">
        <v>13384</v>
      </c>
      <c r="D214" s="865">
        <v>10944.498100000001</v>
      </c>
      <c r="E214" s="843"/>
      <c r="M214" s="580"/>
      <c r="T214" s="738"/>
      <c r="U214" s="595"/>
      <c r="V214" s="595"/>
    </row>
    <row r="215" spans="1:22" s="115" customFormat="1" ht="14.25" customHeight="1">
      <c r="A215" s="737" t="s">
        <v>13385</v>
      </c>
      <c r="B215" s="737" t="s">
        <v>13386</v>
      </c>
      <c r="C215" s="737"/>
      <c r="D215" s="865">
        <v>39285.155299999999</v>
      </c>
      <c r="E215" s="843"/>
      <c r="M215" s="580"/>
      <c r="T215" s="738"/>
      <c r="U215" s="595"/>
      <c r="V215" s="595"/>
    </row>
    <row r="216" spans="1:22" s="115" customFormat="1" ht="14.25" customHeight="1">
      <c r="C216" s="737"/>
      <c r="E216" s="843"/>
      <c r="M216" s="580"/>
      <c r="T216" s="738"/>
      <c r="U216" s="595"/>
      <c r="V216" s="595"/>
    </row>
    <row r="217" spans="1:22" s="115" customFormat="1" ht="14.25" customHeight="1">
      <c r="A217" s="737" t="s">
        <v>13387</v>
      </c>
      <c r="B217" s="737" t="s">
        <v>13388</v>
      </c>
      <c r="C217" s="737"/>
      <c r="D217" s="865">
        <v>3865.5861</v>
      </c>
      <c r="E217" s="843"/>
      <c r="M217" s="580"/>
      <c r="T217" s="738"/>
      <c r="U217" s="595"/>
      <c r="V217" s="595"/>
    </row>
    <row r="218" spans="1:22" s="115" customFormat="1" ht="14.25" customHeight="1">
      <c r="A218" s="737" t="s">
        <v>10949</v>
      </c>
      <c r="B218" s="737" t="s">
        <v>10950</v>
      </c>
      <c r="D218" s="865">
        <v>5980.3122000000003</v>
      </c>
      <c r="E218" s="843"/>
      <c r="M218" s="580"/>
      <c r="T218" s="738"/>
      <c r="U218" s="595"/>
      <c r="V218" s="595"/>
    </row>
    <row r="219" spans="1:22" s="115" customFormat="1" ht="14.25" customHeight="1">
      <c r="A219" s="737" t="s">
        <v>10947</v>
      </c>
      <c r="B219" s="737" t="s">
        <v>10948</v>
      </c>
      <c r="C219" s="737"/>
      <c r="D219" s="865">
        <v>9670.8117999999995</v>
      </c>
      <c r="E219" s="843"/>
      <c r="M219" s="580"/>
      <c r="T219" s="738"/>
      <c r="U219" s="595"/>
      <c r="V219" s="595"/>
    </row>
    <row r="220" spans="1:22" s="115" customFormat="1" ht="14.25" customHeight="1">
      <c r="A220" s="737" t="s">
        <v>10951</v>
      </c>
      <c r="B220" s="737" t="s">
        <v>10952</v>
      </c>
      <c r="C220" s="737"/>
      <c r="D220" s="865">
        <v>34281.642999999996</v>
      </c>
      <c r="E220" s="843"/>
      <c r="M220" s="580"/>
      <c r="T220" s="738"/>
      <c r="U220" s="595"/>
      <c r="V220" s="595"/>
    </row>
    <row r="221" spans="1:22" s="115" customFormat="1" ht="14.25" customHeight="1">
      <c r="C221" s="737"/>
      <c r="E221" s="843"/>
      <c r="M221" s="580"/>
      <c r="T221" s="738"/>
      <c r="U221" s="595"/>
      <c r="V221" s="595"/>
    </row>
    <row r="222" spans="1:22" s="115" customFormat="1" ht="14.25" customHeight="1">
      <c r="A222" s="737" t="s">
        <v>10931</v>
      </c>
      <c r="B222" s="737" t="s">
        <v>11988</v>
      </c>
      <c r="C222" s="737"/>
      <c r="D222" s="865">
        <v>6883.1297000000004</v>
      </c>
      <c r="E222" s="843"/>
      <c r="M222" s="580"/>
      <c r="T222" s="738"/>
      <c r="U222" s="595"/>
      <c r="V222" s="595"/>
    </row>
    <row r="223" spans="1:22" s="115" customFormat="1" ht="14.25" customHeight="1">
      <c r="A223" s="737" t="s">
        <v>10930</v>
      </c>
      <c r="B223" s="737" t="s">
        <v>11989</v>
      </c>
      <c r="D223" s="865">
        <v>11472.535099999999</v>
      </c>
      <c r="E223" s="843"/>
      <c r="M223" s="580"/>
      <c r="T223" s="738"/>
      <c r="U223" s="595"/>
      <c r="V223" s="595"/>
    </row>
    <row r="224" spans="1:22" s="115" customFormat="1" ht="14.25" customHeight="1">
      <c r="A224" s="737" t="s">
        <v>10932</v>
      </c>
      <c r="B224" s="737" t="s">
        <v>11990</v>
      </c>
      <c r="C224" s="737"/>
      <c r="D224" s="865">
        <v>42035.312100000003</v>
      </c>
      <c r="E224" s="843"/>
      <c r="M224" s="580"/>
      <c r="T224" s="738"/>
      <c r="U224" s="595"/>
      <c r="V224" s="595"/>
    </row>
    <row r="225" spans="1:22" s="115" customFormat="1" ht="14.25" customHeight="1">
      <c r="A225" s="737" t="s">
        <v>10934</v>
      </c>
      <c r="B225" s="737" t="s">
        <v>11991</v>
      </c>
      <c r="C225" s="737"/>
      <c r="D225" s="865">
        <v>7510.1131999999998</v>
      </c>
      <c r="E225" s="843"/>
      <c r="M225" s="580"/>
      <c r="T225" s="738"/>
      <c r="U225" s="595"/>
      <c r="V225" s="595"/>
    </row>
    <row r="226" spans="1:22" s="115" customFormat="1" ht="14.25" customHeight="1">
      <c r="A226" s="737" t="s">
        <v>10933</v>
      </c>
      <c r="B226" s="737" t="s">
        <v>11992</v>
      </c>
      <c r="C226" s="737"/>
      <c r="D226" s="865">
        <v>12517.182000000001</v>
      </c>
      <c r="E226" s="843"/>
      <c r="M226" s="580"/>
      <c r="T226" s="738"/>
      <c r="U226" s="595"/>
      <c r="V226" s="595"/>
    </row>
    <row r="227" spans="1:22" s="115" customFormat="1" ht="14.25" customHeight="1">
      <c r="A227" s="737" t="s">
        <v>10935</v>
      </c>
      <c r="B227" s="737" t="s">
        <v>11993</v>
      </c>
      <c r="C227" s="737"/>
      <c r="D227" s="865">
        <v>46298.999000000003</v>
      </c>
      <c r="E227" s="843"/>
      <c r="M227" s="580"/>
      <c r="T227" s="738"/>
      <c r="U227" s="595"/>
      <c r="V227" s="595"/>
    </row>
    <row r="228" spans="1:22" s="115" customFormat="1" ht="14.25" customHeight="1">
      <c r="A228" s="737" t="s">
        <v>10937</v>
      </c>
      <c r="B228" s="737" t="s">
        <v>11994</v>
      </c>
      <c r="C228" s="737"/>
      <c r="D228" s="865">
        <v>6883.1297000000004</v>
      </c>
      <c r="E228" s="843"/>
      <c r="M228" s="580"/>
      <c r="T228" s="738"/>
      <c r="U228" s="595"/>
      <c r="V228" s="595"/>
    </row>
    <row r="229" spans="1:22" s="115" customFormat="1" ht="14.25" customHeight="1">
      <c r="A229" s="737" t="s">
        <v>10936</v>
      </c>
      <c r="B229" s="737" t="s">
        <v>11995</v>
      </c>
      <c r="C229" s="737"/>
      <c r="D229" s="865">
        <v>11472.535099999999</v>
      </c>
      <c r="E229" s="843"/>
      <c r="M229" s="580"/>
      <c r="T229" s="738"/>
      <c r="U229" s="595"/>
      <c r="V229" s="595"/>
    </row>
    <row r="230" spans="1:22" s="115" customFormat="1" ht="14.25" customHeight="1">
      <c r="A230" s="737" t="s">
        <v>10938</v>
      </c>
      <c r="B230" s="737" t="s">
        <v>11996</v>
      </c>
      <c r="C230" s="737"/>
      <c r="D230" s="865">
        <v>42035.312100000003</v>
      </c>
      <c r="E230" s="843"/>
      <c r="M230" s="580"/>
      <c r="T230" s="738"/>
      <c r="U230" s="595"/>
      <c r="V230" s="595"/>
    </row>
    <row r="231" spans="1:22" s="115" customFormat="1" ht="14.25" customHeight="1">
      <c r="A231" s="737" t="s">
        <v>10940</v>
      </c>
      <c r="B231" s="737" t="s">
        <v>11997</v>
      </c>
      <c r="C231" s="737"/>
      <c r="D231" s="865">
        <v>7510.1131999999998</v>
      </c>
      <c r="E231" s="843"/>
      <c r="M231" s="580"/>
      <c r="T231" s="738"/>
      <c r="U231" s="595"/>
      <c r="V231" s="595"/>
    </row>
    <row r="232" spans="1:22" s="115" customFormat="1" ht="14.25" customHeight="1">
      <c r="A232" s="737" t="s">
        <v>10939</v>
      </c>
      <c r="B232" s="737" t="s">
        <v>11998</v>
      </c>
      <c r="C232" s="737"/>
      <c r="D232" s="865">
        <v>12517.182000000001</v>
      </c>
      <c r="E232" s="843"/>
      <c r="M232" s="580"/>
      <c r="T232" s="738"/>
      <c r="U232" s="595"/>
      <c r="V232" s="595"/>
    </row>
    <row r="233" spans="1:22" s="115" customFormat="1" ht="14.25" customHeight="1">
      <c r="E233" s="49"/>
      <c r="M233" s="580"/>
      <c r="T233" s="738"/>
      <c r="U233" s="595"/>
      <c r="V233" s="595"/>
    </row>
    <row r="234" spans="1:22" s="115" customFormat="1" ht="14.25" customHeight="1">
      <c r="E234" s="49"/>
      <c r="M234" s="580"/>
      <c r="T234" s="738"/>
      <c r="U234" s="595"/>
      <c r="V234" s="595"/>
    </row>
    <row r="235" spans="1:22" s="115" customFormat="1" ht="14.25" customHeight="1">
      <c r="E235" s="49"/>
      <c r="M235" s="580"/>
      <c r="T235" s="738"/>
      <c r="U235" s="595"/>
      <c r="V235" s="595"/>
    </row>
    <row r="236" spans="1:22" s="115" customFormat="1" ht="14.25" customHeight="1">
      <c r="E236" s="49"/>
      <c r="T236" s="738"/>
      <c r="U236" s="595"/>
      <c r="V236" s="595"/>
    </row>
    <row r="237" spans="1:22" s="115" customFormat="1" ht="14.25" customHeight="1">
      <c r="A237" s="737" t="s">
        <v>10941</v>
      </c>
      <c r="B237" s="737" t="s">
        <v>11999</v>
      </c>
      <c r="C237" s="737"/>
      <c r="D237" s="865">
        <v>46298.999000000003</v>
      </c>
      <c r="E237" s="49"/>
      <c r="T237" s="738"/>
      <c r="U237" s="595"/>
      <c r="V237" s="595"/>
    </row>
    <row r="238" spans="1:22" s="115" customFormat="1" ht="14.25" customHeight="1">
      <c r="A238" s="737" t="s">
        <v>10943</v>
      </c>
      <c r="B238" s="737" t="s">
        <v>12000</v>
      </c>
      <c r="C238" s="737"/>
      <c r="D238" s="865">
        <v>6883.1297000000004</v>
      </c>
      <c r="E238" s="49"/>
      <c r="M238" s="580"/>
      <c r="S238" s="739"/>
      <c r="T238" s="738"/>
      <c r="U238" s="595"/>
      <c r="V238" s="595"/>
    </row>
    <row r="239" spans="1:22" s="115" customFormat="1" ht="14.25" customHeight="1">
      <c r="A239" s="737" t="s">
        <v>10942</v>
      </c>
      <c r="B239" s="737" t="s">
        <v>12001</v>
      </c>
      <c r="C239" s="737"/>
      <c r="D239" s="865">
        <v>11472.535099999999</v>
      </c>
      <c r="E239" s="49"/>
      <c r="M239" s="580"/>
      <c r="S239" s="739"/>
      <c r="T239" s="738"/>
      <c r="U239" s="595"/>
      <c r="V239" s="595"/>
    </row>
    <row r="240" spans="1:22" s="115" customFormat="1" ht="14.25" customHeight="1">
      <c r="A240" s="737" t="s">
        <v>10944</v>
      </c>
      <c r="B240" s="737" t="s">
        <v>12002</v>
      </c>
      <c r="C240" s="737"/>
      <c r="D240" s="865">
        <v>42035.312100000003</v>
      </c>
      <c r="E240" s="49"/>
      <c r="M240" s="580"/>
      <c r="R240" s="599"/>
      <c r="S240" s="739"/>
      <c r="T240" s="738"/>
      <c r="U240" s="595"/>
      <c r="V240" s="595"/>
    </row>
    <row r="241" spans="1:22" s="115" customFormat="1" ht="14.25" customHeight="1">
      <c r="A241" s="737" t="s">
        <v>11528</v>
      </c>
      <c r="B241" s="737" t="s">
        <v>12003</v>
      </c>
      <c r="C241" s="737"/>
      <c r="D241" s="865">
        <v>7510.1131999999998</v>
      </c>
      <c r="E241" s="49"/>
      <c r="M241" s="580"/>
      <c r="R241" s="599"/>
      <c r="S241" s="739"/>
      <c r="T241" s="738"/>
      <c r="U241" s="595"/>
      <c r="V241" s="595"/>
    </row>
    <row r="242" spans="1:22" s="115" customFormat="1" ht="14.25" customHeight="1">
      <c r="A242" s="737" t="s">
        <v>10945</v>
      </c>
      <c r="B242" s="737" t="s">
        <v>12004</v>
      </c>
      <c r="C242" s="737"/>
      <c r="D242" s="865">
        <v>12517.182000000001</v>
      </c>
      <c r="E242" s="49"/>
      <c r="M242" s="580"/>
      <c r="R242" s="599"/>
      <c r="S242" s="739"/>
      <c r="T242" s="738"/>
      <c r="U242" s="595"/>
      <c r="V242" s="595"/>
    </row>
    <row r="243" spans="1:22" s="115" customFormat="1" ht="14.25" customHeight="1">
      <c r="A243" s="737" t="s">
        <v>10946</v>
      </c>
      <c r="B243" s="737" t="s">
        <v>12005</v>
      </c>
      <c r="C243" s="737"/>
      <c r="D243" s="865">
        <v>46298.999000000003</v>
      </c>
      <c r="E243" s="49"/>
      <c r="M243" s="580"/>
      <c r="R243" s="599"/>
      <c r="S243" s="739"/>
      <c r="T243" s="738"/>
      <c r="U243" s="595"/>
      <c r="V243" s="595"/>
    </row>
    <row r="244" spans="1:22" s="115" customFormat="1" ht="14.25" customHeight="1">
      <c r="A244" s="737" t="s">
        <v>12785</v>
      </c>
      <c r="B244" s="737" t="s">
        <v>12786</v>
      </c>
      <c r="C244" s="737"/>
      <c r="D244" s="865">
        <v>6883.1297000000004</v>
      </c>
      <c r="E244" s="49"/>
      <c r="R244" s="599"/>
      <c r="S244" s="739"/>
      <c r="T244" s="738"/>
      <c r="U244" s="595"/>
      <c r="V244" s="595"/>
    </row>
    <row r="245" spans="1:22" s="115" customFormat="1" ht="14.25" customHeight="1">
      <c r="A245" s="737" t="s">
        <v>12787</v>
      </c>
      <c r="B245" s="737" t="s">
        <v>12788</v>
      </c>
      <c r="C245" s="737"/>
      <c r="D245" s="865">
        <v>11472.535099999999</v>
      </c>
      <c r="E245" s="843"/>
      <c r="M245" s="580"/>
      <c r="O245" s="599"/>
      <c r="P245" s="599"/>
      <c r="Q245" s="599"/>
      <c r="R245" s="599"/>
      <c r="S245" s="580"/>
      <c r="T245" s="738"/>
      <c r="U245" s="595"/>
      <c r="V245" s="595"/>
    </row>
    <row r="246" spans="1:22" s="115" customFormat="1" ht="14.25" customHeight="1">
      <c r="A246" s="737" t="s">
        <v>12789</v>
      </c>
      <c r="B246" s="737" t="s">
        <v>12790</v>
      </c>
      <c r="C246" s="737"/>
      <c r="D246" s="865">
        <v>42035.312100000003</v>
      </c>
      <c r="E246" s="843"/>
      <c r="O246" s="599"/>
      <c r="P246" s="599"/>
      <c r="Q246" s="599"/>
      <c r="R246" s="82"/>
      <c r="S246" s="580"/>
      <c r="T246" s="738"/>
      <c r="U246" s="595"/>
      <c r="V246" s="595"/>
    </row>
    <row r="247" spans="1:22" s="115" customFormat="1" ht="14.25" customHeight="1">
      <c r="A247" s="737" t="s">
        <v>12791</v>
      </c>
      <c r="B247" s="737" t="s">
        <v>12792</v>
      </c>
      <c r="C247" s="737"/>
      <c r="D247" s="865">
        <v>7510.1131999999998</v>
      </c>
      <c r="E247" s="843"/>
      <c r="M247" s="580"/>
      <c r="R247" s="82"/>
      <c r="S247" s="580"/>
      <c r="T247" s="738"/>
      <c r="U247" s="595"/>
      <c r="V247" s="595"/>
    </row>
    <row r="248" spans="1:22" s="115" customFormat="1" ht="14.25" customHeight="1">
      <c r="A248" s="737" t="s">
        <v>12793</v>
      </c>
      <c r="B248" s="737" t="s">
        <v>12794</v>
      </c>
      <c r="C248" s="737"/>
      <c r="D248" s="865">
        <v>12517.182000000001</v>
      </c>
      <c r="E248" s="843"/>
      <c r="M248" s="580"/>
      <c r="R248" s="82"/>
      <c r="S248" s="580"/>
      <c r="T248" s="738"/>
      <c r="U248" s="595"/>
      <c r="V248" s="595"/>
    </row>
    <row r="249" spans="1:22" s="115" customFormat="1" ht="14.25" customHeight="1">
      <c r="A249" s="737" t="s">
        <v>12795</v>
      </c>
      <c r="B249" s="737" t="s">
        <v>12796</v>
      </c>
      <c r="C249" s="737"/>
      <c r="D249" s="865">
        <v>46298.999000000003</v>
      </c>
      <c r="E249" s="843"/>
      <c r="M249" s="580"/>
      <c r="R249" s="82"/>
      <c r="S249" s="580"/>
      <c r="T249" s="738"/>
      <c r="U249" s="595"/>
      <c r="V249" s="595"/>
    </row>
    <row r="250" spans="1:22" s="115" customFormat="1" ht="14.25" customHeight="1">
      <c r="C250" s="737"/>
      <c r="E250" s="843"/>
      <c r="M250" s="580"/>
      <c r="R250" s="82"/>
      <c r="S250" s="580"/>
      <c r="T250" s="738"/>
      <c r="U250" s="595"/>
      <c r="V250" s="595"/>
    </row>
    <row r="251" spans="1:22" s="115" customFormat="1" ht="14.25" customHeight="1">
      <c r="A251" s="737" t="s">
        <v>12797</v>
      </c>
      <c r="B251" s="737" t="s">
        <v>12798</v>
      </c>
      <c r="C251" s="737"/>
      <c r="D251" s="865">
        <v>5371.5101000000004</v>
      </c>
      <c r="E251" s="843"/>
      <c r="M251" s="580"/>
      <c r="R251" s="82"/>
      <c r="S251" s="580"/>
      <c r="T251" s="738"/>
      <c r="U251" s="595"/>
      <c r="V251" s="595"/>
    </row>
    <row r="252" spans="1:22" s="115" customFormat="1" ht="14.25" customHeight="1">
      <c r="A252" s="737" t="s">
        <v>12799</v>
      </c>
      <c r="B252" s="737" t="s">
        <v>12800</v>
      </c>
      <c r="D252" s="865">
        <v>15691.0324</v>
      </c>
      <c r="E252" s="843"/>
      <c r="M252" s="580"/>
      <c r="R252" s="82"/>
      <c r="S252" s="580"/>
      <c r="T252" s="738"/>
      <c r="U252" s="595"/>
      <c r="V252" s="595"/>
    </row>
    <row r="253" spans="1:22" s="115" customFormat="1" ht="14.25" customHeight="1">
      <c r="A253" s="737" t="s">
        <v>12801</v>
      </c>
      <c r="B253" s="737" t="s">
        <v>12802</v>
      </c>
      <c r="C253" s="737"/>
      <c r="D253" s="865">
        <v>35056.9902</v>
      </c>
      <c r="E253" s="843"/>
      <c r="M253" s="580"/>
      <c r="R253" s="82"/>
      <c r="S253" s="580"/>
      <c r="T253" s="738"/>
      <c r="U253" s="595"/>
      <c r="V253" s="595"/>
    </row>
    <row r="254" spans="1:22" s="115" customFormat="1" ht="14.25" customHeight="1">
      <c r="A254" s="737" t="s">
        <v>12594</v>
      </c>
      <c r="B254" s="737" t="s">
        <v>12595</v>
      </c>
      <c r="C254" s="737"/>
      <c r="D254" s="865">
        <v>43603.352899999998</v>
      </c>
      <c r="E254" s="843"/>
      <c r="M254" s="580"/>
      <c r="R254" s="82"/>
      <c r="S254" s="580"/>
      <c r="T254" s="738"/>
      <c r="U254" s="595"/>
      <c r="V254" s="595"/>
    </row>
    <row r="255" spans="1:22" s="115" customFormat="1" ht="14.25" customHeight="1">
      <c r="C255" s="737"/>
      <c r="E255" s="843"/>
      <c r="R255" s="82"/>
      <c r="S255" s="580"/>
      <c r="T255" s="738"/>
      <c r="U255" s="595"/>
      <c r="V255" s="595"/>
    </row>
    <row r="256" spans="1:22" s="115" customFormat="1" ht="14.25" customHeight="1">
      <c r="A256" s="737" t="s">
        <v>10910</v>
      </c>
      <c r="B256" s="737" t="s">
        <v>10911</v>
      </c>
      <c r="C256" s="737"/>
      <c r="D256" s="865">
        <v>7883.1125000000002</v>
      </c>
      <c r="E256" s="843"/>
      <c r="M256" s="580"/>
      <c r="R256" s="82"/>
      <c r="S256" s="580"/>
      <c r="T256" s="738"/>
      <c r="U256" s="595"/>
      <c r="V256" s="595"/>
    </row>
    <row r="257" spans="1:22" s="115" customFormat="1" ht="14.25" customHeight="1">
      <c r="A257" s="737" t="s">
        <v>10916</v>
      </c>
      <c r="B257" s="737" t="s">
        <v>10917</v>
      </c>
      <c r="D257" s="865">
        <v>28274.9725</v>
      </c>
      <c r="E257" s="843"/>
      <c r="R257" s="82"/>
      <c r="S257" s="580"/>
      <c r="T257" s="738"/>
      <c r="U257" s="595"/>
      <c r="V257" s="595"/>
    </row>
    <row r="258" spans="1:22" s="115" customFormat="1" ht="14.25" customHeight="1">
      <c r="A258" s="737" t="s">
        <v>10912</v>
      </c>
      <c r="B258" s="737" t="s">
        <v>10913</v>
      </c>
      <c r="C258" s="737"/>
      <c r="D258" s="865">
        <v>66740.689499999993</v>
      </c>
      <c r="E258" s="843"/>
      <c r="M258" s="580"/>
      <c r="R258" s="82"/>
      <c r="S258" s="580"/>
      <c r="T258" s="738"/>
      <c r="U258" s="595"/>
      <c r="V258" s="595"/>
    </row>
    <row r="259" spans="1:22" s="115" customFormat="1" ht="14.25" customHeight="1">
      <c r="A259" s="737" t="s">
        <v>10914</v>
      </c>
      <c r="B259" s="737" t="s">
        <v>10915</v>
      </c>
      <c r="C259" s="737"/>
      <c r="D259" s="865">
        <v>129690.6398</v>
      </c>
      <c r="E259" s="843"/>
      <c r="M259" s="580"/>
      <c r="R259" s="82"/>
      <c r="S259" s="580"/>
      <c r="T259" s="738"/>
      <c r="U259" s="595"/>
      <c r="V259" s="595"/>
    </row>
    <row r="260" spans="1:22" s="115" customFormat="1" ht="14.25" customHeight="1">
      <c r="A260" s="737" t="s">
        <v>10918</v>
      </c>
      <c r="B260" s="737" t="s">
        <v>12006</v>
      </c>
      <c r="C260" s="737"/>
      <c r="D260" s="865">
        <v>7883.1125000000002</v>
      </c>
      <c r="E260" s="843"/>
      <c r="M260" s="580"/>
      <c r="R260" s="82"/>
      <c r="S260" s="580"/>
      <c r="T260" s="738"/>
      <c r="U260" s="595"/>
      <c r="V260" s="595"/>
    </row>
    <row r="261" spans="1:22" s="115" customFormat="1" ht="14.25" customHeight="1">
      <c r="A261" s="737" t="s">
        <v>10921</v>
      </c>
      <c r="B261" s="737" t="s">
        <v>12007</v>
      </c>
      <c r="C261" s="737"/>
      <c r="D261" s="865">
        <v>28274.9725</v>
      </c>
      <c r="E261" s="843"/>
      <c r="M261" s="580"/>
      <c r="R261" s="82"/>
      <c r="S261" s="580"/>
      <c r="T261" s="738"/>
      <c r="U261" s="595"/>
      <c r="V261" s="595"/>
    </row>
    <row r="262" spans="1:22" s="115" customFormat="1" ht="14.25" customHeight="1">
      <c r="A262" s="737" t="s">
        <v>10919</v>
      </c>
      <c r="B262" s="737" t="s">
        <v>12008</v>
      </c>
      <c r="C262" s="737"/>
      <c r="D262" s="865">
        <v>66740.689499999993</v>
      </c>
      <c r="E262" s="843"/>
      <c r="M262" s="580"/>
      <c r="R262" s="82"/>
      <c r="S262" s="580"/>
      <c r="T262" s="738"/>
      <c r="U262" s="595"/>
      <c r="V262" s="595"/>
    </row>
    <row r="263" spans="1:22" s="115" customFormat="1" ht="14.25" customHeight="1">
      <c r="A263" s="737" t="s">
        <v>10920</v>
      </c>
      <c r="B263" s="737" t="s">
        <v>12009</v>
      </c>
      <c r="C263" s="737"/>
      <c r="D263" s="865">
        <v>129690.6398</v>
      </c>
      <c r="E263" s="843"/>
      <c r="M263" s="580"/>
      <c r="R263" s="82"/>
      <c r="S263" s="580"/>
      <c r="T263" s="738"/>
      <c r="U263" s="595"/>
      <c r="V263" s="595"/>
    </row>
    <row r="264" spans="1:22" s="115" customFormat="1" ht="14.25" customHeight="1">
      <c r="A264" s="737" t="s">
        <v>12483</v>
      </c>
      <c r="B264" s="737" t="s">
        <v>12484</v>
      </c>
      <c r="C264" s="737"/>
      <c r="D264" s="865">
        <v>72023.178599999999</v>
      </c>
      <c r="E264" s="843"/>
      <c r="M264" s="580"/>
      <c r="R264" s="82"/>
      <c r="S264" s="580"/>
      <c r="T264" s="738"/>
      <c r="U264" s="595"/>
      <c r="V264" s="595"/>
    </row>
    <row r="265" spans="1:22" s="115" customFormat="1" ht="14.25" customHeight="1">
      <c r="A265" s="737" t="s">
        <v>10894</v>
      </c>
      <c r="B265" s="737" t="s">
        <v>10895</v>
      </c>
      <c r="C265" s="737"/>
      <c r="D265" s="865">
        <v>6482.1120000000001</v>
      </c>
      <c r="E265" s="843"/>
      <c r="M265" s="580"/>
      <c r="R265" s="82"/>
      <c r="S265" s="580"/>
      <c r="T265" s="738"/>
      <c r="U265" s="595"/>
      <c r="V265" s="595"/>
    </row>
    <row r="266" spans="1:22" s="115" customFormat="1" ht="14.25" customHeight="1">
      <c r="A266" s="737" t="s">
        <v>10900</v>
      </c>
      <c r="B266" s="737" t="s">
        <v>10901</v>
      </c>
      <c r="D266" s="865">
        <v>22734.063200000001</v>
      </c>
      <c r="E266" s="843"/>
      <c r="R266" s="82"/>
      <c r="S266" s="580"/>
      <c r="T266" s="738"/>
      <c r="U266" s="595"/>
      <c r="V266" s="595"/>
    </row>
    <row r="267" spans="1:22" s="115" customFormat="1" ht="14.25" customHeight="1">
      <c r="A267" s="737" t="s">
        <v>10896</v>
      </c>
      <c r="B267" s="737" t="s">
        <v>10897</v>
      </c>
      <c r="C267" s="737"/>
      <c r="D267" s="865">
        <v>55638.127999999997</v>
      </c>
      <c r="E267" s="843"/>
      <c r="M267" s="580"/>
      <c r="R267" s="82"/>
      <c r="S267" s="580"/>
      <c r="T267" s="738"/>
      <c r="U267" s="595"/>
      <c r="V267" s="595"/>
    </row>
    <row r="268" spans="1:22" s="115" customFormat="1" ht="14.25" customHeight="1">
      <c r="A268" s="737" t="s">
        <v>10898</v>
      </c>
      <c r="B268" s="737" t="s">
        <v>10899</v>
      </c>
      <c r="D268" s="865">
        <v>108124.22100000001</v>
      </c>
      <c r="E268" s="843"/>
      <c r="M268" s="580"/>
      <c r="R268" s="82"/>
      <c r="S268" s="580"/>
      <c r="T268" s="738"/>
      <c r="U268" s="595"/>
      <c r="V268" s="595"/>
    </row>
    <row r="269" spans="1:22" s="115" customFormat="1" ht="14.25" customHeight="1">
      <c r="A269" s="737" t="s">
        <v>17165</v>
      </c>
      <c r="B269" s="737" t="s">
        <v>17166</v>
      </c>
      <c r="C269" s="737"/>
      <c r="D269" s="865">
        <v>6287.6444000000001</v>
      </c>
      <c r="E269" s="843"/>
      <c r="R269" s="82"/>
      <c r="S269" s="580"/>
      <c r="T269" s="738"/>
      <c r="U269" s="595"/>
      <c r="V269" s="595"/>
    </row>
    <row r="270" spans="1:22" s="115" customFormat="1" ht="14.25" customHeight="1">
      <c r="A270" s="737" t="s">
        <v>17167</v>
      </c>
      <c r="B270" s="737" t="s">
        <v>17168</v>
      </c>
      <c r="C270" s="737"/>
      <c r="D270" s="865">
        <v>22052.4732</v>
      </c>
      <c r="E270" s="843"/>
      <c r="M270" s="580"/>
      <c r="R270" s="82"/>
      <c r="S270" s="580"/>
      <c r="T270" s="738"/>
      <c r="U270" s="595"/>
      <c r="V270" s="595"/>
    </row>
    <row r="271" spans="1:22" s="115" customFormat="1" ht="14.25" customHeight="1">
      <c r="A271" s="737" t="s">
        <v>17169</v>
      </c>
      <c r="B271" s="737" t="s">
        <v>17170</v>
      </c>
      <c r="C271" s="737"/>
      <c r="D271" s="865">
        <v>53969.4018</v>
      </c>
      <c r="E271" s="843"/>
      <c r="M271" s="580"/>
      <c r="R271" s="82"/>
      <c r="S271" s="580"/>
      <c r="T271" s="738"/>
      <c r="U271" s="595"/>
      <c r="V271" s="595"/>
    </row>
    <row r="272" spans="1:22" s="115" customFormat="1" ht="14.25" customHeight="1">
      <c r="A272" s="737" t="s">
        <v>10902</v>
      </c>
      <c r="B272" s="737" t="s">
        <v>10903</v>
      </c>
      <c r="C272" s="737"/>
      <c r="D272" s="865">
        <v>6482.1120000000001</v>
      </c>
      <c r="E272" s="843"/>
      <c r="M272" s="580"/>
      <c r="R272" s="82"/>
      <c r="S272" s="580"/>
      <c r="T272" s="738"/>
      <c r="U272" s="595"/>
      <c r="V272" s="595"/>
    </row>
    <row r="273" spans="1:22" s="115" customFormat="1" ht="14.25" customHeight="1">
      <c r="A273" s="737" t="s">
        <v>10908</v>
      </c>
      <c r="B273" s="737" t="s">
        <v>10909</v>
      </c>
      <c r="C273" s="737"/>
      <c r="D273" s="865">
        <v>22734.063200000001</v>
      </c>
      <c r="E273" s="843"/>
      <c r="M273" s="580"/>
      <c r="R273" s="82"/>
      <c r="S273" s="580"/>
      <c r="T273" s="738"/>
      <c r="U273" s="595"/>
      <c r="V273" s="595"/>
    </row>
    <row r="274" spans="1:22" s="115" customFormat="1" ht="14.25" customHeight="1">
      <c r="A274" s="737" t="s">
        <v>10904</v>
      </c>
      <c r="B274" s="737" t="s">
        <v>10905</v>
      </c>
      <c r="C274" s="737"/>
      <c r="D274" s="865">
        <v>55638.127999999997</v>
      </c>
      <c r="E274" s="843"/>
      <c r="M274" s="580"/>
      <c r="R274" s="82"/>
      <c r="S274" s="580"/>
      <c r="T274" s="738"/>
      <c r="U274" s="595"/>
      <c r="V274" s="595"/>
    </row>
    <row r="275" spans="1:22" s="115" customFormat="1" ht="14.25" customHeight="1">
      <c r="A275" s="737" t="s">
        <v>10906</v>
      </c>
      <c r="B275" s="737" t="s">
        <v>10907</v>
      </c>
      <c r="C275" s="737"/>
      <c r="D275" s="865">
        <v>108124.22100000001</v>
      </c>
      <c r="E275" s="843"/>
      <c r="M275" s="580"/>
      <c r="R275" s="82"/>
      <c r="S275" s="580"/>
      <c r="T275" s="738"/>
      <c r="U275" s="595"/>
      <c r="V275" s="595"/>
    </row>
    <row r="276" spans="1:22" s="115" customFormat="1" ht="14.25" customHeight="1">
      <c r="A276" s="737" t="s">
        <v>12010</v>
      </c>
      <c r="B276" s="737" t="s">
        <v>12918</v>
      </c>
      <c r="C276" s="737"/>
      <c r="D276" s="865">
        <v>8781.2667999999994</v>
      </c>
      <c r="E276" s="843"/>
      <c r="R276" s="82"/>
      <c r="S276" s="580"/>
      <c r="T276" s="738"/>
      <c r="U276" s="595"/>
      <c r="V276" s="595"/>
    </row>
    <row r="277" spans="1:22" s="115" customFormat="1" ht="14.25" customHeight="1">
      <c r="A277" s="737" t="s">
        <v>12816</v>
      </c>
      <c r="B277" s="737" t="s">
        <v>12817</v>
      </c>
      <c r="C277" s="737"/>
      <c r="D277" s="865">
        <v>29635.6348</v>
      </c>
      <c r="E277" s="843"/>
      <c r="M277" s="580"/>
      <c r="R277" s="82"/>
      <c r="S277" s="580"/>
      <c r="T277" s="738"/>
      <c r="U277" s="595"/>
      <c r="V277" s="595"/>
    </row>
    <row r="278" spans="1:22" s="115" customFormat="1" ht="14.25" customHeight="1">
      <c r="C278" s="737"/>
      <c r="E278" s="843"/>
      <c r="M278" s="580"/>
      <c r="R278" s="82"/>
      <c r="S278" s="580"/>
      <c r="T278" s="738"/>
      <c r="U278" s="595"/>
      <c r="V278" s="595"/>
    </row>
    <row r="279" spans="1:22" s="115" customFormat="1" ht="14.25" customHeight="1">
      <c r="A279" s="737" t="s">
        <v>12548</v>
      </c>
      <c r="B279" s="737" t="s">
        <v>12550</v>
      </c>
      <c r="D279" s="865">
        <v>22052.145</v>
      </c>
      <c r="E279" s="843"/>
      <c r="M279" s="580"/>
      <c r="R279" s="82"/>
      <c r="S279" s="580"/>
      <c r="T279" s="738"/>
      <c r="U279" s="595"/>
      <c r="V279" s="595"/>
    </row>
    <row r="280" spans="1:22" s="115" customFormat="1" ht="14.25" customHeight="1">
      <c r="A280" s="737" t="s">
        <v>12549</v>
      </c>
      <c r="B280" s="737" t="s">
        <v>12551</v>
      </c>
      <c r="C280" s="737"/>
      <c r="D280" s="865">
        <v>22052.145</v>
      </c>
      <c r="E280" s="843"/>
      <c r="R280" s="82"/>
      <c r="S280" s="580"/>
      <c r="T280" s="738"/>
      <c r="U280" s="595"/>
      <c r="V280" s="595"/>
    </row>
    <row r="281" spans="1:22" s="115" customFormat="1" ht="14.25" customHeight="1">
      <c r="A281" s="737" t="s">
        <v>10953</v>
      </c>
      <c r="B281" s="737" t="s">
        <v>12178</v>
      </c>
      <c r="C281" s="737"/>
      <c r="D281" s="865">
        <v>37464.878799999999</v>
      </c>
      <c r="E281" s="843"/>
      <c r="M281" s="580"/>
      <c r="R281" s="82"/>
      <c r="S281" s="580"/>
      <c r="T281" s="738"/>
      <c r="U281" s="595"/>
      <c r="V281" s="595"/>
    </row>
    <row r="282" spans="1:22" s="115" customFormat="1" ht="14.25" customHeight="1">
      <c r="A282" s="737" t="s">
        <v>10954</v>
      </c>
      <c r="B282" s="737" t="s">
        <v>12179</v>
      </c>
      <c r="C282" s="737"/>
      <c r="D282" s="865">
        <v>70603.1639</v>
      </c>
      <c r="E282" s="843"/>
      <c r="M282" s="580"/>
      <c r="R282" s="82"/>
      <c r="S282" s="580"/>
      <c r="T282" s="738"/>
      <c r="U282" s="595"/>
      <c r="V282" s="595"/>
    </row>
    <row r="283" spans="1:22" s="115" customFormat="1" ht="14.25" customHeight="1">
      <c r="A283" s="737" t="s">
        <v>10955</v>
      </c>
      <c r="B283" s="737" t="s">
        <v>12180</v>
      </c>
      <c r="C283" s="737"/>
      <c r="D283" s="865">
        <v>37464.878799999999</v>
      </c>
      <c r="E283" s="843"/>
      <c r="M283" s="580"/>
      <c r="R283" s="82"/>
      <c r="S283" s="580"/>
      <c r="T283" s="738"/>
      <c r="U283" s="595"/>
      <c r="V283" s="595"/>
    </row>
    <row r="284" spans="1:22" s="115" customFormat="1" ht="14.25" customHeight="1">
      <c r="A284" s="737" t="s">
        <v>10956</v>
      </c>
      <c r="B284" s="737" t="s">
        <v>12181</v>
      </c>
      <c r="C284" s="737"/>
      <c r="D284" s="865">
        <v>70603.1639</v>
      </c>
      <c r="E284" s="843"/>
      <c r="M284" s="580"/>
      <c r="R284" s="82"/>
      <c r="S284" s="580"/>
      <c r="T284" s="738"/>
      <c r="U284" s="595"/>
      <c r="V284" s="595"/>
    </row>
    <row r="285" spans="1:22" s="115" customFormat="1" ht="14.25" customHeight="1">
      <c r="C285" s="737"/>
      <c r="E285" s="843"/>
      <c r="M285" s="580"/>
      <c r="R285" s="82"/>
      <c r="S285" s="580"/>
      <c r="T285" s="738"/>
      <c r="U285" s="595"/>
      <c r="V285" s="595"/>
    </row>
    <row r="286" spans="1:22" s="115" customFormat="1" ht="14.25" customHeight="1">
      <c r="A286" s="737" t="s">
        <v>10957</v>
      </c>
      <c r="B286" s="737" t="s">
        <v>10958</v>
      </c>
      <c r="D286" s="865">
        <v>30274.055899999999</v>
      </c>
      <c r="E286" s="843"/>
      <c r="M286" s="580"/>
      <c r="R286" s="82"/>
      <c r="S286" s="580"/>
      <c r="T286" s="738"/>
      <c r="U286" s="595"/>
      <c r="V286" s="595"/>
    </row>
    <row r="287" spans="1:22" s="115" customFormat="1" ht="14.25" customHeight="1">
      <c r="A287" s="737" t="s">
        <v>10959</v>
      </c>
      <c r="B287" s="737" t="s">
        <v>10960</v>
      </c>
      <c r="C287" s="737"/>
      <c r="D287" s="865">
        <v>33355.219799999999</v>
      </c>
      <c r="E287" s="843"/>
      <c r="R287" s="82"/>
      <c r="S287" s="580"/>
      <c r="T287" s="738"/>
      <c r="U287" s="595"/>
      <c r="V287" s="595"/>
    </row>
    <row r="288" spans="1:22" s="115" customFormat="1" ht="14.25" customHeight="1">
      <c r="A288" s="737" t="s">
        <v>10961</v>
      </c>
      <c r="B288" s="737" t="s">
        <v>12254</v>
      </c>
      <c r="C288" s="737"/>
      <c r="D288" s="865">
        <v>36066.4712</v>
      </c>
      <c r="E288" s="843"/>
      <c r="M288" s="580"/>
      <c r="R288" s="82"/>
      <c r="S288" s="580"/>
      <c r="T288" s="738"/>
      <c r="U288" s="595"/>
      <c r="V288" s="595"/>
    </row>
    <row r="289" spans="1:22" s="115" customFormat="1" ht="14.25" customHeight="1">
      <c r="C289" s="737"/>
      <c r="E289" s="843"/>
      <c r="M289" s="580"/>
      <c r="R289" s="82"/>
      <c r="S289" s="580"/>
      <c r="T289" s="738"/>
      <c r="U289" s="595"/>
      <c r="V289" s="595"/>
    </row>
    <row r="290" spans="1:22" s="115" customFormat="1" ht="14.25" customHeight="1">
      <c r="A290" s="737" t="s">
        <v>10974</v>
      </c>
      <c r="B290" s="737" t="s">
        <v>10975</v>
      </c>
      <c r="C290" s="737"/>
      <c r="D290" s="865">
        <v>3832.5072</v>
      </c>
      <c r="E290" s="843"/>
      <c r="M290" s="580"/>
      <c r="R290" s="82"/>
      <c r="S290" s="580"/>
      <c r="T290" s="738"/>
      <c r="U290" s="595"/>
      <c r="V290" s="595"/>
    </row>
    <row r="291" spans="1:22" s="115" customFormat="1" ht="14.25" customHeight="1">
      <c r="A291" s="737" t="s">
        <v>10976</v>
      </c>
      <c r="B291" s="737" t="s">
        <v>10977</v>
      </c>
      <c r="C291" s="737"/>
      <c r="D291" s="865">
        <v>11361.472</v>
      </c>
      <c r="E291" s="843"/>
      <c r="M291" s="580"/>
      <c r="R291" s="82"/>
      <c r="S291" s="580"/>
      <c r="T291" s="738"/>
      <c r="U291" s="595"/>
      <c r="V291" s="595"/>
    </row>
    <row r="292" spans="1:22" s="115" customFormat="1" ht="14.25" customHeight="1">
      <c r="A292" s="737" t="s">
        <v>10978</v>
      </c>
      <c r="B292" s="737" t="s">
        <v>10979</v>
      </c>
      <c r="C292" s="737"/>
      <c r="D292" s="865">
        <v>3327.4841999999999</v>
      </c>
      <c r="E292" s="843"/>
      <c r="R292" s="82"/>
      <c r="S292" s="580"/>
      <c r="T292" s="738"/>
      <c r="U292" s="595"/>
      <c r="V292" s="595"/>
    </row>
    <row r="293" spans="1:22" s="115" customFormat="1" ht="14.25" customHeight="1">
      <c r="E293" s="843"/>
      <c r="R293" s="82"/>
      <c r="S293" s="580"/>
      <c r="T293" s="738"/>
      <c r="U293" s="595"/>
      <c r="V293" s="595"/>
    </row>
    <row r="294" spans="1:22" s="115" customFormat="1" ht="14.25" customHeight="1">
      <c r="E294" s="843"/>
      <c r="R294" s="82"/>
      <c r="S294" s="580"/>
      <c r="T294" s="738"/>
      <c r="U294" s="595"/>
      <c r="V294" s="595"/>
    </row>
    <row r="295" spans="1:22" s="115" customFormat="1" ht="14.25" customHeight="1">
      <c r="E295" s="843"/>
      <c r="R295" s="82"/>
      <c r="S295" s="580"/>
      <c r="T295" s="738"/>
      <c r="U295" s="595"/>
      <c r="V295" s="595"/>
    </row>
    <row r="296" spans="1:22" s="115" customFormat="1" ht="14.25" customHeight="1">
      <c r="E296" s="843"/>
      <c r="T296" s="738"/>
      <c r="U296" s="595"/>
      <c r="V296" s="595"/>
    </row>
    <row r="297" spans="1:22" s="115" customFormat="1" ht="14.25" customHeight="1">
      <c r="A297" s="737" t="s">
        <v>10984</v>
      </c>
      <c r="B297" s="737" t="s">
        <v>10985</v>
      </c>
      <c r="C297" s="737"/>
      <c r="D297" s="865">
        <v>10075.794900000001</v>
      </c>
      <c r="E297" s="843"/>
      <c r="T297" s="738"/>
      <c r="U297" s="595"/>
      <c r="V297" s="595"/>
    </row>
    <row r="298" spans="1:22" s="115" customFormat="1" ht="14.25" customHeight="1">
      <c r="A298" s="737" t="s">
        <v>10980</v>
      </c>
      <c r="B298" s="737" t="s">
        <v>10981</v>
      </c>
      <c r="C298" s="737"/>
      <c r="D298" s="865">
        <v>21083.2853</v>
      </c>
      <c r="E298" s="843"/>
      <c r="R298" s="82"/>
      <c r="S298" s="580"/>
      <c r="T298" s="738"/>
      <c r="U298" s="595"/>
      <c r="V298" s="595"/>
    </row>
    <row r="299" spans="1:22" s="115" customFormat="1" ht="14.25" customHeight="1">
      <c r="A299" s="737" t="s">
        <v>10982</v>
      </c>
      <c r="B299" s="737" t="s">
        <v>10983</v>
      </c>
      <c r="C299" s="737"/>
      <c r="D299" s="865">
        <v>40428.500399999997</v>
      </c>
      <c r="E299" s="843"/>
      <c r="R299" s="82"/>
      <c r="S299" s="580"/>
      <c r="T299" s="738"/>
      <c r="U299" s="595"/>
      <c r="V299" s="595"/>
    </row>
    <row r="300" spans="1:22" s="115" customFormat="1" ht="14.25" customHeight="1">
      <c r="A300" s="737" t="s">
        <v>10986</v>
      </c>
      <c r="B300" s="737" t="s">
        <v>10987</v>
      </c>
      <c r="C300" s="737"/>
      <c r="D300" s="865">
        <v>3674.9252999999999</v>
      </c>
      <c r="E300" s="843"/>
      <c r="R300" s="82"/>
      <c r="S300" s="580"/>
      <c r="T300" s="738"/>
      <c r="U300" s="595"/>
      <c r="V300" s="595"/>
    </row>
    <row r="301" spans="1:22" s="115" customFormat="1" ht="14.25" customHeight="1">
      <c r="A301" s="737" t="s">
        <v>10990</v>
      </c>
      <c r="B301" s="737" t="s">
        <v>10991</v>
      </c>
      <c r="C301" s="737"/>
      <c r="D301" s="865">
        <v>11974.6216</v>
      </c>
      <c r="E301" s="843"/>
      <c r="R301" s="82"/>
      <c r="S301" s="580"/>
      <c r="T301" s="738"/>
      <c r="U301" s="595"/>
      <c r="V301" s="595"/>
    </row>
    <row r="302" spans="1:22" s="115" customFormat="1" ht="14.25" customHeight="1">
      <c r="A302" s="737" t="s">
        <v>10988</v>
      </c>
      <c r="B302" s="737" t="s">
        <v>10989</v>
      </c>
      <c r="C302" s="737"/>
      <c r="D302" s="865">
        <v>24705.4895</v>
      </c>
      <c r="E302" s="843"/>
      <c r="R302" s="82"/>
      <c r="S302" s="580"/>
      <c r="T302" s="738"/>
      <c r="U302" s="595"/>
      <c r="V302" s="595"/>
    </row>
    <row r="303" spans="1:22" s="115" customFormat="1" ht="14.25" customHeight="1">
      <c r="A303" s="82"/>
      <c r="B303" s="82"/>
      <c r="C303" s="82"/>
      <c r="D303" s="580"/>
      <c r="E303" s="843"/>
      <c r="R303" s="82"/>
      <c r="S303" s="580"/>
      <c r="T303" s="738"/>
      <c r="U303" s="595"/>
      <c r="V303" s="595"/>
    </row>
    <row r="304" spans="1:22" s="115" customFormat="1" ht="14.25" customHeight="1">
      <c r="A304" s="82"/>
      <c r="B304" s="82"/>
      <c r="C304" s="82"/>
      <c r="D304" s="580"/>
      <c r="E304" s="843"/>
      <c r="M304" s="580"/>
      <c r="R304" s="82"/>
      <c r="S304" s="580"/>
      <c r="T304" s="738"/>
      <c r="U304" s="595"/>
      <c r="V304" s="595"/>
    </row>
    <row r="305" spans="1:22" s="115" customFormat="1" ht="14.25" customHeight="1">
      <c r="A305" s="82"/>
      <c r="B305" s="82"/>
      <c r="C305" s="82"/>
      <c r="D305" s="580"/>
      <c r="E305" s="843"/>
      <c r="M305" s="580"/>
      <c r="R305" s="82"/>
      <c r="S305" s="580"/>
      <c r="T305" s="738"/>
      <c r="U305" s="595"/>
      <c r="V305" s="595"/>
    </row>
    <row r="306" spans="1:22" s="115" customFormat="1" ht="14.25" customHeight="1">
      <c r="E306" s="843"/>
      <c r="M306" s="580"/>
      <c r="R306" s="82"/>
      <c r="S306" s="580"/>
      <c r="T306" s="738"/>
      <c r="U306" s="595"/>
      <c r="V306" s="595"/>
    </row>
    <row r="307" spans="1:22" s="115" customFormat="1" ht="14.25" customHeight="1">
      <c r="A307" s="82"/>
      <c r="B307" s="82"/>
      <c r="C307" s="82"/>
      <c r="D307" s="580"/>
      <c r="E307" s="843"/>
      <c r="M307" s="580"/>
      <c r="R307" s="82"/>
      <c r="S307" s="580"/>
      <c r="T307" s="738"/>
      <c r="U307" s="595"/>
      <c r="V307" s="595"/>
    </row>
    <row r="308" spans="1:22" s="115" customFormat="1" ht="14.25" customHeight="1">
      <c r="A308" s="82"/>
      <c r="B308" s="82"/>
      <c r="C308" s="82"/>
      <c r="D308" s="580"/>
      <c r="E308" s="843"/>
      <c r="M308" s="580"/>
      <c r="R308" s="82"/>
      <c r="S308" s="580"/>
      <c r="T308" s="738"/>
      <c r="U308" s="595"/>
      <c r="V308" s="595"/>
    </row>
    <row r="309" spans="1:22" s="115" customFormat="1" ht="14.25" customHeight="1">
      <c r="A309" s="82"/>
      <c r="B309" s="82"/>
      <c r="C309" s="82"/>
      <c r="D309" s="580"/>
      <c r="E309" s="843"/>
      <c r="M309" s="580"/>
      <c r="R309" s="82"/>
      <c r="S309" s="580"/>
      <c r="T309" s="738"/>
      <c r="U309" s="595"/>
      <c r="V309" s="595"/>
    </row>
    <row r="310" spans="1:22" s="115" customFormat="1" ht="14.25" customHeight="1">
      <c r="E310" s="843"/>
      <c r="J310" s="580"/>
      <c r="M310" s="580"/>
      <c r="R310" s="82"/>
      <c r="S310" s="580"/>
      <c r="T310" s="738"/>
      <c r="U310" s="595"/>
      <c r="V310" s="595"/>
    </row>
    <row r="311" spans="1:22" s="115" customFormat="1" ht="14.25" customHeight="1">
      <c r="E311" s="843"/>
      <c r="I311" s="82"/>
      <c r="J311" s="580"/>
      <c r="M311" s="580"/>
      <c r="R311" s="82"/>
      <c r="S311" s="580"/>
      <c r="T311" s="738"/>
      <c r="U311" s="595"/>
      <c r="V311" s="595"/>
    </row>
    <row r="312" spans="1:22" s="115" customFormat="1" ht="14.25" customHeight="1">
      <c r="A312" s="812" t="s">
        <v>3571</v>
      </c>
      <c r="B312" s="812" t="s">
        <v>400</v>
      </c>
      <c r="C312" s="813"/>
      <c r="D312" s="842" t="s">
        <v>11525</v>
      </c>
      <c r="E312" s="843"/>
      <c r="I312" s="82"/>
      <c r="J312" s="580"/>
      <c r="M312" s="580"/>
      <c r="R312" s="82"/>
      <c r="S312" s="580"/>
      <c r="T312" s="738"/>
      <c r="U312" s="595"/>
      <c r="V312" s="595"/>
    </row>
    <row r="313" spans="1:22" s="115" customFormat="1" ht="14.25" customHeight="1">
      <c r="A313" s="737" t="s">
        <v>12011</v>
      </c>
      <c r="B313" s="737" t="s">
        <v>12012</v>
      </c>
      <c r="C313" s="820"/>
      <c r="D313" s="865">
        <v>4416.1499999999996</v>
      </c>
      <c r="E313" s="843"/>
      <c r="I313" s="82"/>
      <c r="J313" s="580"/>
      <c r="M313" s="580"/>
      <c r="R313" s="82"/>
      <c r="S313" s="580"/>
      <c r="T313" s="738"/>
      <c r="U313" s="595"/>
      <c r="V313" s="595"/>
    </row>
    <row r="314" spans="1:22" s="115" customFormat="1" ht="14.25" customHeight="1">
      <c r="A314" s="737" t="s">
        <v>10361</v>
      </c>
      <c r="B314" s="737" t="s">
        <v>16978</v>
      </c>
      <c r="C314" s="820"/>
      <c r="D314" s="865">
        <v>4416.1527999999998</v>
      </c>
      <c r="E314" s="843"/>
      <c r="I314" s="82"/>
      <c r="J314" s="580"/>
      <c r="M314" s="580"/>
      <c r="R314" s="82"/>
      <c r="S314" s="580"/>
      <c r="T314" s="738"/>
      <c r="U314" s="595"/>
      <c r="V314" s="595"/>
    </row>
    <row r="315" spans="1:22" s="115" customFormat="1" ht="14.25" customHeight="1">
      <c r="A315" s="737" t="s">
        <v>10363</v>
      </c>
      <c r="B315" s="737" t="s">
        <v>16979</v>
      </c>
      <c r="C315" s="820"/>
      <c r="D315" s="865">
        <v>4416.1527999999998</v>
      </c>
      <c r="E315" s="843"/>
      <c r="I315" s="82"/>
      <c r="M315" s="580"/>
      <c r="R315" s="82"/>
      <c r="S315" s="580"/>
      <c r="T315" s="738"/>
      <c r="U315" s="595"/>
      <c r="V315" s="595"/>
    </row>
    <row r="316" spans="1:22" s="115" customFormat="1" ht="14.25" customHeight="1">
      <c r="A316" s="737" t="s">
        <v>10364</v>
      </c>
      <c r="B316" s="737" t="s">
        <v>16980</v>
      </c>
      <c r="C316" s="820"/>
      <c r="D316" s="865">
        <v>4416.1527999999998</v>
      </c>
      <c r="E316" s="843"/>
      <c r="M316" s="580"/>
      <c r="R316" s="82"/>
      <c r="S316" s="580"/>
      <c r="T316" s="738"/>
      <c r="U316" s="595"/>
      <c r="V316" s="595"/>
    </row>
    <row r="317" spans="1:22" s="115" customFormat="1" ht="14.25" customHeight="1">
      <c r="A317" s="737" t="s">
        <v>10365</v>
      </c>
      <c r="B317" s="737" t="s">
        <v>16981</v>
      </c>
      <c r="C317" s="820"/>
      <c r="D317" s="865">
        <v>4416.1527999999998</v>
      </c>
      <c r="E317" s="843"/>
      <c r="K317" s="612"/>
      <c r="M317" s="580"/>
      <c r="R317" s="82"/>
      <c r="S317" s="580"/>
      <c r="T317" s="738"/>
      <c r="U317" s="595"/>
      <c r="V317" s="595"/>
    </row>
    <row r="318" spans="1:22" s="115" customFormat="1" ht="14.25" customHeight="1">
      <c r="A318" s="737" t="s">
        <v>10366</v>
      </c>
      <c r="B318" s="737" t="s">
        <v>16982</v>
      </c>
      <c r="C318" s="820"/>
      <c r="D318" s="865">
        <v>4416.1527999999998</v>
      </c>
      <c r="E318" s="843"/>
      <c r="J318"/>
      <c r="K318" s="612"/>
      <c r="M318" s="580"/>
      <c r="R318" s="82"/>
      <c r="S318" s="580"/>
      <c r="T318" s="738"/>
      <c r="U318" s="595"/>
      <c r="V318" s="595"/>
    </row>
    <row r="319" spans="1:22" s="115" customFormat="1" ht="14.25" customHeight="1">
      <c r="A319" s="737" t="s">
        <v>10367</v>
      </c>
      <c r="B319" s="737" t="s">
        <v>16983</v>
      </c>
      <c r="C319" s="820"/>
      <c r="D319" s="865">
        <v>4416.1527999999998</v>
      </c>
      <c r="E319" s="843"/>
      <c r="J319"/>
      <c r="K319" s="612"/>
      <c r="M319" s="580"/>
      <c r="R319" s="82"/>
      <c r="S319" s="580"/>
      <c r="T319" s="738"/>
      <c r="U319" s="595"/>
      <c r="V319" s="595"/>
    </row>
    <row r="320" spans="1:22" s="115" customFormat="1" ht="14.25" customHeight="1">
      <c r="A320" s="737" t="s">
        <v>10368</v>
      </c>
      <c r="B320" s="737" t="s">
        <v>16984</v>
      </c>
      <c r="C320" s="820"/>
      <c r="D320" s="865">
        <v>4416.1527999999998</v>
      </c>
      <c r="E320" s="843"/>
      <c r="J320"/>
      <c r="K320" s="612"/>
      <c r="M320" s="580"/>
      <c r="R320" s="82"/>
      <c r="S320" s="580"/>
      <c r="T320" s="738"/>
      <c r="U320" s="595"/>
      <c r="V320" s="595"/>
    </row>
    <row r="321" spans="1:22" s="115" customFormat="1" ht="14.25" customHeight="1">
      <c r="A321" s="737" t="s">
        <v>9185</v>
      </c>
      <c r="B321" s="737" t="s">
        <v>9186</v>
      </c>
      <c r="C321" s="820"/>
      <c r="D321" s="865">
        <v>4416.1499999999996</v>
      </c>
      <c r="E321" s="843"/>
      <c r="J321"/>
      <c r="K321" s="612"/>
      <c r="M321" s="580"/>
      <c r="R321" s="82"/>
      <c r="S321" s="580"/>
      <c r="T321" s="738"/>
      <c r="U321" s="595"/>
      <c r="V321" s="595"/>
    </row>
    <row r="322" spans="1:22" s="115" customFormat="1" ht="14.25" customHeight="1">
      <c r="A322" s="737" t="s">
        <v>10369</v>
      </c>
      <c r="B322" s="737" t="s">
        <v>16985</v>
      </c>
      <c r="C322" s="820"/>
      <c r="D322" s="865">
        <v>4416.1527999999998</v>
      </c>
      <c r="E322" s="843"/>
      <c r="J322"/>
      <c r="K322" s="612"/>
      <c r="M322" s="580"/>
      <c r="R322" s="82"/>
      <c r="S322" s="580"/>
      <c r="T322" s="738"/>
      <c r="U322" s="595"/>
      <c r="V322" s="595"/>
    </row>
    <row r="323" spans="1:22" s="115" customFormat="1" ht="14.25" customHeight="1">
      <c r="A323" s="737" t="s">
        <v>10370</v>
      </c>
      <c r="B323" s="737" t="s">
        <v>16986</v>
      </c>
      <c r="C323" s="820"/>
      <c r="D323" s="865">
        <v>4416.1527999999998</v>
      </c>
      <c r="E323" s="843"/>
      <c r="J323"/>
      <c r="K323" s="612"/>
      <c r="M323" s="580"/>
      <c r="R323" s="82"/>
      <c r="S323" s="580"/>
      <c r="T323" s="738"/>
      <c r="U323" s="595"/>
      <c r="V323" s="595"/>
    </row>
    <row r="324" spans="1:22" s="115" customFormat="1" ht="14.25" customHeight="1">
      <c r="A324" s="737" t="s">
        <v>10372</v>
      </c>
      <c r="B324" s="737" t="s">
        <v>16987</v>
      </c>
      <c r="C324" s="820"/>
      <c r="D324" s="865">
        <v>4416.1527999999998</v>
      </c>
      <c r="E324" s="843"/>
      <c r="J324"/>
      <c r="K324" s="612"/>
      <c r="M324" s="580"/>
      <c r="R324" s="82"/>
      <c r="S324" s="580"/>
      <c r="T324" s="738"/>
      <c r="U324" s="595"/>
      <c r="V324" s="595"/>
    </row>
    <row r="325" spans="1:22" s="115" customFormat="1" ht="14.25" customHeight="1">
      <c r="A325" s="737" t="s">
        <v>10380</v>
      </c>
      <c r="B325" s="737" t="s">
        <v>16988</v>
      </c>
      <c r="C325" s="820"/>
      <c r="D325" s="865">
        <v>4416.1527999999998</v>
      </c>
      <c r="E325" s="843"/>
      <c r="J325"/>
      <c r="K325" s="612"/>
      <c r="M325" s="580"/>
      <c r="R325" s="82"/>
      <c r="S325" s="580"/>
      <c r="T325" s="738"/>
      <c r="U325" s="595"/>
      <c r="V325" s="595"/>
    </row>
    <row r="326" spans="1:22" s="115" customFormat="1" ht="14.25" customHeight="1">
      <c r="A326" s="737" t="s">
        <v>12596</v>
      </c>
      <c r="B326" s="737" t="s">
        <v>17171</v>
      </c>
      <c r="C326" s="820"/>
      <c r="D326" s="865">
        <v>4416.1499999999996</v>
      </c>
      <c r="E326" s="843"/>
      <c r="J326"/>
      <c r="K326" s="612"/>
      <c r="M326" s="580"/>
      <c r="R326" s="82"/>
      <c r="S326" s="580"/>
      <c r="T326" s="738"/>
      <c r="U326" s="595"/>
      <c r="V326" s="595"/>
    </row>
    <row r="327" spans="1:22" s="115" customFormat="1" ht="14.25" customHeight="1">
      <c r="A327" s="737" t="s">
        <v>10376</v>
      </c>
      <c r="B327" s="737" t="s">
        <v>10377</v>
      </c>
      <c r="C327" s="820"/>
      <c r="D327" s="865">
        <v>4416.1527999999998</v>
      </c>
      <c r="E327" s="843"/>
      <c r="J327"/>
      <c r="K327" s="612"/>
      <c r="M327" s="580"/>
      <c r="R327" s="82"/>
      <c r="S327" s="580"/>
      <c r="T327" s="738"/>
      <c r="U327" s="595"/>
      <c r="V327" s="595"/>
    </row>
    <row r="328" spans="1:22" s="115" customFormat="1" ht="14.25" customHeight="1">
      <c r="A328" s="737" t="s">
        <v>10378</v>
      </c>
      <c r="B328" s="737" t="s">
        <v>16989</v>
      </c>
      <c r="C328" s="820"/>
      <c r="D328" s="865">
        <v>4416.1527999999998</v>
      </c>
      <c r="E328" s="843"/>
      <c r="J328"/>
      <c r="K328" s="612"/>
      <c r="M328" s="580"/>
      <c r="R328" s="82"/>
      <c r="S328" s="580"/>
      <c r="T328" s="738"/>
      <c r="U328" s="595"/>
      <c r="V328" s="595"/>
    </row>
    <row r="329" spans="1:22" s="115" customFormat="1" ht="14.25" customHeight="1">
      <c r="A329" s="737" t="s">
        <v>10183</v>
      </c>
      <c r="B329" s="737" t="s">
        <v>16990</v>
      </c>
      <c r="C329" s="820"/>
      <c r="D329" s="865">
        <v>4416.1527999999998</v>
      </c>
      <c r="E329" s="843"/>
      <c r="J329"/>
      <c r="K329" s="612"/>
      <c r="M329" s="580"/>
      <c r="R329" s="82"/>
      <c r="S329" s="580"/>
      <c r="T329" s="738"/>
      <c r="U329" s="595"/>
      <c r="V329" s="595"/>
    </row>
    <row r="330" spans="1:22" s="115" customFormat="1" ht="14.25" customHeight="1">
      <c r="A330" s="737" t="s">
        <v>12597</v>
      </c>
      <c r="B330" s="737" t="s">
        <v>12598</v>
      </c>
      <c r="C330" s="820"/>
      <c r="D330" s="865">
        <v>4416.1499999999996</v>
      </c>
      <c r="E330" s="843"/>
      <c r="J330"/>
      <c r="K330" s="612"/>
      <c r="M330" s="580"/>
      <c r="R330" s="82"/>
      <c r="S330" s="580"/>
      <c r="T330" s="738"/>
      <c r="U330" s="595"/>
      <c r="V330" s="595"/>
    </row>
    <row r="331" spans="1:22" s="115" customFormat="1" ht="14.25" customHeight="1">
      <c r="A331" s="737" t="s">
        <v>10382</v>
      </c>
      <c r="B331" s="737" t="s">
        <v>16991</v>
      </c>
      <c r="C331" s="820"/>
      <c r="D331" s="865">
        <v>4416.1527999999998</v>
      </c>
      <c r="E331" s="843"/>
      <c r="J331"/>
      <c r="K331" s="612"/>
      <c r="M331" s="580"/>
      <c r="R331" s="82"/>
      <c r="S331" s="580"/>
      <c r="T331" s="738"/>
      <c r="U331" s="595"/>
      <c r="V331" s="595"/>
    </row>
    <row r="332" spans="1:22" s="115" customFormat="1" ht="14.25" customHeight="1">
      <c r="A332" s="737" t="s">
        <v>11914</v>
      </c>
      <c r="B332" s="737" t="s">
        <v>17172</v>
      </c>
      <c r="C332" s="820"/>
      <c r="D332" s="865">
        <v>4416.1499999999996</v>
      </c>
      <c r="E332" s="843"/>
      <c r="J332"/>
      <c r="K332" s="612"/>
      <c r="M332" s="580"/>
      <c r="R332" s="82"/>
      <c r="S332" s="580"/>
      <c r="T332" s="738"/>
      <c r="U332" s="595"/>
      <c r="V332" s="595"/>
    </row>
    <row r="333" spans="1:22" s="115" customFormat="1" ht="14.25" customHeight="1">
      <c r="A333" s="737" t="s">
        <v>10379</v>
      </c>
      <c r="B333" s="737" t="s">
        <v>16992</v>
      </c>
      <c r="C333" s="820"/>
      <c r="D333" s="865">
        <v>4416.1527999999998</v>
      </c>
      <c r="E333" s="843"/>
      <c r="J333"/>
      <c r="K333" s="612"/>
      <c r="M333" s="580"/>
      <c r="R333" s="82"/>
      <c r="S333" s="580"/>
      <c r="T333" s="738"/>
      <c r="U333" s="595"/>
      <c r="V333" s="595"/>
    </row>
    <row r="334" spans="1:22" s="115" customFormat="1" ht="14.25" customHeight="1">
      <c r="A334" s="737" t="s">
        <v>10383</v>
      </c>
      <c r="B334" s="737" t="s">
        <v>16993</v>
      </c>
      <c r="C334" s="820"/>
      <c r="D334" s="865">
        <v>4416.1527999999998</v>
      </c>
      <c r="E334" s="843"/>
      <c r="J334"/>
      <c r="K334" s="612"/>
      <c r="M334" s="580"/>
      <c r="R334" s="82"/>
      <c r="S334" s="580"/>
      <c r="T334" s="738"/>
      <c r="U334" s="595"/>
      <c r="V334" s="595"/>
    </row>
    <row r="335" spans="1:22" s="115" customFormat="1" ht="14.25" customHeight="1">
      <c r="A335" s="737" t="s">
        <v>10374</v>
      </c>
      <c r="B335" s="737" t="s">
        <v>16994</v>
      </c>
      <c r="C335" s="820"/>
      <c r="D335" s="865">
        <v>6789.0856000000003</v>
      </c>
      <c r="E335" s="843"/>
      <c r="J335"/>
      <c r="K335" s="612"/>
      <c r="M335" s="580"/>
      <c r="R335" s="82"/>
      <c r="S335" s="580"/>
      <c r="T335" s="738"/>
      <c r="U335" s="595"/>
      <c r="V335" s="595"/>
    </row>
    <row r="336" spans="1:22" s="115" customFormat="1" ht="14.25" customHeight="1">
      <c r="A336" s="737" t="s">
        <v>10375</v>
      </c>
      <c r="B336" s="737" t="s">
        <v>16995</v>
      </c>
      <c r="C336" s="820"/>
      <c r="D336" s="865">
        <v>5844.0756000000001</v>
      </c>
      <c r="E336" s="843"/>
      <c r="J336"/>
      <c r="K336" s="612"/>
      <c r="M336" s="580"/>
      <c r="R336" s="82"/>
      <c r="S336" s="580"/>
      <c r="T336" s="738"/>
      <c r="U336" s="595"/>
      <c r="V336" s="595"/>
    </row>
    <row r="337" spans="1:22" s="115" customFormat="1" ht="14.25" customHeight="1">
      <c r="A337" s="737" t="s">
        <v>10362</v>
      </c>
      <c r="B337" s="737" t="s">
        <v>16996</v>
      </c>
      <c r="C337" s="820"/>
      <c r="D337" s="865">
        <v>4416.1527999999998</v>
      </c>
      <c r="E337" s="843"/>
      <c r="J337"/>
      <c r="K337" s="612"/>
      <c r="M337" s="580"/>
      <c r="R337" s="82"/>
      <c r="S337" s="580"/>
      <c r="T337" s="738"/>
      <c r="U337" s="595"/>
      <c r="V337" s="595"/>
    </row>
    <row r="338" spans="1:22" s="115" customFormat="1" ht="14.25" customHeight="1">
      <c r="A338" s="737" t="s">
        <v>6475</v>
      </c>
      <c r="B338" s="737" t="s">
        <v>16997</v>
      </c>
      <c r="C338" s="820"/>
      <c r="D338" s="865">
        <v>4416.1527999999998</v>
      </c>
      <c r="E338" s="843"/>
      <c r="J338"/>
      <c r="K338" s="612"/>
      <c r="M338" s="580"/>
      <c r="S338" s="580"/>
      <c r="T338" s="738"/>
      <c r="U338" s="595"/>
      <c r="V338" s="595"/>
    </row>
    <row r="339" spans="1:22" s="115" customFormat="1" ht="14.25" customHeight="1">
      <c r="A339" s="737" t="s">
        <v>9122</v>
      </c>
      <c r="B339" s="737" t="s">
        <v>9123</v>
      </c>
      <c r="C339" s="820"/>
      <c r="D339" s="865">
        <v>4416.1499999999996</v>
      </c>
      <c r="E339" s="843"/>
      <c r="J339"/>
      <c r="K339" s="612"/>
      <c r="M339" s="580"/>
      <c r="R339" s="82"/>
      <c r="S339" s="580"/>
      <c r="T339" s="738"/>
      <c r="U339" s="595"/>
      <c r="V339" s="595"/>
    </row>
    <row r="340" spans="1:22" s="115" customFormat="1" ht="14.25" customHeight="1">
      <c r="A340" s="737" t="s">
        <v>13389</v>
      </c>
      <c r="B340" s="737" t="s">
        <v>16998</v>
      </c>
      <c r="C340" s="820"/>
      <c r="D340" s="865">
        <v>9304.39</v>
      </c>
      <c r="E340" s="843"/>
      <c r="J340"/>
      <c r="K340" s="612"/>
      <c r="M340" s="580"/>
      <c r="R340" s="82"/>
      <c r="S340" s="580"/>
      <c r="T340" s="738"/>
      <c r="U340" s="595"/>
      <c r="V340" s="595"/>
    </row>
    <row r="341" spans="1:22" s="115" customFormat="1" ht="14.25" customHeight="1">
      <c r="A341" s="737" t="s">
        <v>10371</v>
      </c>
      <c r="B341" s="737" t="s">
        <v>16999</v>
      </c>
      <c r="C341" s="820"/>
      <c r="D341" s="865">
        <v>4416.1527999999998</v>
      </c>
      <c r="E341" s="843"/>
      <c r="J341"/>
      <c r="K341" s="612"/>
      <c r="M341" s="580"/>
      <c r="R341" s="599"/>
      <c r="S341" s="739"/>
      <c r="T341" s="738"/>
      <c r="U341" s="595"/>
      <c r="V341" s="595"/>
    </row>
    <row r="342" spans="1:22" s="115" customFormat="1" ht="14.25" customHeight="1">
      <c r="A342" s="737" t="s">
        <v>10381</v>
      </c>
      <c r="B342" s="737" t="s">
        <v>17000</v>
      </c>
      <c r="C342" s="820"/>
      <c r="D342" s="865">
        <v>4416.1527999999998</v>
      </c>
      <c r="E342" s="843"/>
      <c r="J342"/>
      <c r="K342" s="612"/>
      <c r="M342" s="580"/>
      <c r="R342" s="599"/>
      <c r="S342" s="739"/>
      <c r="T342" s="738"/>
      <c r="U342" s="595"/>
      <c r="V342" s="595"/>
    </row>
    <row r="343" spans="1:22" s="115" customFormat="1" ht="14.25" customHeight="1">
      <c r="A343" s="737" t="s">
        <v>10373</v>
      </c>
      <c r="B343" s="737" t="s">
        <v>17001</v>
      </c>
      <c r="C343" s="820"/>
      <c r="D343" s="865">
        <v>6142.1491999999998</v>
      </c>
      <c r="E343" s="843"/>
      <c r="J343"/>
      <c r="K343" s="612"/>
      <c r="M343" s="580"/>
      <c r="R343" s="599"/>
      <c r="S343" s="739"/>
      <c r="T343" s="738"/>
      <c r="U343" s="595"/>
      <c r="V343" s="595"/>
    </row>
    <row r="344" spans="1:22" s="115" customFormat="1" ht="14.25" customHeight="1">
      <c r="A344" s="737" t="s">
        <v>10732</v>
      </c>
      <c r="B344" s="737" t="s">
        <v>10973</v>
      </c>
      <c r="C344" s="820"/>
      <c r="D344" s="865">
        <v>6467.16</v>
      </c>
      <c r="E344" s="843"/>
      <c r="J344"/>
      <c r="K344" s="612"/>
      <c r="M344" s="580"/>
      <c r="R344" s="599"/>
      <c r="S344" s="739"/>
      <c r="T344" s="738"/>
      <c r="U344" s="595"/>
      <c r="V344" s="595"/>
    </row>
    <row r="345" spans="1:22" s="115" customFormat="1" ht="14.25" customHeight="1">
      <c r="A345" s="737" t="s">
        <v>10656</v>
      </c>
      <c r="B345" s="737" t="s">
        <v>10688</v>
      </c>
      <c r="C345" s="820"/>
      <c r="D345" s="865">
        <v>6467.1559999999999</v>
      </c>
      <c r="E345" s="843"/>
      <c r="J345"/>
      <c r="K345" s="612"/>
      <c r="M345" s="580"/>
      <c r="R345" s="599"/>
      <c r="S345" s="739"/>
      <c r="T345" s="738"/>
      <c r="U345" s="595"/>
      <c r="V345" s="595"/>
    </row>
    <row r="346" spans="1:22" ht="14.25" customHeight="1">
      <c r="A346" s="737" t="s">
        <v>10655</v>
      </c>
      <c r="B346" s="737" t="s">
        <v>10687</v>
      </c>
      <c r="C346" s="820"/>
      <c r="D346" s="865">
        <v>6467.1559999999999</v>
      </c>
      <c r="E346" s="843"/>
      <c r="J346"/>
      <c r="K346" s="612"/>
      <c r="M346" s="580"/>
    </row>
    <row r="347" spans="1:22" ht="14.25" customHeight="1">
      <c r="A347" s="737" t="s">
        <v>10658</v>
      </c>
      <c r="B347" s="737" t="s">
        <v>10690</v>
      </c>
      <c r="C347" s="820"/>
      <c r="D347" s="865">
        <v>6467.1559999999999</v>
      </c>
      <c r="E347" s="843"/>
      <c r="J347"/>
      <c r="K347" s="612"/>
      <c r="M347" s="580"/>
    </row>
    <row r="348" spans="1:22" ht="14.25" customHeight="1">
      <c r="A348" s="737" t="s">
        <v>10657</v>
      </c>
      <c r="B348" s="737" t="s">
        <v>10689</v>
      </c>
      <c r="C348" s="820"/>
      <c r="D348" s="865">
        <v>6467.1559999999999</v>
      </c>
      <c r="E348" s="843"/>
      <c r="J348"/>
      <c r="K348" s="612"/>
      <c r="M348" s="580"/>
    </row>
    <row r="349" spans="1:22" ht="14.25" customHeight="1">
      <c r="A349" s="737" t="s">
        <v>10670</v>
      </c>
      <c r="B349" s="737" t="s">
        <v>10709</v>
      </c>
      <c r="C349" s="820"/>
      <c r="D349" s="865">
        <v>6467.1559999999999</v>
      </c>
      <c r="E349" s="843"/>
      <c r="J349"/>
      <c r="K349" s="612"/>
      <c r="M349" s="580"/>
    </row>
    <row r="350" spans="1:22" ht="14.25" customHeight="1">
      <c r="A350" s="737" t="s">
        <v>10671</v>
      </c>
      <c r="B350" s="737" t="s">
        <v>10710</v>
      </c>
      <c r="C350" s="820"/>
      <c r="D350" s="865">
        <v>6467.1559999999999</v>
      </c>
      <c r="E350" s="843"/>
      <c r="J350"/>
      <c r="K350" s="612"/>
      <c r="M350" s="580"/>
    </row>
    <row r="351" spans="1:22" ht="14.25" customHeight="1">
      <c r="A351" s="737" t="s">
        <v>10674</v>
      </c>
      <c r="B351" s="737" t="s">
        <v>10697</v>
      </c>
      <c r="C351" s="820"/>
      <c r="D351" s="865">
        <v>6467.1559999999999</v>
      </c>
      <c r="E351" s="843"/>
      <c r="J351"/>
      <c r="K351" s="612"/>
      <c r="M351" s="580"/>
    </row>
    <row r="352" spans="1:22" ht="14.25" customHeight="1">
      <c r="A352" s="737" t="s">
        <v>10677</v>
      </c>
      <c r="B352" s="737" t="s">
        <v>10718</v>
      </c>
      <c r="C352" s="820"/>
      <c r="D352" s="865">
        <v>6467.1559999999999</v>
      </c>
      <c r="E352" s="843"/>
      <c r="J352"/>
      <c r="K352" s="612"/>
      <c r="M352" s="580"/>
    </row>
    <row r="353" spans="1:13" ht="14.25" customHeight="1">
      <c r="A353" s="738"/>
      <c r="B353" s="599"/>
      <c r="D353" s="599"/>
      <c r="E353" s="843"/>
      <c r="J353"/>
      <c r="K353" s="612"/>
      <c r="M353" s="580"/>
    </row>
    <row r="354" spans="1:13" ht="14.25" customHeight="1">
      <c r="A354" s="738"/>
      <c r="B354" s="599"/>
      <c r="D354" s="599"/>
      <c r="E354" s="843"/>
      <c r="J354"/>
      <c r="K354" s="612"/>
      <c r="M354" s="580"/>
    </row>
    <row r="355" spans="1:13" ht="14.25" customHeight="1">
      <c r="A355" s="738"/>
      <c r="B355" s="599"/>
      <c r="D355" s="599"/>
      <c r="E355" s="843"/>
      <c r="J355"/>
      <c r="K355" s="612"/>
      <c r="M355" s="580"/>
    </row>
    <row r="356" spans="1:13" ht="14.25" customHeight="1">
      <c r="A356" s="738"/>
      <c r="B356" s="599"/>
      <c r="D356" s="599"/>
      <c r="E356" s="843"/>
      <c r="J356"/>
      <c r="K356" s="612"/>
      <c r="M356" s="580"/>
    </row>
    <row r="357" spans="1:13" ht="14.25" customHeight="1">
      <c r="A357" s="737" t="s">
        <v>10676</v>
      </c>
      <c r="B357" s="737" t="s">
        <v>10717</v>
      </c>
      <c r="C357" s="820"/>
      <c r="D357" s="865">
        <v>6467.1559999999999</v>
      </c>
      <c r="E357" s="843"/>
      <c r="J357"/>
      <c r="K357" s="612"/>
      <c r="M357" s="580"/>
    </row>
    <row r="358" spans="1:13" ht="14.25" customHeight="1">
      <c r="A358" s="737" t="s">
        <v>10663</v>
      </c>
      <c r="B358" s="737" t="s">
        <v>10700</v>
      </c>
      <c r="C358" s="820"/>
      <c r="D358" s="865">
        <v>6467.1559999999999</v>
      </c>
      <c r="E358" s="843"/>
      <c r="J358"/>
      <c r="M358" s="580"/>
    </row>
    <row r="359" spans="1:13" ht="14.25" customHeight="1">
      <c r="A359" s="737" t="s">
        <v>10678</v>
      </c>
      <c r="B359" s="737" t="s">
        <v>10719</v>
      </c>
      <c r="C359" s="820"/>
      <c r="D359" s="865">
        <v>6467.1559999999999</v>
      </c>
      <c r="E359" s="843"/>
      <c r="M359" s="580"/>
    </row>
    <row r="360" spans="1:13" ht="14.25" customHeight="1">
      <c r="A360" s="737" t="s">
        <v>10675</v>
      </c>
      <c r="B360" s="737" t="s">
        <v>10716</v>
      </c>
      <c r="C360" s="820"/>
      <c r="D360" s="865">
        <v>6467.1559999999999</v>
      </c>
      <c r="E360" s="843"/>
      <c r="M360" s="580"/>
    </row>
    <row r="361" spans="1:13">
      <c r="A361" s="737" t="s">
        <v>10664</v>
      </c>
      <c r="B361" s="737" t="s">
        <v>10701</v>
      </c>
      <c r="C361" s="820"/>
      <c r="D361" s="865">
        <v>6467.1559999999999</v>
      </c>
      <c r="E361" s="843"/>
    </row>
    <row r="362" spans="1:13" ht="14.25" customHeight="1">
      <c r="A362" s="737" t="s">
        <v>10679</v>
      </c>
      <c r="B362" s="737" t="s">
        <v>10720</v>
      </c>
      <c r="C362" s="820"/>
      <c r="D362" s="865">
        <v>6467.1559999999999</v>
      </c>
      <c r="E362" s="843"/>
      <c r="K362" s="612"/>
    </row>
    <row r="363" spans="1:13" ht="14.25" customHeight="1">
      <c r="A363" s="737" t="s">
        <v>10668</v>
      </c>
      <c r="B363" s="737" t="s">
        <v>10707</v>
      </c>
      <c r="C363" s="820"/>
      <c r="D363" s="865">
        <v>6467.1559999999999</v>
      </c>
      <c r="E363" s="843"/>
      <c r="J363"/>
      <c r="K363" s="612"/>
      <c r="M363" s="580"/>
    </row>
    <row r="364" spans="1:13" ht="14.25" customHeight="1">
      <c r="A364" s="737" t="s">
        <v>10685</v>
      </c>
      <c r="B364" s="737" t="s">
        <v>11022</v>
      </c>
      <c r="C364" s="820"/>
      <c r="D364" s="865">
        <v>6467.1559999999999</v>
      </c>
      <c r="E364" s="843"/>
      <c r="J364"/>
      <c r="K364" s="612"/>
      <c r="M364" s="580"/>
    </row>
    <row r="365" spans="1:13" ht="14.25" customHeight="1">
      <c r="A365" s="737" t="s">
        <v>10667</v>
      </c>
      <c r="B365" s="737" t="s">
        <v>10706</v>
      </c>
      <c r="C365" s="820"/>
      <c r="D365" s="865">
        <v>6467.1559999999999</v>
      </c>
      <c r="E365" s="843"/>
      <c r="J365"/>
      <c r="K365" s="612"/>
      <c r="M365" s="580"/>
    </row>
    <row r="366" spans="1:13" ht="14.25" customHeight="1">
      <c r="A366" s="737" t="s">
        <v>10686</v>
      </c>
      <c r="B366" s="737" t="s">
        <v>10726</v>
      </c>
      <c r="C366" s="820"/>
      <c r="D366" s="865">
        <v>6467.1559999999999</v>
      </c>
      <c r="E366" s="843"/>
      <c r="J366"/>
      <c r="K366" s="612"/>
      <c r="M366" s="580"/>
    </row>
    <row r="367" spans="1:13" ht="14.25" customHeight="1">
      <c r="A367" s="737" t="s">
        <v>10660</v>
      </c>
      <c r="B367" s="737" t="s">
        <v>10692</v>
      </c>
      <c r="C367" s="820"/>
      <c r="D367" s="865">
        <v>6467.1559999999999</v>
      </c>
      <c r="E367" s="843"/>
      <c r="J367"/>
      <c r="K367" s="612"/>
      <c r="M367" s="580"/>
    </row>
    <row r="368" spans="1:13" ht="14.25" customHeight="1">
      <c r="A368" s="737" t="s">
        <v>10659</v>
      </c>
      <c r="B368" s="737" t="s">
        <v>10691</v>
      </c>
      <c r="C368" s="820"/>
      <c r="D368" s="865">
        <v>6467.1559999999999</v>
      </c>
      <c r="E368" s="843"/>
      <c r="J368"/>
      <c r="K368" s="612"/>
      <c r="M368" s="580"/>
    </row>
    <row r="369" spans="1:13" ht="14.25" customHeight="1">
      <c r="A369" s="737" t="s">
        <v>10661</v>
      </c>
      <c r="B369" s="737" t="s">
        <v>10696</v>
      </c>
      <c r="C369" s="820"/>
      <c r="D369" s="865">
        <v>6467.1559999999999</v>
      </c>
      <c r="E369" s="843"/>
      <c r="J369"/>
      <c r="K369" s="612"/>
      <c r="M369" s="580"/>
    </row>
    <row r="370" spans="1:13" ht="14.25" customHeight="1">
      <c r="A370" s="737" t="s">
        <v>10682</v>
      </c>
      <c r="B370" s="737" t="s">
        <v>10723</v>
      </c>
      <c r="C370" s="820"/>
      <c r="D370" s="865">
        <v>6467.1559999999999</v>
      </c>
      <c r="E370" s="843"/>
      <c r="J370"/>
      <c r="K370" s="612"/>
      <c r="M370" s="580"/>
    </row>
    <row r="371" spans="1:13" ht="14.25" customHeight="1">
      <c r="A371" s="737" t="s">
        <v>10681</v>
      </c>
      <c r="B371" s="737" t="s">
        <v>10722</v>
      </c>
      <c r="C371" s="820"/>
      <c r="D371" s="865">
        <v>6467.1559999999999</v>
      </c>
      <c r="E371" s="843"/>
      <c r="J371"/>
      <c r="K371" s="612"/>
      <c r="M371" s="580"/>
    </row>
    <row r="372" spans="1:13" ht="14.25" customHeight="1">
      <c r="A372" s="737" t="s">
        <v>10680</v>
      </c>
      <c r="B372" s="737" t="s">
        <v>10721</v>
      </c>
      <c r="C372" s="820"/>
      <c r="D372" s="865">
        <v>6467.1559999999999</v>
      </c>
      <c r="E372" s="843"/>
      <c r="J372"/>
      <c r="K372" s="612"/>
      <c r="M372" s="580"/>
    </row>
    <row r="373" spans="1:13" ht="14.25" customHeight="1">
      <c r="A373" s="737" t="s">
        <v>10683</v>
      </c>
      <c r="B373" s="737" t="s">
        <v>10724</v>
      </c>
      <c r="C373" s="820"/>
      <c r="D373" s="865">
        <v>6467.1559999999999</v>
      </c>
      <c r="E373" s="843"/>
      <c r="J373"/>
      <c r="K373" s="612"/>
      <c r="M373" s="580"/>
    </row>
    <row r="374" spans="1:13" ht="14.25" customHeight="1">
      <c r="A374" s="737" t="s">
        <v>10684</v>
      </c>
      <c r="B374" s="737" t="s">
        <v>10725</v>
      </c>
      <c r="C374" s="820"/>
      <c r="D374" s="865">
        <v>6467.1559999999999</v>
      </c>
      <c r="E374" s="843"/>
      <c r="J374"/>
      <c r="K374" s="612"/>
      <c r="M374" s="580"/>
    </row>
    <row r="375" spans="1:13" ht="14.25" customHeight="1">
      <c r="A375" s="737" t="s">
        <v>10669</v>
      </c>
      <c r="B375" s="737" t="s">
        <v>10708</v>
      </c>
      <c r="C375" s="820"/>
      <c r="D375" s="865">
        <v>6467.1559999999999</v>
      </c>
      <c r="E375" s="843"/>
      <c r="J375"/>
      <c r="K375" s="612"/>
      <c r="M375" s="580"/>
    </row>
    <row r="376" spans="1:13" ht="14.25" customHeight="1">
      <c r="A376" s="737" t="s">
        <v>10662</v>
      </c>
      <c r="B376" s="737" t="s">
        <v>10699</v>
      </c>
      <c r="C376" s="820"/>
      <c r="D376" s="865">
        <v>6467.1559999999999</v>
      </c>
      <c r="E376" s="843"/>
      <c r="J376"/>
      <c r="K376" s="612"/>
      <c r="M376" s="580"/>
    </row>
    <row r="377" spans="1:13" ht="14.25" customHeight="1">
      <c r="A377" s="737" t="s">
        <v>10673</v>
      </c>
      <c r="B377" s="737" t="s">
        <v>10713</v>
      </c>
      <c r="C377" s="820"/>
      <c r="D377" s="865">
        <v>6467.1559999999999</v>
      </c>
      <c r="E377" s="843"/>
      <c r="J377"/>
      <c r="K377" s="612"/>
      <c r="M377" s="580"/>
    </row>
    <row r="378" spans="1:13" ht="14.25" customHeight="1">
      <c r="A378" s="737" t="s">
        <v>10666</v>
      </c>
      <c r="B378" s="737" t="s">
        <v>10703</v>
      </c>
      <c r="C378" s="820"/>
      <c r="D378" s="865">
        <v>6467.1559999999999</v>
      </c>
      <c r="E378" s="843"/>
      <c r="J378"/>
      <c r="K378" s="612"/>
      <c r="M378" s="580"/>
    </row>
    <row r="379" spans="1:13" ht="14.25" customHeight="1">
      <c r="A379" s="737" t="s">
        <v>10665</v>
      </c>
      <c r="B379" s="737" t="s">
        <v>10702</v>
      </c>
      <c r="C379" s="820"/>
      <c r="D379" s="865">
        <v>6467.1559999999999</v>
      </c>
      <c r="E379" s="843"/>
      <c r="J379"/>
      <c r="K379" s="612"/>
      <c r="M379" s="580"/>
    </row>
    <row r="380" spans="1:13" ht="14.25" customHeight="1">
      <c r="A380" s="737" t="s">
        <v>10672</v>
      </c>
      <c r="B380" s="737" t="s">
        <v>10711</v>
      </c>
      <c r="C380" s="820"/>
      <c r="D380" s="865">
        <v>6467.1559999999999</v>
      </c>
      <c r="E380" s="843"/>
      <c r="J380"/>
      <c r="K380" s="612"/>
      <c r="M380" s="580"/>
    </row>
    <row r="381" spans="1:13" ht="14.25" customHeight="1">
      <c r="A381" s="737" t="s">
        <v>10712</v>
      </c>
      <c r="B381" s="737" t="s">
        <v>11020</v>
      </c>
      <c r="C381" s="820"/>
      <c r="D381" s="865">
        <v>6467.1559999999999</v>
      </c>
      <c r="E381" s="843"/>
      <c r="J381"/>
      <c r="K381" s="612"/>
      <c r="M381" s="580"/>
    </row>
    <row r="382" spans="1:13" ht="14.25" customHeight="1">
      <c r="A382" s="737" t="s">
        <v>10693</v>
      </c>
      <c r="B382" s="737" t="s">
        <v>10694</v>
      </c>
      <c r="C382" s="820"/>
      <c r="D382" s="865">
        <v>6467.1559999999999</v>
      </c>
      <c r="E382" s="843"/>
      <c r="J382"/>
      <c r="K382" s="612"/>
      <c r="M382" s="580"/>
    </row>
    <row r="383" spans="1:13" ht="14.25" customHeight="1">
      <c r="A383" s="737" t="s">
        <v>10695</v>
      </c>
      <c r="B383" s="737" t="s">
        <v>11018</v>
      </c>
      <c r="C383" s="820"/>
      <c r="D383" s="865">
        <v>6467.1559999999999</v>
      </c>
      <c r="E383" s="843"/>
      <c r="J383"/>
      <c r="K383" s="612"/>
      <c r="M383" s="580"/>
    </row>
    <row r="384" spans="1:13" ht="14.25" customHeight="1">
      <c r="A384" s="737" t="s">
        <v>10698</v>
      </c>
      <c r="B384" s="737" t="s">
        <v>11019</v>
      </c>
      <c r="C384" s="820"/>
      <c r="D384" s="865">
        <v>6467.1559999999999</v>
      </c>
      <c r="E384" s="843"/>
      <c r="J384"/>
      <c r="K384" s="612"/>
      <c r="M384" s="580"/>
    </row>
    <row r="385" spans="1:13" ht="14.25" customHeight="1">
      <c r="A385" s="737" t="s">
        <v>10704</v>
      </c>
      <c r="B385" s="737" t="s">
        <v>10705</v>
      </c>
      <c r="C385" s="820"/>
      <c r="D385" s="865">
        <v>6467.1559999999999</v>
      </c>
      <c r="E385" s="843"/>
      <c r="J385"/>
      <c r="K385" s="612"/>
      <c r="M385" s="580"/>
    </row>
    <row r="386" spans="1:13" ht="14.25" customHeight="1">
      <c r="A386" s="737" t="s">
        <v>10714</v>
      </c>
      <c r="B386" s="737" t="s">
        <v>10715</v>
      </c>
      <c r="C386" s="820"/>
      <c r="D386" s="865">
        <v>6467.1559999999999</v>
      </c>
      <c r="E386" s="843"/>
      <c r="J386"/>
      <c r="K386" s="612"/>
      <c r="M386" s="580"/>
    </row>
    <row r="387" spans="1:13" ht="14.25" customHeight="1">
      <c r="A387" s="737" t="s">
        <v>10970</v>
      </c>
      <c r="B387" s="737" t="s">
        <v>11021</v>
      </c>
      <c r="C387" s="820"/>
      <c r="D387" s="865">
        <v>6467.1557000000003</v>
      </c>
      <c r="E387" s="843"/>
      <c r="J387"/>
      <c r="K387" s="612"/>
      <c r="M387" s="580"/>
    </row>
    <row r="388" spans="1:13" ht="14.25" customHeight="1">
      <c r="A388" s="737" t="s">
        <v>10968</v>
      </c>
      <c r="B388" s="737" t="s">
        <v>10969</v>
      </c>
      <c r="C388" s="820"/>
      <c r="D388" s="865">
        <v>6467.1557000000003</v>
      </c>
      <c r="E388" s="843"/>
      <c r="J388"/>
      <c r="K388" s="612"/>
      <c r="M388" s="580"/>
    </row>
    <row r="389" spans="1:13" ht="14.25" customHeight="1">
      <c r="A389" s="737" t="s">
        <v>10971</v>
      </c>
      <c r="B389" s="737" t="s">
        <v>10972</v>
      </c>
      <c r="C389" s="820"/>
      <c r="D389" s="865">
        <v>6467.1557000000003</v>
      </c>
      <c r="E389" s="843"/>
      <c r="J389"/>
      <c r="K389" s="612"/>
      <c r="M389" s="580"/>
    </row>
    <row r="390" spans="1:13" ht="14.25" customHeight="1">
      <c r="A390" s="737" t="s">
        <v>10962</v>
      </c>
      <c r="B390" s="737" t="s">
        <v>10963</v>
      </c>
      <c r="C390" s="820"/>
      <c r="D390" s="865">
        <v>6467.1557000000003</v>
      </c>
      <c r="E390" s="843"/>
      <c r="J390"/>
      <c r="K390" s="612"/>
      <c r="M390" s="580"/>
    </row>
    <row r="391" spans="1:13" ht="14.25" customHeight="1">
      <c r="A391" s="737" t="s">
        <v>10964</v>
      </c>
      <c r="B391" s="737" t="s">
        <v>10965</v>
      </c>
      <c r="C391" s="820"/>
      <c r="D391" s="865">
        <v>6467.1557000000003</v>
      </c>
      <c r="E391" s="843"/>
      <c r="J391"/>
      <c r="K391" s="612"/>
      <c r="M391" s="580"/>
    </row>
    <row r="392" spans="1:13" ht="14.25" customHeight="1">
      <c r="A392" s="737" t="s">
        <v>10966</v>
      </c>
      <c r="B392" s="737" t="s">
        <v>10967</v>
      </c>
      <c r="C392" s="820"/>
      <c r="D392" s="865">
        <v>6467.1557000000003</v>
      </c>
      <c r="E392" s="843"/>
      <c r="J392"/>
      <c r="K392" s="612"/>
      <c r="M392" s="580"/>
    </row>
    <row r="393" spans="1:13" ht="14.25" customHeight="1">
      <c r="A393" s="737" t="s">
        <v>11050</v>
      </c>
      <c r="B393" s="737" t="s">
        <v>11051</v>
      </c>
      <c r="C393" s="820"/>
      <c r="D393" s="865">
        <v>6467.1557000000003</v>
      </c>
      <c r="E393" s="843"/>
      <c r="J393"/>
      <c r="K393" s="612"/>
      <c r="M393" s="580"/>
    </row>
    <row r="394" spans="1:13" ht="14.25" customHeight="1">
      <c r="A394" s="737" t="s">
        <v>11052</v>
      </c>
      <c r="B394" s="737" t="s">
        <v>11053</v>
      </c>
      <c r="C394" s="820"/>
      <c r="D394" s="865">
        <v>6467.1557000000003</v>
      </c>
      <c r="E394" s="843"/>
      <c r="J394"/>
      <c r="K394" s="612"/>
      <c r="M394" s="580"/>
    </row>
    <row r="395" spans="1:13" ht="14.25" customHeight="1">
      <c r="A395" s="737" t="s">
        <v>11673</v>
      </c>
      <c r="B395" s="737" t="s">
        <v>11674</v>
      </c>
      <c r="C395" s="820"/>
      <c r="D395" s="865">
        <v>7157.92</v>
      </c>
      <c r="E395" s="843"/>
      <c r="J395"/>
      <c r="K395" s="612"/>
      <c r="M395" s="580"/>
    </row>
    <row r="396" spans="1:13" ht="14.25" customHeight="1">
      <c r="A396" s="737" t="s">
        <v>11675</v>
      </c>
      <c r="B396" s="737" t="s">
        <v>11676</v>
      </c>
      <c r="C396" s="820"/>
      <c r="D396" s="865">
        <v>7157.92</v>
      </c>
      <c r="E396" s="843"/>
      <c r="J396"/>
      <c r="K396" s="612"/>
      <c r="M396" s="580"/>
    </row>
    <row r="397" spans="1:13" ht="14.25" customHeight="1">
      <c r="A397" s="737" t="s">
        <v>11677</v>
      </c>
      <c r="B397" s="737" t="s">
        <v>11678</v>
      </c>
      <c r="C397" s="820"/>
      <c r="D397" s="865">
        <v>7157.92</v>
      </c>
      <c r="E397" s="843"/>
      <c r="J397"/>
      <c r="K397" s="612"/>
      <c r="M397" s="580"/>
    </row>
    <row r="398" spans="1:13" ht="14.25" customHeight="1">
      <c r="A398" s="737" t="s">
        <v>11679</v>
      </c>
      <c r="B398" s="737" t="s">
        <v>11680</v>
      </c>
      <c r="C398" s="820"/>
      <c r="D398" s="865">
        <v>7157.92</v>
      </c>
      <c r="E398" s="843"/>
      <c r="J398"/>
      <c r="K398" s="612"/>
      <c r="M398" s="580"/>
    </row>
    <row r="399" spans="1:13" ht="14.25" customHeight="1">
      <c r="A399" s="737" t="s">
        <v>11681</v>
      </c>
      <c r="B399" s="737" t="s">
        <v>11682</v>
      </c>
      <c r="C399" s="820"/>
      <c r="D399" s="865">
        <v>7157.92</v>
      </c>
      <c r="E399" s="843"/>
      <c r="J399"/>
      <c r="K399" s="612"/>
      <c r="M399" s="580"/>
    </row>
    <row r="400" spans="1:13" ht="14.25" customHeight="1">
      <c r="A400" s="737" t="s">
        <v>11683</v>
      </c>
      <c r="B400" s="737" t="s">
        <v>11684</v>
      </c>
      <c r="C400" s="820"/>
      <c r="D400" s="865">
        <v>7157.92</v>
      </c>
      <c r="E400" s="843"/>
      <c r="J400"/>
      <c r="K400" s="612"/>
      <c r="M400" s="580"/>
    </row>
    <row r="401" spans="1:13" ht="14.25" customHeight="1">
      <c r="A401" s="737" t="s">
        <v>11685</v>
      </c>
      <c r="B401" s="737" t="s">
        <v>11686</v>
      </c>
      <c r="C401" s="820"/>
      <c r="D401" s="865">
        <v>7157.92</v>
      </c>
      <c r="E401" s="843"/>
      <c r="J401"/>
      <c r="K401" s="612"/>
      <c r="M401" s="580"/>
    </row>
    <row r="402" spans="1:13" ht="14.25" customHeight="1">
      <c r="A402" s="737" t="s">
        <v>11687</v>
      </c>
      <c r="B402" s="737" t="s">
        <v>11688</v>
      </c>
      <c r="C402" s="820"/>
      <c r="D402" s="865">
        <v>7157.92</v>
      </c>
      <c r="E402" s="843"/>
      <c r="J402"/>
      <c r="K402" s="612"/>
      <c r="M402" s="580"/>
    </row>
    <row r="403" spans="1:13" ht="14.25" customHeight="1">
      <c r="A403" s="737" t="s">
        <v>11689</v>
      </c>
      <c r="B403" s="737" t="s">
        <v>11690</v>
      </c>
      <c r="C403" s="820"/>
      <c r="D403" s="865">
        <v>7157.92</v>
      </c>
      <c r="E403" s="843"/>
      <c r="J403"/>
      <c r="K403" s="612"/>
      <c r="M403" s="580"/>
    </row>
    <row r="404" spans="1:13" ht="14.25" customHeight="1">
      <c r="A404" s="737" t="s">
        <v>11691</v>
      </c>
      <c r="B404" s="737" t="s">
        <v>11692</v>
      </c>
      <c r="C404" s="820"/>
      <c r="D404" s="865">
        <v>7157.92</v>
      </c>
      <c r="E404" s="843"/>
      <c r="J404"/>
      <c r="K404" s="612"/>
      <c r="M404" s="580"/>
    </row>
    <row r="405" spans="1:13" ht="14.25" customHeight="1">
      <c r="A405" s="737" t="s">
        <v>11693</v>
      </c>
      <c r="B405" s="737" t="s">
        <v>11694</v>
      </c>
      <c r="C405" s="820"/>
      <c r="D405" s="865">
        <v>7157.92</v>
      </c>
      <c r="E405" s="843"/>
      <c r="J405"/>
      <c r="K405" s="612"/>
      <c r="M405" s="580"/>
    </row>
    <row r="406" spans="1:13" ht="14.25" customHeight="1">
      <c r="A406" s="737" t="s">
        <v>11695</v>
      </c>
      <c r="B406" s="737" t="s">
        <v>11696</v>
      </c>
      <c r="C406" s="820"/>
      <c r="D406" s="865">
        <v>7157.92</v>
      </c>
      <c r="E406" s="843"/>
      <c r="J406"/>
      <c r="K406" s="612"/>
      <c r="M406" s="580"/>
    </row>
    <row r="407" spans="1:13" ht="14.25" customHeight="1">
      <c r="A407" s="737" t="s">
        <v>11697</v>
      </c>
      <c r="B407" s="737" t="s">
        <v>11698</v>
      </c>
      <c r="C407" s="820"/>
      <c r="D407" s="865">
        <v>7157.92</v>
      </c>
      <c r="E407" s="843"/>
      <c r="J407"/>
      <c r="K407" s="612"/>
      <c r="M407" s="580"/>
    </row>
    <row r="408" spans="1:13" ht="14.25" customHeight="1">
      <c r="A408" s="737" t="s">
        <v>11699</v>
      </c>
      <c r="B408" s="737" t="s">
        <v>11700</v>
      </c>
      <c r="C408" s="820"/>
      <c r="D408" s="865">
        <v>7157.92</v>
      </c>
      <c r="E408" s="843"/>
      <c r="J408"/>
      <c r="K408" s="612"/>
      <c r="M408" s="580"/>
    </row>
    <row r="409" spans="1:13" ht="14.25" customHeight="1">
      <c r="A409" s="737" t="s">
        <v>11701</v>
      </c>
      <c r="B409" s="737" t="s">
        <v>11702</v>
      </c>
      <c r="C409" s="820"/>
      <c r="D409" s="865">
        <v>7157.92</v>
      </c>
      <c r="E409" s="843"/>
      <c r="J409"/>
      <c r="K409" s="612"/>
      <c r="M409" s="580"/>
    </row>
    <row r="410" spans="1:13" ht="14.25" customHeight="1">
      <c r="A410" s="737" t="s">
        <v>12552</v>
      </c>
      <c r="B410" s="737" t="s">
        <v>12553</v>
      </c>
      <c r="C410" s="820"/>
      <c r="D410" s="865">
        <v>10234.69</v>
      </c>
      <c r="E410" s="843"/>
      <c r="J410"/>
      <c r="K410" s="612"/>
      <c r="M410" s="580"/>
    </row>
    <row r="411" spans="1:13" ht="14.25" customHeight="1">
      <c r="A411" s="737" t="s">
        <v>12554</v>
      </c>
      <c r="B411" s="737" t="s">
        <v>12555</v>
      </c>
      <c r="C411" s="820"/>
      <c r="D411" s="865">
        <v>10234.69</v>
      </c>
      <c r="E411" s="843"/>
      <c r="J411"/>
      <c r="K411" s="612"/>
      <c r="M411" s="580"/>
    </row>
    <row r="412" spans="1:13" ht="14.25" customHeight="1">
      <c r="A412" s="737" t="s">
        <v>12739</v>
      </c>
      <c r="B412" s="737" t="s">
        <v>12740</v>
      </c>
      <c r="C412" s="820"/>
      <c r="D412" s="865">
        <v>5320.62</v>
      </c>
      <c r="E412" s="843"/>
      <c r="J412"/>
      <c r="K412" s="612"/>
      <c r="M412" s="580"/>
    </row>
    <row r="413" spans="1:13" ht="14.25" customHeight="1">
      <c r="A413" s="738"/>
      <c r="B413" s="599"/>
      <c r="D413" s="599"/>
      <c r="E413" s="843"/>
      <c r="J413"/>
      <c r="K413" s="612"/>
      <c r="M413" s="580"/>
    </row>
    <row r="414" spans="1:13" ht="14.25" customHeight="1">
      <c r="A414" s="738"/>
      <c r="B414" s="599"/>
      <c r="D414" s="599"/>
      <c r="E414" s="843"/>
      <c r="J414"/>
      <c r="K414" s="612"/>
      <c r="M414" s="580"/>
    </row>
    <row r="415" spans="1:13" ht="14.25" customHeight="1">
      <c r="A415" s="738"/>
      <c r="B415" s="599"/>
      <c r="D415" s="599"/>
      <c r="E415" s="843"/>
      <c r="J415"/>
      <c r="K415" s="612"/>
      <c r="M415" s="580"/>
    </row>
    <row r="416" spans="1:13" ht="14.25" customHeight="1">
      <c r="A416" s="738"/>
      <c r="B416" s="599"/>
      <c r="D416" s="599"/>
      <c r="E416" s="843"/>
      <c r="J416"/>
      <c r="K416" s="612"/>
      <c r="M416" s="580"/>
    </row>
    <row r="417" spans="1:13" ht="14.25" customHeight="1">
      <c r="A417" s="737" t="s">
        <v>12599</v>
      </c>
      <c r="B417" s="737" t="s">
        <v>12600</v>
      </c>
      <c r="C417" s="820"/>
      <c r="D417" s="865">
        <v>7644</v>
      </c>
      <c r="E417" s="843"/>
      <c r="J417"/>
      <c r="K417" s="612"/>
      <c r="M417" s="580"/>
    </row>
    <row r="418" spans="1:13" ht="14.25" customHeight="1">
      <c r="A418" s="737" t="s">
        <v>12601</v>
      </c>
      <c r="B418" s="737" t="s">
        <v>12602</v>
      </c>
      <c r="C418" s="820"/>
      <c r="D418" s="865">
        <v>7644</v>
      </c>
      <c r="E418" s="843"/>
      <c r="J418"/>
      <c r="M418" s="580"/>
    </row>
    <row r="419" spans="1:13" ht="14.25" customHeight="1">
      <c r="A419" s="737" t="s">
        <v>12603</v>
      </c>
      <c r="B419" s="737" t="s">
        <v>12604</v>
      </c>
      <c r="C419" s="820"/>
      <c r="D419" s="865">
        <v>7644</v>
      </c>
      <c r="E419" s="843"/>
      <c r="M419" s="580"/>
    </row>
    <row r="420" spans="1:13" ht="14.25" customHeight="1">
      <c r="A420" s="737" t="s">
        <v>12605</v>
      </c>
      <c r="B420" s="737" t="s">
        <v>12606</v>
      </c>
      <c r="C420" s="820"/>
      <c r="D420" s="865">
        <v>7644</v>
      </c>
      <c r="E420" s="843"/>
      <c r="M420" s="580"/>
    </row>
    <row r="421" spans="1:13">
      <c r="A421" s="737" t="s">
        <v>12607</v>
      </c>
      <c r="B421" s="737" t="s">
        <v>12608</v>
      </c>
      <c r="C421" s="820"/>
      <c r="D421" s="865">
        <v>7644</v>
      </c>
      <c r="E421" s="843"/>
    </row>
    <row r="422" spans="1:13" ht="14.25" customHeight="1">
      <c r="A422" s="737" t="s">
        <v>12609</v>
      </c>
      <c r="B422" s="737" t="s">
        <v>12610</v>
      </c>
      <c r="C422" s="820"/>
      <c r="D422" s="865">
        <v>4860.8</v>
      </c>
      <c r="E422" s="843"/>
      <c r="K422" s="612"/>
    </row>
    <row r="423" spans="1:13" ht="14.25" customHeight="1">
      <c r="A423" s="737" t="s">
        <v>12611</v>
      </c>
      <c r="B423" s="737" t="s">
        <v>12612</v>
      </c>
      <c r="C423" s="820"/>
      <c r="D423" s="865">
        <v>3724</v>
      </c>
      <c r="E423" s="843"/>
      <c r="J423"/>
      <c r="K423" s="612"/>
      <c r="M423" s="580"/>
    </row>
    <row r="424" spans="1:13" ht="14.25" customHeight="1">
      <c r="A424" s="737" t="s">
        <v>12613</v>
      </c>
      <c r="B424" s="737" t="s">
        <v>12614</v>
      </c>
      <c r="C424" s="820"/>
      <c r="D424" s="865">
        <v>3724</v>
      </c>
      <c r="E424" s="843"/>
      <c r="J424"/>
      <c r="K424" s="612"/>
      <c r="M424" s="580"/>
    </row>
    <row r="425" spans="1:13" ht="14.25" customHeight="1">
      <c r="A425" s="737" t="s">
        <v>12615</v>
      </c>
      <c r="B425" s="737" t="s">
        <v>12616</v>
      </c>
      <c r="C425" s="820"/>
      <c r="D425" s="865">
        <v>4312</v>
      </c>
      <c r="E425" s="843"/>
      <c r="J425"/>
      <c r="K425" s="612"/>
      <c r="M425" s="580"/>
    </row>
    <row r="426" spans="1:13" ht="14.25" customHeight="1">
      <c r="A426" s="737" t="s">
        <v>12617</v>
      </c>
      <c r="B426" s="737" t="s">
        <v>12618</v>
      </c>
      <c r="C426" s="820"/>
      <c r="D426" s="865">
        <v>4312</v>
      </c>
      <c r="E426" s="843"/>
      <c r="J426"/>
      <c r="K426" s="612"/>
      <c r="M426" s="580"/>
    </row>
    <row r="427" spans="1:13" ht="14.25" customHeight="1">
      <c r="A427" s="737" t="s">
        <v>12619</v>
      </c>
      <c r="B427" s="737" t="s">
        <v>12620</v>
      </c>
      <c r="C427" s="820"/>
      <c r="D427" s="865">
        <v>4312</v>
      </c>
      <c r="E427" s="843"/>
      <c r="J427"/>
      <c r="K427" s="612"/>
      <c r="M427" s="580"/>
    </row>
    <row r="428" spans="1:13" ht="14.25" customHeight="1">
      <c r="A428" s="737" t="s">
        <v>12621</v>
      </c>
      <c r="B428" s="737" t="s">
        <v>12622</v>
      </c>
      <c r="C428" s="820"/>
      <c r="D428" s="865">
        <v>4312</v>
      </c>
      <c r="E428" s="843"/>
      <c r="J428"/>
      <c r="K428" s="612"/>
      <c r="M428" s="580"/>
    </row>
    <row r="429" spans="1:13" ht="14.25" customHeight="1">
      <c r="A429" s="737" t="s">
        <v>12623</v>
      </c>
      <c r="B429" s="737" t="s">
        <v>12624</v>
      </c>
      <c r="C429" s="820"/>
      <c r="D429" s="865">
        <v>6479.5865000000003</v>
      </c>
      <c r="E429" s="843"/>
      <c r="J429"/>
      <c r="K429" s="612"/>
      <c r="M429" s="580"/>
    </row>
    <row r="430" spans="1:13" ht="14.25" customHeight="1">
      <c r="A430" s="737" t="s">
        <v>12625</v>
      </c>
      <c r="B430" s="737" t="s">
        <v>12626</v>
      </c>
      <c r="C430" s="820"/>
      <c r="D430" s="865">
        <v>8036</v>
      </c>
      <c r="E430" s="843"/>
      <c r="J430"/>
      <c r="K430" s="612"/>
      <c r="M430" s="580"/>
    </row>
    <row r="431" spans="1:13" ht="14.25" customHeight="1">
      <c r="A431" s="737" t="s">
        <v>17002</v>
      </c>
      <c r="B431" s="737" t="s">
        <v>17003</v>
      </c>
      <c r="C431" s="820"/>
      <c r="D431" s="865">
        <v>10032.6836</v>
      </c>
      <c r="E431" s="843"/>
      <c r="J431"/>
      <c r="K431" s="612"/>
      <c r="M431" s="580"/>
    </row>
    <row r="432" spans="1:13" ht="14.25" customHeight="1">
      <c r="A432" s="737" t="s">
        <v>12627</v>
      </c>
      <c r="B432" s="737" t="s">
        <v>12628</v>
      </c>
      <c r="C432" s="820"/>
      <c r="D432" s="865">
        <v>10234.69</v>
      </c>
      <c r="E432" s="843"/>
      <c r="J432"/>
      <c r="K432" s="612"/>
      <c r="M432" s="580"/>
    </row>
    <row r="433" spans="1:13" ht="14.25" customHeight="1">
      <c r="A433" s="737" t="s">
        <v>12629</v>
      </c>
      <c r="B433" s="737" t="s">
        <v>12630</v>
      </c>
      <c r="C433" s="820"/>
      <c r="D433" s="865">
        <v>10234.69</v>
      </c>
      <c r="E433" s="843"/>
      <c r="J433"/>
      <c r="K433" s="612"/>
      <c r="M433" s="580"/>
    </row>
    <row r="434" spans="1:13" ht="14.25" customHeight="1">
      <c r="A434" s="737" t="s">
        <v>12631</v>
      </c>
      <c r="B434" s="737" t="s">
        <v>12632</v>
      </c>
      <c r="C434" s="820"/>
      <c r="D434" s="865">
        <v>10234.69</v>
      </c>
      <c r="E434" s="843"/>
      <c r="J434"/>
      <c r="K434" s="612"/>
      <c r="M434" s="580"/>
    </row>
    <row r="435" spans="1:13" ht="14.25" customHeight="1">
      <c r="A435" s="737" t="s">
        <v>12741</v>
      </c>
      <c r="B435" s="737" t="s">
        <v>12742</v>
      </c>
      <c r="C435" s="820"/>
      <c r="D435" s="865">
        <v>7701.1302999999998</v>
      </c>
      <c r="E435" s="843"/>
      <c r="J435"/>
      <c r="K435" s="612"/>
      <c r="M435" s="580"/>
    </row>
    <row r="436" spans="1:13" ht="14.25" customHeight="1">
      <c r="A436" s="737" t="s">
        <v>12633</v>
      </c>
      <c r="B436" s="737" t="s">
        <v>12634</v>
      </c>
      <c r="C436" s="820"/>
      <c r="D436" s="865">
        <v>6370</v>
      </c>
      <c r="E436" s="843"/>
      <c r="J436"/>
      <c r="K436" s="612"/>
      <c r="L436" s="82"/>
    </row>
    <row r="437" spans="1:13" ht="14.25" customHeight="1">
      <c r="A437" s="737" t="s">
        <v>12635</v>
      </c>
      <c r="B437" s="737" t="s">
        <v>12636</v>
      </c>
      <c r="C437" s="820"/>
      <c r="D437" s="865">
        <v>6370</v>
      </c>
      <c r="E437" s="843"/>
      <c r="J437"/>
      <c r="K437" s="612"/>
    </row>
    <row r="438" spans="1:13" ht="14.25" customHeight="1">
      <c r="A438" s="737" t="s">
        <v>12637</v>
      </c>
      <c r="B438" s="737" t="s">
        <v>12638</v>
      </c>
      <c r="C438" s="820"/>
      <c r="D438" s="865">
        <v>6370</v>
      </c>
      <c r="E438" s="843"/>
      <c r="J438"/>
      <c r="K438" s="612"/>
    </row>
    <row r="439" spans="1:13" ht="14.25" customHeight="1">
      <c r="A439" s="737" t="s">
        <v>12639</v>
      </c>
      <c r="B439" s="737" t="s">
        <v>12640</v>
      </c>
      <c r="C439" s="820"/>
      <c r="D439" s="865">
        <v>6370</v>
      </c>
      <c r="E439" s="843"/>
      <c r="J439"/>
      <c r="K439" s="612"/>
    </row>
    <row r="440" spans="1:13" ht="14.25" customHeight="1">
      <c r="A440" s="737" t="s">
        <v>12641</v>
      </c>
      <c r="B440" s="737" t="s">
        <v>12642</v>
      </c>
      <c r="C440" s="820"/>
      <c r="D440" s="865">
        <v>6370</v>
      </c>
      <c r="E440" s="843"/>
      <c r="J440"/>
      <c r="K440" s="612"/>
    </row>
    <row r="441" spans="1:13" ht="14.25" customHeight="1">
      <c r="A441" s="737" t="s">
        <v>12643</v>
      </c>
      <c r="B441" s="737" t="s">
        <v>12644</v>
      </c>
      <c r="C441" s="820"/>
      <c r="D441" s="865">
        <v>4043.48</v>
      </c>
      <c r="E441" s="843"/>
      <c r="J441"/>
      <c r="K441" s="612"/>
    </row>
    <row r="442" spans="1:13" ht="14.25" customHeight="1">
      <c r="A442" s="737" t="s">
        <v>12645</v>
      </c>
      <c r="B442" s="737" t="s">
        <v>12646</v>
      </c>
      <c r="C442" s="820"/>
      <c r="D442" s="865">
        <v>4043.48</v>
      </c>
      <c r="E442" s="843"/>
      <c r="J442"/>
      <c r="K442" s="612"/>
    </row>
    <row r="443" spans="1:13" ht="14.25" customHeight="1">
      <c r="A443" s="737" t="s">
        <v>12647</v>
      </c>
      <c r="B443" s="737" t="s">
        <v>12648</v>
      </c>
      <c r="C443" s="820"/>
      <c r="D443" s="865">
        <v>4043.48</v>
      </c>
      <c r="E443" s="843"/>
      <c r="J443"/>
      <c r="K443" s="612"/>
    </row>
    <row r="444" spans="1:13" ht="14.25" customHeight="1">
      <c r="A444" s="737" t="s">
        <v>12649</v>
      </c>
      <c r="B444" s="737" t="s">
        <v>12650</v>
      </c>
      <c r="C444" s="820"/>
      <c r="D444" s="865">
        <v>4043.48</v>
      </c>
      <c r="E444" s="843"/>
      <c r="J444"/>
      <c r="K444" s="612"/>
    </row>
    <row r="445" spans="1:13" ht="14.25" customHeight="1">
      <c r="A445" s="737" t="s">
        <v>12651</v>
      </c>
      <c r="B445" s="737" t="s">
        <v>12652</v>
      </c>
      <c r="C445" s="737"/>
      <c r="D445" s="865">
        <v>4043.48</v>
      </c>
      <c r="E445" s="843"/>
      <c r="J445"/>
      <c r="K445" s="612"/>
    </row>
    <row r="446" spans="1:13" ht="14.25" customHeight="1">
      <c r="A446" s="738"/>
      <c r="B446" s="599"/>
      <c r="C446" s="599"/>
      <c r="D446" s="599"/>
      <c r="E446" s="843"/>
      <c r="J446"/>
      <c r="K446" s="612"/>
    </row>
    <row r="447" spans="1:13" ht="14.25" customHeight="1">
      <c r="E447" s="843"/>
      <c r="J447"/>
      <c r="K447" s="612"/>
    </row>
    <row r="448" spans="1:13" ht="14.25" customHeight="1">
      <c r="E448" s="843"/>
    </row>
    <row r="449" spans="4:5" ht="14.25" customHeight="1">
      <c r="E449" s="843"/>
    </row>
    <row r="450" spans="4:5" ht="14.25" customHeight="1"/>
    <row r="451" spans="4:5" ht="14.25" customHeight="1">
      <c r="D451" s="580"/>
    </row>
    <row r="452" spans="4:5" ht="14.25" customHeight="1">
      <c r="D452" s="580"/>
    </row>
    <row r="453" spans="4:5" ht="14.25" customHeight="1">
      <c r="D453" s="580"/>
    </row>
  </sheetData>
  <pageMargins left="0.78740157480314965" right="0" top="0" bottom="0" header="0" footer="0"/>
  <pageSetup paperSize="9" scale="98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7030A0"/>
  </sheetPr>
  <dimension ref="A1:P98"/>
  <sheetViews>
    <sheetView showGridLines="0" zoomScale="106" zoomScaleNormal="106" zoomScaleSheetLayoutView="100" workbookViewId="0">
      <selection activeCell="M99" sqref="M99"/>
    </sheetView>
  </sheetViews>
  <sheetFormatPr baseColWidth="10" defaultRowHeight="12.75"/>
  <cols>
    <col min="1" max="1" width="4.140625" style="82" customWidth="1"/>
    <col min="2" max="2" width="19.28515625" style="82" customWidth="1"/>
    <col min="3" max="3" width="11.7109375" style="82" customWidth="1"/>
    <col min="4" max="4" width="11.42578125" style="82"/>
    <col min="5" max="5" width="13.85546875" style="82" customWidth="1"/>
    <col min="6" max="6" width="13.5703125" style="82" bestFit="1" customWidth="1"/>
    <col min="7" max="7" width="11.42578125" style="82"/>
    <col min="8" max="8" width="9.7109375" style="82" customWidth="1"/>
    <col min="9" max="9" width="12.7109375" style="82" customWidth="1"/>
    <col min="10" max="16384" width="11.42578125" style="82"/>
  </cols>
  <sheetData>
    <row r="1" spans="1:9" ht="33.75" customHeight="1">
      <c r="A1" s="695"/>
      <c r="B1" s="696"/>
      <c r="C1" s="696"/>
      <c r="D1" s="696"/>
      <c r="E1" s="1003"/>
      <c r="F1" s="1003"/>
      <c r="G1" s="1003"/>
      <c r="H1" s="1003"/>
      <c r="I1" s="1004"/>
    </row>
    <row r="2" spans="1:9" ht="13.5" customHeight="1" thickBot="1">
      <c r="A2" s="697"/>
      <c r="B2" s="698"/>
      <c r="C2" s="699"/>
      <c r="D2" s="700"/>
      <c r="E2" s="1005"/>
      <c r="F2" s="1005"/>
      <c r="G2" s="1005"/>
      <c r="H2" s="1005"/>
      <c r="I2" s="1006"/>
    </row>
    <row r="3" spans="1:9" s="216" customFormat="1" ht="21.75" customHeight="1" thickTop="1">
      <c r="A3" s="1011" t="s">
        <v>9114</v>
      </c>
      <c r="B3" s="1011"/>
      <c r="C3" s="1011"/>
      <c r="D3" s="1011"/>
      <c r="E3" s="1011"/>
      <c r="F3" s="1011"/>
      <c r="G3" s="1011"/>
      <c r="H3" s="1011"/>
      <c r="I3" s="1012"/>
    </row>
    <row r="4" spans="1:9" s="115" customFormat="1" ht="11.25" customHeight="1">
      <c r="A4" s="1009">
        <v>1</v>
      </c>
      <c r="B4" s="1013" t="s">
        <v>11005</v>
      </c>
      <c r="C4" s="448">
        <v>45751</v>
      </c>
      <c r="D4" s="129" t="s">
        <v>13376</v>
      </c>
      <c r="E4" s="129"/>
      <c r="F4" s="493">
        <v>45772</v>
      </c>
      <c r="G4" s="129" t="s">
        <v>13376</v>
      </c>
      <c r="H4" s="129"/>
      <c r="I4" s="507"/>
    </row>
    <row r="5" spans="1:9" s="115" customFormat="1" ht="11.25" customHeight="1">
      <c r="A5" s="1010"/>
      <c r="B5" s="1014"/>
      <c r="C5" s="376">
        <v>45758</v>
      </c>
      <c r="D5" s="129" t="s">
        <v>13376</v>
      </c>
      <c r="E5" s="129"/>
      <c r="F5" s="389"/>
      <c r="G5" s="129"/>
      <c r="H5" s="129"/>
      <c r="I5" s="601"/>
    </row>
    <row r="6" spans="1:9" s="115" customFormat="1" ht="11.25" customHeight="1">
      <c r="A6" s="1010"/>
      <c r="B6" s="1015"/>
      <c r="C6" s="376">
        <v>45764</v>
      </c>
      <c r="D6" s="129" t="s">
        <v>13376</v>
      </c>
      <c r="E6" s="129"/>
      <c r="F6" s="527"/>
      <c r="G6" s="130"/>
      <c r="H6" s="130"/>
      <c r="I6" s="601"/>
    </row>
    <row r="7" spans="1:9" s="115" customFormat="1" ht="11.25" customHeight="1">
      <c r="A7" s="1009">
        <v>2</v>
      </c>
      <c r="B7" s="1013" t="s">
        <v>4696</v>
      </c>
      <c r="C7" s="448">
        <v>45751</v>
      </c>
      <c r="D7" s="146" t="s">
        <v>13376</v>
      </c>
      <c r="E7" s="146"/>
      <c r="F7" s="493">
        <v>45772</v>
      </c>
      <c r="G7" s="129" t="s">
        <v>13376</v>
      </c>
      <c r="H7" s="129"/>
      <c r="I7" s="508"/>
    </row>
    <row r="8" spans="1:9" s="115" customFormat="1" ht="11.25" customHeight="1">
      <c r="A8" s="1010"/>
      <c r="B8" s="1014"/>
      <c r="C8" s="376">
        <v>45758</v>
      </c>
      <c r="D8" s="129" t="s">
        <v>13376</v>
      </c>
      <c r="E8" s="129"/>
      <c r="F8" s="389"/>
      <c r="G8" s="129"/>
      <c r="H8" s="129"/>
      <c r="I8" s="275"/>
    </row>
    <row r="9" spans="1:9" s="115" customFormat="1" ht="11.25" customHeight="1">
      <c r="A9" s="1010"/>
      <c r="B9" s="1015"/>
      <c r="C9" s="376">
        <v>45764</v>
      </c>
      <c r="D9" s="129" t="s">
        <v>13376</v>
      </c>
      <c r="E9" s="129"/>
      <c r="F9" s="389"/>
      <c r="G9" s="129"/>
      <c r="H9" s="129"/>
      <c r="I9" s="275"/>
    </row>
    <row r="10" spans="1:9" s="115" customFormat="1" ht="11.25" customHeight="1">
      <c r="A10" s="1009">
        <v>3</v>
      </c>
      <c r="B10" s="1007" t="s">
        <v>1725</v>
      </c>
      <c r="C10" s="448"/>
      <c r="D10" s="146"/>
      <c r="E10" s="146"/>
      <c r="F10" s="146"/>
      <c r="G10" s="146"/>
      <c r="H10" s="146"/>
      <c r="I10" s="277"/>
    </row>
    <row r="11" spans="1:9" s="115" customFormat="1" ht="11.25" customHeight="1">
      <c r="A11" s="1010"/>
      <c r="B11" s="1008"/>
      <c r="C11" s="376"/>
      <c r="D11" s="129"/>
      <c r="E11" s="129"/>
      <c r="F11" s="129"/>
      <c r="G11" s="129"/>
      <c r="H11" s="129"/>
      <c r="I11" s="275"/>
    </row>
    <row r="12" spans="1:9" s="115" customFormat="1" ht="11.25" customHeight="1">
      <c r="A12" s="1010"/>
      <c r="B12" s="1008"/>
      <c r="C12" s="416"/>
      <c r="D12" s="130"/>
      <c r="E12" s="130"/>
      <c r="F12" s="130"/>
      <c r="G12" s="130"/>
      <c r="H12" s="130"/>
      <c r="I12" s="275"/>
    </row>
    <row r="13" spans="1:9" s="115" customFormat="1" ht="11.25" customHeight="1">
      <c r="A13" s="1001">
        <v>4</v>
      </c>
      <c r="B13" s="1002" t="s">
        <v>4697</v>
      </c>
      <c r="C13" s="376"/>
      <c r="D13" s="129"/>
      <c r="E13" s="129"/>
      <c r="F13" s="602"/>
      <c r="G13" s="129"/>
      <c r="H13" s="603"/>
      <c r="I13" s="277"/>
    </row>
    <row r="14" spans="1:9" s="115" customFormat="1" ht="11.25" customHeight="1">
      <c r="A14" s="1001"/>
      <c r="B14" s="1002"/>
      <c r="G14" s="129"/>
      <c r="H14" s="603"/>
      <c r="I14" s="275"/>
    </row>
    <row r="15" spans="1:9" s="115" customFormat="1" ht="11.25" customHeight="1">
      <c r="A15" s="1001"/>
      <c r="B15" s="1002"/>
      <c r="C15" s="416"/>
      <c r="D15" s="130"/>
      <c r="E15" s="130"/>
      <c r="F15" s="602"/>
      <c r="G15" s="130"/>
      <c r="H15" s="604"/>
      <c r="I15" s="276"/>
    </row>
    <row r="16" spans="1:9" s="115" customFormat="1" ht="10.5" customHeight="1">
      <c r="A16" s="1001">
        <v>5</v>
      </c>
      <c r="B16" s="1002" t="s">
        <v>4698</v>
      </c>
      <c r="C16" s="376"/>
      <c r="D16" s="129"/>
      <c r="E16" s="129"/>
      <c r="F16" s="419"/>
      <c r="G16" s="129"/>
      <c r="H16" s="129"/>
      <c r="I16" s="275"/>
    </row>
    <row r="17" spans="1:16" s="115" customFormat="1" ht="11.25" customHeight="1">
      <c r="A17" s="1001"/>
      <c r="B17" s="1002"/>
      <c r="F17" s="605"/>
      <c r="G17" s="129"/>
      <c r="H17" s="129"/>
      <c r="I17" s="275"/>
    </row>
    <row r="18" spans="1:16" s="115" customFormat="1" ht="11.25" customHeight="1">
      <c r="A18" s="1001"/>
      <c r="B18" s="1002"/>
      <c r="C18" s="416"/>
      <c r="D18" s="130"/>
      <c r="E18" s="130"/>
      <c r="F18" s="571"/>
      <c r="G18" s="130"/>
      <c r="H18" s="130"/>
      <c r="I18" s="276"/>
      <c r="N18" s="389"/>
      <c r="O18" s="129"/>
      <c r="P18" s="129"/>
    </row>
    <row r="19" spans="1:16" s="115" customFormat="1" ht="13.5" customHeight="1">
      <c r="A19" s="1010">
        <v>6</v>
      </c>
      <c r="B19" s="1008" t="s">
        <v>753</v>
      </c>
      <c r="C19" s="389">
        <v>45763</v>
      </c>
      <c r="D19" s="129" t="s">
        <v>17173</v>
      </c>
      <c r="E19" s="606"/>
      <c r="F19" s="607"/>
      <c r="G19" s="129"/>
      <c r="I19" s="601"/>
    </row>
    <row r="20" spans="1:16" s="115" customFormat="1" ht="11.25" customHeight="1">
      <c r="A20" s="1010"/>
      <c r="B20" s="1008"/>
      <c r="C20" s="389">
        <v>45771</v>
      </c>
      <c r="D20" s="129" t="s">
        <v>17187</v>
      </c>
      <c r="E20" s="129"/>
      <c r="F20" s="602"/>
      <c r="G20" s="129"/>
      <c r="I20" s="601"/>
    </row>
    <row r="21" spans="1:16" s="115" customFormat="1" ht="11.25" customHeight="1">
      <c r="A21" s="1010"/>
      <c r="B21" s="1008"/>
      <c r="C21" s="585"/>
      <c r="D21" s="447"/>
      <c r="E21" s="447"/>
      <c r="F21" s="130"/>
      <c r="G21" s="130"/>
      <c r="H21" s="130"/>
      <c r="I21" s="275"/>
    </row>
    <row r="22" spans="1:16" s="115" customFormat="1" ht="11.25" customHeight="1">
      <c r="A22" s="1009">
        <v>7</v>
      </c>
      <c r="B22" s="1007" t="s">
        <v>4141</v>
      </c>
      <c r="C22" s="448">
        <v>45751</v>
      </c>
      <c r="D22" s="146" t="s">
        <v>13376</v>
      </c>
      <c r="E22" s="146"/>
      <c r="F22" s="389">
        <v>45764</v>
      </c>
      <c r="G22" s="129" t="s">
        <v>13376</v>
      </c>
      <c r="H22" s="129"/>
      <c r="I22" s="277"/>
    </row>
    <row r="23" spans="1:16" s="115" customFormat="1" ht="11.25" customHeight="1">
      <c r="A23" s="1010"/>
      <c r="B23" s="1008"/>
      <c r="C23" s="376">
        <v>45758</v>
      </c>
      <c r="D23" s="129" t="s">
        <v>13376</v>
      </c>
      <c r="E23" s="129"/>
      <c r="F23" s="389">
        <v>45772</v>
      </c>
      <c r="G23" s="129" t="s">
        <v>13376</v>
      </c>
      <c r="H23" s="129"/>
      <c r="I23" s="275"/>
    </row>
    <row r="24" spans="1:16" s="115" customFormat="1" ht="11.25" customHeight="1">
      <c r="A24" s="1010"/>
      <c r="B24" s="1008"/>
      <c r="C24" s="416">
        <v>45761</v>
      </c>
      <c r="D24" s="129" t="s">
        <v>17011</v>
      </c>
      <c r="E24" s="129"/>
      <c r="F24" s="527"/>
      <c r="G24" s="129"/>
      <c r="H24" s="129"/>
      <c r="I24" s="275"/>
    </row>
    <row r="25" spans="1:16" s="115" customFormat="1" ht="11.25" customHeight="1">
      <c r="A25" s="1009">
        <v>8</v>
      </c>
      <c r="B25" s="1007" t="s">
        <v>754</v>
      </c>
      <c r="C25" s="376"/>
      <c r="D25" s="146"/>
      <c r="E25" s="146"/>
      <c r="F25" s="342"/>
      <c r="G25" s="146"/>
      <c r="H25" s="608"/>
      <c r="I25" s="277"/>
    </row>
    <row r="26" spans="1:16" s="115" customFormat="1" ht="11.25" customHeight="1">
      <c r="A26" s="1010"/>
      <c r="B26" s="1008"/>
      <c r="C26" s="389"/>
      <c r="D26" s="129"/>
      <c r="E26" s="129"/>
      <c r="F26" s="602"/>
      <c r="G26" s="129"/>
      <c r="H26" s="603"/>
      <c r="I26" s="275"/>
    </row>
    <row r="27" spans="1:16" s="115" customFormat="1" ht="11.25" customHeight="1">
      <c r="A27" s="1016"/>
      <c r="B27" s="1017"/>
      <c r="C27" s="416"/>
      <c r="D27" s="130"/>
      <c r="E27" s="447"/>
      <c r="F27" s="609"/>
      <c r="G27" s="130"/>
      <c r="H27" s="604"/>
      <c r="I27" s="276"/>
    </row>
    <row r="28" spans="1:16" s="115" customFormat="1" ht="11.25" customHeight="1">
      <c r="A28" s="1009">
        <v>9</v>
      </c>
      <c r="B28" s="1007" t="s">
        <v>4922</v>
      </c>
      <c r="C28" s="376"/>
      <c r="D28" s="146"/>
      <c r="E28" s="146"/>
      <c r="F28" s="129"/>
      <c r="G28" s="129"/>
      <c r="H28" s="129"/>
      <c r="I28" s="488"/>
    </row>
    <row r="29" spans="1:16" s="115" customFormat="1" ht="11.25" customHeight="1">
      <c r="A29" s="1010"/>
      <c r="B29" s="1008"/>
      <c r="C29" s="389"/>
      <c r="D29" s="129"/>
      <c r="E29" s="129"/>
      <c r="G29" s="129"/>
      <c r="H29" s="129"/>
      <c r="I29" s="488"/>
    </row>
    <row r="30" spans="1:16" s="115" customFormat="1" ht="11.25" customHeight="1">
      <c r="A30" s="1010"/>
      <c r="B30" s="1008"/>
      <c r="C30" s="416"/>
      <c r="D30" s="130"/>
      <c r="E30" s="130"/>
      <c r="F30" s="130"/>
      <c r="G30" s="130"/>
      <c r="H30" s="130"/>
      <c r="I30" s="433"/>
    </row>
    <row r="31" spans="1:16" s="115" customFormat="1" ht="11.25" customHeight="1">
      <c r="A31" s="1001">
        <v>10</v>
      </c>
      <c r="B31" s="1002" t="s">
        <v>4699</v>
      </c>
      <c r="C31" s="346"/>
      <c r="D31" s="129"/>
      <c r="E31" s="129"/>
      <c r="F31" s="129"/>
      <c r="G31" s="129"/>
      <c r="H31" s="603"/>
      <c r="I31" s="275"/>
    </row>
    <row r="32" spans="1:16" s="115" customFormat="1" ht="11.25" customHeight="1">
      <c r="A32" s="1001"/>
      <c r="B32" s="1002"/>
      <c r="I32" s="601"/>
    </row>
    <row r="33" spans="1:9" s="115" customFormat="1" ht="11.25" customHeight="1">
      <c r="A33" s="1001"/>
      <c r="B33" s="1002"/>
      <c r="C33" s="338"/>
      <c r="D33" s="129"/>
      <c r="E33" s="129"/>
      <c r="F33" s="602"/>
      <c r="G33" s="129"/>
      <c r="H33" s="603"/>
      <c r="I33" s="275"/>
    </row>
    <row r="34" spans="1:9" s="115" customFormat="1" ht="12.75" customHeight="1">
      <c r="A34" s="1009">
        <v>11</v>
      </c>
      <c r="B34" s="1007" t="s">
        <v>5934</v>
      </c>
      <c r="C34" s="389"/>
      <c r="D34" s="146"/>
      <c r="E34" s="146"/>
      <c r="F34" s="342"/>
      <c r="G34" s="146"/>
      <c r="H34" s="608"/>
      <c r="I34" s="277"/>
    </row>
    <row r="35" spans="1:9" s="115" customFormat="1" ht="11.25" customHeight="1">
      <c r="A35" s="1010"/>
      <c r="B35" s="1008"/>
      <c r="C35" s="346"/>
      <c r="D35" s="129"/>
      <c r="E35" s="129"/>
      <c r="F35" s="602"/>
      <c r="G35" s="129"/>
      <c r="H35" s="603"/>
      <c r="I35" s="275"/>
    </row>
    <row r="36" spans="1:9" s="115" customFormat="1" ht="11.25" customHeight="1">
      <c r="A36" s="1010"/>
      <c r="B36" s="1008"/>
      <c r="C36" s="338"/>
      <c r="D36" s="129"/>
      <c r="E36" s="130"/>
      <c r="F36" s="602"/>
      <c r="G36" s="129"/>
      <c r="H36" s="603"/>
      <c r="I36" s="275"/>
    </row>
    <row r="37" spans="1:9" s="115" customFormat="1" ht="12.75" customHeight="1">
      <c r="A37" s="1001">
        <v>12</v>
      </c>
      <c r="B37" s="1002" t="s">
        <v>4700</v>
      </c>
      <c r="C37" s="389">
        <v>45763</v>
      </c>
      <c r="D37" s="146" t="s">
        <v>17108</v>
      </c>
      <c r="E37" s="129"/>
      <c r="F37" s="493"/>
      <c r="G37" s="342"/>
      <c r="H37" s="608"/>
      <c r="I37" s="277"/>
    </row>
    <row r="38" spans="1:9" s="115" customFormat="1" ht="11.25" customHeight="1">
      <c r="A38" s="1001"/>
      <c r="B38" s="1002"/>
      <c r="C38" s="346">
        <v>45763</v>
      </c>
      <c r="D38" s="129" t="s">
        <v>17174</v>
      </c>
      <c r="F38" s="602"/>
      <c r="G38" s="602"/>
      <c r="H38" s="603"/>
      <c r="I38" s="275"/>
    </row>
    <row r="39" spans="1:9" s="115" customFormat="1" ht="11.25" customHeight="1">
      <c r="A39" s="1001"/>
      <c r="B39" s="1002"/>
      <c r="C39" s="338"/>
      <c r="D39" s="130"/>
      <c r="F39" s="609"/>
      <c r="G39" s="609"/>
      <c r="H39" s="604"/>
      <c r="I39" s="275"/>
    </row>
    <row r="40" spans="1:9" s="115" customFormat="1" ht="11.25" customHeight="1">
      <c r="A40" s="1001">
        <v>13</v>
      </c>
      <c r="B40" s="1002" t="s">
        <v>4701</v>
      </c>
      <c r="C40" s="389"/>
      <c r="D40" s="146"/>
      <c r="E40" s="146"/>
      <c r="F40" s="419"/>
      <c r="G40" s="129"/>
      <c r="H40" s="603"/>
      <c r="I40" s="277"/>
    </row>
    <row r="41" spans="1:9" s="115" customFormat="1" ht="11.25" customHeight="1">
      <c r="A41" s="1001"/>
      <c r="B41" s="1002"/>
      <c r="C41" s="346"/>
      <c r="D41" s="129"/>
      <c r="F41" s="602"/>
      <c r="G41" s="602"/>
      <c r="H41" s="603"/>
      <c r="I41" s="275"/>
    </row>
    <row r="42" spans="1:9" s="115" customFormat="1" ht="11.25" customHeight="1">
      <c r="A42" s="1001"/>
      <c r="B42" s="1002"/>
      <c r="C42" s="338"/>
      <c r="D42" s="129"/>
      <c r="E42" s="447"/>
      <c r="F42" s="602"/>
      <c r="G42" s="129"/>
      <c r="H42" s="604"/>
      <c r="I42" s="276"/>
    </row>
    <row r="43" spans="1:9" s="115" customFormat="1" ht="11.25" customHeight="1">
      <c r="A43" s="1001">
        <v>14</v>
      </c>
      <c r="B43" s="1002" t="s">
        <v>4702</v>
      </c>
      <c r="C43" s="389">
        <v>45764</v>
      </c>
      <c r="D43" s="146" t="s">
        <v>17175</v>
      </c>
      <c r="E43" s="129"/>
      <c r="F43" s="342"/>
      <c r="G43" s="146"/>
      <c r="H43" s="603"/>
      <c r="I43" s="275"/>
    </row>
    <row r="44" spans="1:9" s="115" customFormat="1" ht="11.25" customHeight="1">
      <c r="A44" s="1001"/>
      <c r="B44" s="1002"/>
      <c r="C44" s="376"/>
      <c r="D44" s="129"/>
      <c r="E44" s="129"/>
      <c r="F44" s="602"/>
      <c r="G44" s="129"/>
      <c r="H44" s="603"/>
      <c r="I44" s="275"/>
    </row>
    <row r="45" spans="1:9" s="115" customFormat="1" ht="11.25" customHeight="1">
      <c r="A45" s="1001"/>
      <c r="B45" s="1002"/>
      <c r="C45" s="338"/>
      <c r="D45" s="130"/>
      <c r="E45" s="130"/>
      <c r="F45" s="602"/>
      <c r="G45" s="130"/>
      <c r="H45" s="604"/>
      <c r="I45" s="275"/>
    </row>
    <row r="46" spans="1:9" s="115" customFormat="1" ht="11.25" customHeight="1">
      <c r="A46" s="1009">
        <v>15</v>
      </c>
      <c r="B46" s="1007" t="s">
        <v>4091</v>
      </c>
      <c r="C46" s="376">
        <v>45758</v>
      </c>
      <c r="D46" s="129" t="s">
        <v>17004</v>
      </c>
      <c r="E46" s="129"/>
      <c r="F46" s="493"/>
      <c r="G46" s="129"/>
      <c r="H46" s="129"/>
      <c r="I46" s="277"/>
    </row>
    <row r="47" spans="1:9" s="115" customFormat="1" ht="11.25" customHeight="1">
      <c r="A47" s="1010"/>
      <c r="B47" s="1008"/>
      <c r="C47" s="376">
        <v>45772</v>
      </c>
      <c r="D47" s="129" t="s">
        <v>17203</v>
      </c>
      <c r="E47" s="129"/>
      <c r="F47" s="605"/>
      <c r="G47" s="129"/>
      <c r="H47" s="129"/>
      <c r="I47" s="275"/>
    </row>
    <row r="48" spans="1:9" s="115" customFormat="1" ht="11.25" customHeight="1">
      <c r="A48" s="1010"/>
      <c r="B48" s="1017"/>
      <c r="C48" s="389"/>
      <c r="D48" s="129"/>
      <c r="E48" s="129"/>
      <c r="F48" s="605"/>
      <c r="G48" s="130"/>
      <c r="H48" s="447"/>
      <c r="I48" s="601"/>
    </row>
    <row r="49" spans="1:9" s="115" customFormat="1" ht="12.75" customHeight="1">
      <c r="A49" s="1001">
        <v>16</v>
      </c>
      <c r="B49" s="1002" t="s">
        <v>5079</v>
      </c>
      <c r="C49" s="448">
        <v>45750</v>
      </c>
      <c r="D49" s="146" t="s">
        <v>16945</v>
      </c>
      <c r="E49" s="146"/>
      <c r="F49" s="419"/>
      <c r="G49" s="129"/>
      <c r="H49" s="129"/>
      <c r="I49" s="277"/>
    </row>
    <row r="50" spans="1:9" s="115" customFormat="1" ht="12" customHeight="1">
      <c r="A50" s="1009"/>
      <c r="B50" s="1007"/>
      <c r="C50" s="389">
        <v>45764</v>
      </c>
      <c r="D50" s="129" t="s">
        <v>17176</v>
      </c>
      <c r="E50" s="129"/>
      <c r="F50" s="389"/>
      <c r="G50" s="129"/>
      <c r="H50" s="129"/>
      <c r="I50" s="275"/>
    </row>
    <row r="51" spans="1:9" s="115" customFormat="1" ht="11.25" customHeight="1">
      <c r="A51" s="1009"/>
      <c r="B51" s="1007"/>
      <c r="C51" s="389">
        <v>45768</v>
      </c>
      <c r="D51" s="130" t="s">
        <v>17186</v>
      </c>
      <c r="E51" s="130"/>
      <c r="F51" s="129"/>
      <c r="G51" s="130"/>
      <c r="H51" s="130"/>
      <c r="I51" s="275"/>
    </row>
    <row r="52" spans="1:9" s="115" customFormat="1" ht="11.25" customHeight="1">
      <c r="A52" s="1001">
        <v>17</v>
      </c>
      <c r="B52" s="1002" t="s">
        <v>4703</v>
      </c>
      <c r="C52" s="448">
        <v>45764</v>
      </c>
      <c r="D52" s="129" t="s">
        <v>17177</v>
      </c>
      <c r="E52" s="129"/>
      <c r="F52" s="493"/>
      <c r="G52" s="129"/>
      <c r="I52" s="507"/>
    </row>
    <row r="53" spans="1:9" s="115" customFormat="1" ht="11.25" customHeight="1">
      <c r="A53" s="1001"/>
      <c r="B53" s="1002"/>
      <c r="C53" s="389">
        <v>45769</v>
      </c>
      <c r="D53" s="129" t="s">
        <v>17183</v>
      </c>
      <c r="F53" s="389"/>
      <c r="G53" s="129"/>
      <c r="H53" s="129"/>
      <c r="I53" s="275"/>
    </row>
    <row r="54" spans="1:9" s="115" customFormat="1" ht="11.25" customHeight="1">
      <c r="A54" s="1001"/>
      <c r="B54" s="1002"/>
      <c r="C54" s="376"/>
      <c r="D54" s="129"/>
      <c r="F54" s="389"/>
      <c r="G54" s="130"/>
      <c r="H54" s="130"/>
      <c r="I54" s="276"/>
    </row>
    <row r="55" spans="1:9" s="115" customFormat="1" ht="11.25" customHeight="1">
      <c r="A55" s="1001">
        <v>18</v>
      </c>
      <c r="B55" s="1018" t="s">
        <v>5476</v>
      </c>
      <c r="C55" s="448"/>
      <c r="D55" s="146"/>
      <c r="E55" s="146"/>
      <c r="F55" s="342"/>
      <c r="G55" s="129"/>
      <c r="H55" s="603"/>
      <c r="I55" s="275"/>
    </row>
    <row r="56" spans="1:9" s="115" customFormat="1" ht="11.25" customHeight="1">
      <c r="A56" s="1001"/>
      <c r="B56" s="1018"/>
      <c r="C56" s="346"/>
      <c r="D56" s="129"/>
      <c r="E56" s="129"/>
      <c r="F56" s="602"/>
      <c r="G56" s="129"/>
      <c r="H56" s="603"/>
      <c r="I56" s="275"/>
    </row>
    <row r="57" spans="1:9" s="115" customFormat="1" ht="11.25" customHeight="1">
      <c r="A57" s="1001"/>
      <c r="B57" s="1018"/>
      <c r="C57" s="338"/>
      <c r="D57" s="130"/>
      <c r="E57" s="130"/>
      <c r="F57" s="609"/>
      <c r="G57" s="130"/>
      <c r="H57" s="604"/>
      <c r="I57" s="276"/>
    </row>
    <row r="58" spans="1:9" s="115" customFormat="1" ht="11.25" customHeight="1">
      <c r="A58" s="1010">
        <v>19</v>
      </c>
      <c r="B58" s="1014" t="s">
        <v>2908</v>
      </c>
      <c r="C58" s="448">
        <v>45764</v>
      </c>
      <c r="D58" s="129" t="s">
        <v>17175</v>
      </c>
      <c r="E58" s="129"/>
      <c r="G58" s="129"/>
      <c r="H58" s="603"/>
      <c r="I58" s="275"/>
    </row>
    <row r="59" spans="1:9" s="115" customFormat="1" ht="11.25" customHeight="1">
      <c r="A59" s="1010"/>
      <c r="B59" s="1014"/>
      <c r="C59" s="346"/>
      <c r="D59" s="129"/>
      <c r="E59" s="129"/>
      <c r="F59" s="602"/>
      <c r="G59" s="129"/>
      <c r="H59" s="603"/>
      <c r="I59" s="275"/>
    </row>
    <row r="60" spans="1:9" s="115" customFormat="1" ht="11.25" customHeight="1">
      <c r="A60" s="1010"/>
      <c r="B60" s="1014"/>
      <c r="C60" s="338"/>
      <c r="D60" s="130"/>
      <c r="E60" s="130"/>
      <c r="F60" s="447"/>
      <c r="G60" s="129"/>
      <c r="H60" s="603"/>
      <c r="I60" s="275"/>
    </row>
    <row r="61" spans="1:9" s="115" customFormat="1" ht="11.25" customHeight="1">
      <c r="A61" s="1001">
        <v>20</v>
      </c>
      <c r="B61" s="1002" t="s">
        <v>4704</v>
      </c>
      <c r="C61" s="376"/>
      <c r="D61" s="146"/>
      <c r="F61" s="129"/>
      <c r="G61" s="146"/>
      <c r="H61" s="608"/>
      <c r="I61" s="277"/>
    </row>
    <row r="62" spans="1:9" s="115" customFormat="1" ht="11.25" customHeight="1">
      <c r="A62" s="1001"/>
      <c r="B62" s="1002"/>
      <c r="C62" s="389"/>
      <c r="D62" s="129"/>
      <c r="E62" s="129"/>
      <c r="F62" s="129"/>
      <c r="G62" s="129"/>
      <c r="H62" s="603"/>
      <c r="I62" s="275"/>
    </row>
    <row r="63" spans="1:9" s="115" customFormat="1" ht="11.25" customHeight="1">
      <c r="A63" s="1001"/>
      <c r="B63" s="1002"/>
      <c r="C63" s="338"/>
      <c r="D63" s="130"/>
      <c r="E63" s="130"/>
      <c r="F63" s="130"/>
      <c r="G63" s="130"/>
      <c r="H63" s="604"/>
      <c r="I63" s="275"/>
    </row>
    <row r="64" spans="1:9" s="115" customFormat="1" ht="11.25" customHeight="1">
      <c r="A64" s="1018">
        <v>21</v>
      </c>
      <c r="B64" s="1002" t="s">
        <v>11711</v>
      </c>
      <c r="C64" s="376"/>
      <c r="D64" s="146"/>
      <c r="F64" s="129"/>
      <c r="G64" s="129"/>
      <c r="H64" s="129"/>
      <c r="I64" s="277"/>
    </row>
    <row r="65" spans="1:9" s="115" customFormat="1" ht="11.25" customHeight="1">
      <c r="A65" s="1018"/>
      <c r="B65" s="1002"/>
      <c r="C65" s="389"/>
      <c r="D65" s="129"/>
      <c r="E65" s="129"/>
      <c r="G65" s="129"/>
      <c r="H65" s="129"/>
      <c r="I65" s="275"/>
    </row>
    <row r="66" spans="1:9" s="115" customFormat="1" ht="11.25" customHeight="1">
      <c r="A66" s="1018"/>
      <c r="B66" s="1002"/>
      <c r="F66" s="609"/>
      <c r="G66" s="130"/>
      <c r="H66" s="604"/>
      <c r="I66" s="276"/>
    </row>
    <row r="67" spans="1:9" s="115" customFormat="1" ht="11.25" customHeight="1">
      <c r="A67" s="1013">
        <v>22</v>
      </c>
      <c r="B67" s="1002" t="s">
        <v>11714</v>
      </c>
      <c r="C67" s="726">
        <v>45748</v>
      </c>
      <c r="D67" s="146" t="s">
        <v>16938</v>
      </c>
      <c r="E67" s="146"/>
      <c r="F67" s="129"/>
      <c r="G67" s="129"/>
      <c r="H67" s="129"/>
      <c r="I67" s="488"/>
    </row>
    <row r="68" spans="1:9" s="115" customFormat="1" ht="11.25" customHeight="1">
      <c r="A68" s="1014"/>
      <c r="B68" s="1002"/>
      <c r="C68" s="389"/>
      <c r="D68" s="129"/>
      <c r="E68" s="129"/>
      <c r="F68" s="129"/>
      <c r="G68" s="129"/>
      <c r="H68" s="129"/>
      <c r="I68" s="488"/>
    </row>
    <row r="69" spans="1:9" s="115" customFormat="1" ht="11.25" customHeight="1">
      <c r="A69" s="1015"/>
      <c r="B69" s="1002"/>
      <c r="C69" s="610"/>
      <c r="D69" s="130"/>
      <c r="E69" s="130"/>
      <c r="F69" s="130"/>
      <c r="G69" s="130"/>
      <c r="H69" s="130"/>
      <c r="I69" s="433"/>
    </row>
    <row r="70" spans="1:9" s="115" customFormat="1" ht="11.25" customHeight="1">
      <c r="A70" s="1013">
        <v>23</v>
      </c>
      <c r="B70" s="1013" t="s">
        <v>11712</v>
      </c>
      <c r="C70" s="376"/>
      <c r="D70" s="129"/>
      <c r="E70" s="129"/>
      <c r="F70" s="129"/>
      <c r="G70" s="129"/>
      <c r="H70" s="129"/>
      <c r="I70" s="488"/>
    </row>
    <row r="71" spans="1:9" s="115" customFormat="1" ht="11.25" customHeight="1">
      <c r="A71" s="1014"/>
      <c r="B71" s="1014"/>
      <c r="C71" s="849"/>
      <c r="D71" s="129"/>
      <c r="E71" s="129"/>
      <c r="F71" s="129"/>
      <c r="G71" s="129"/>
      <c r="H71" s="129"/>
      <c r="I71" s="488"/>
    </row>
    <row r="72" spans="1:9" s="115" customFormat="1" ht="11.25" customHeight="1">
      <c r="A72" s="1015"/>
      <c r="B72" s="1015"/>
      <c r="C72" s="610"/>
      <c r="D72" s="129"/>
      <c r="E72" s="130"/>
      <c r="F72" s="130"/>
      <c r="G72" s="130"/>
      <c r="H72" s="130"/>
      <c r="I72" s="433"/>
    </row>
    <row r="73" spans="1:9" s="115" customFormat="1" ht="12.75" customHeight="1">
      <c r="A73" s="1013">
        <v>24</v>
      </c>
      <c r="B73" s="1013" t="s">
        <v>11713</v>
      </c>
      <c r="C73" s="376"/>
      <c r="D73" s="146"/>
      <c r="E73" s="129"/>
      <c r="F73" s="129"/>
      <c r="G73" s="129"/>
      <c r="H73" s="129"/>
      <c r="I73" s="488"/>
    </row>
    <row r="74" spans="1:9" s="115" customFormat="1" ht="11.25" customHeight="1">
      <c r="A74" s="1014"/>
      <c r="B74" s="1014"/>
      <c r="C74" s="376"/>
      <c r="F74" s="129"/>
      <c r="G74" s="611"/>
      <c r="H74" s="129"/>
      <c r="I74" s="488"/>
    </row>
    <row r="75" spans="1:9" s="115" customFormat="1" ht="11.25" customHeight="1">
      <c r="A75" s="1015"/>
      <c r="B75" s="1015"/>
      <c r="C75" s="610"/>
      <c r="D75" s="130"/>
      <c r="E75" s="130"/>
      <c r="F75" s="130"/>
      <c r="G75" s="130"/>
      <c r="H75" s="130"/>
      <c r="I75" s="433"/>
    </row>
    <row r="76" spans="1:9" s="84" customFormat="1" ht="11.25" customHeight="1">
      <c r="A76" s="600"/>
      <c r="B76" s="600"/>
      <c r="C76" s="600"/>
      <c r="D76" s="600"/>
      <c r="E76" s="600"/>
      <c r="F76" s="600"/>
      <c r="G76" s="600"/>
      <c r="H76" s="600"/>
      <c r="I76" s="600"/>
    </row>
    <row r="77" spans="1:9" s="84" customFormat="1" ht="11.25" customHeight="1">
      <c r="A77" s="600"/>
      <c r="B77" s="600"/>
      <c r="C77" s="600"/>
      <c r="D77" s="600"/>
      <c r="E77" s="600"/>
      <c r="F77" s="600"/>
      <c r="G77" s="600"/>
      <c r="H77" s="600"/>
      <c r="I77" s="600"/>
    </row>
    <row r="78" spans="1:9" s="84" customFormat="1" ht="11.25" customHeight="1">
      <c r="A78" s="600"/>
      <c r="B78" s="600"/>
      <c r="C78" s="600"/>
      <c r="D78" s="600"/>
      <c r="E78" s="600"/>
      <c r="F78" s="600"/>
      <c r="G78" s="600"/>
      <c r="H78" s="600"/>
      <c r="I78" s="600"/>
    </row>
    <row r="79" spans="1:9" s="84" customFormat="1" ht="11.25" customHeight="1">
      <c r="A79" s="600"/>
      <c r="B79" s="600"/>
      <c r="C79" s="600"/>
      <c r="D79" s="600"/>
      <c r="E79" s="600"/>
      <c r="F79" s="600"/>
      <c r="G79" s="600"/>
      <c r="H79" s="600"/>
      <c r="I79" s="600"/>
    </row>
    <row r="80" spans="1:9" s="84" customFormat="1" ht="11.25" customHeight="1">
      <c r="A80" s="600"/>
      <c r="B80" s="600"/>
      <c r="C80" s="600"/>
      <c r="D80" s="600"/>
      <c r="E80" s="600"/>
      <c r="F80" s="600"/>
      <c r="G80" s="600"/>
      <c r="H80" s="600"/>
      <c r="I80" s="600"/>
    </row>
    <row r="81" spans="1:11" s="84" customFormat="1" ht="11.25" customHeight="1">
      <c r="A81" s="600"/>
      <c r="B81" s="600"/>
      <c r="C81" s="600"/>
      <c r="D81" s="600"/>
      <c r="E81" s="600"/>
      <c r="F81" s="600"/>
      <c r="G81" s="600"/>
      <c r="H81" s="600"/>
      <c r="I81" s="600"/>
    </row>
    <row r="82" spans="1:11" s="84" customFormat="1" ht="11.25" customHeight="1">
      <c r="A82" s="600"/>
      <c r="B82" s="600"/>
      <c r="C82" s="600"/>
      <c r="D82" s="600"/>
      <c r="E82" s="600"/>
      <c r="F82" s="600"/>
      <c r="G82" s="600"/>
      <c r="H82" s="600"/>
      <c r="I82" s="600"/>
    </row>
    <row r="83" spans="1:11" s="84" customFormat="1" ht="11.25" customHeight="1">
      <c r="A83" s="600"/>
      <c r="B83" s="600"/>
      <c r="C83" s="600"/>
      <c r="D83" s="600"/>
      <c r="E83" s="600"/>
      <c r="F83" s="600"/>
      <c r="G83" s="600"/>
      <c r="H83" s="600"/>
      <c r="I83" s="600"/>
    </row>
    <row r="84" spans="1:11" s="84" customFormat="1" ht="11.25" customHeight="1">
      <c r="A84" s="600"/>
      <c r="B84" s="600"/>
      <c r="C84" s="600"/>
      <c r="D84" s="600"/>
      <c r="E84" s="600"/>
      <c r="F84" s="600"/>
      <c r="G84" s="600"/>
      <c r="H84" s="600"/>
      <c r="I84" s="600"/>
    </row>
    <row r="85" spans="1:11" s="84" customFormat="1" ht="11.25" customHeight="1">
      <c r="A85" s="600"/>
      <c r="B85" s="600"/>
      <c r="C85" s="600"/>
      <c r="D85" s="600"/>
      <c r="E85" s="600"/>
      <c r="F85" s="600"/>
      <c r="G85" s="600"/>
      <c r="H85" s="600"/>
      <c r="I85" s="600"/>
    </row>
    <row r="86" spans="1:11" s="84" customFormat="1" ht="11.25" customHeight="1">
      <c r="A86" s="600"/>
      <c r="B86" s="600"/>
      <c r="C86" s="600"/>
      <c r="D86" s="600"/>
      <c r="E86" s="600"/>
      <c r="F86" s="600"/>
      <c r="G86" s="600"/>
      <c r="H86" s="600"/>
      <c r="I86" s="600"/>
    </row>
    <row r="87" spans="1:11" s="84" customFormat="1" ht="11.25" customHeight="1">
      <c r="A87" s="600"/>
      <c r="B87" s="600"/>
      <c r="C87" s="600"/>
      <c r="D87" s="600"/>
      <c r="E87" s="600"/>
      <c r="F87" s="600"/>
      <c r="G87" s="600"/>
      <c r="H87" s="600"/>
      <c r="I87" s="600"/>
    </row>
    <row r="88" spans="1:11" s="84" customFormat="1" ht="11.25" customHeight="1">
      <c r="A88" s="600"/>
      <c r="B88" s="600"/>
      <c r="C88" s="600"/>
      <c r="D88" s="600"/>
      <c r="E88" s="600"/>
      <c r="F88" s="600"/>
      <c r="G88" s="600"/>
      <c r="H88" s="600"/>
      <c r="I88" s="600"/>
    </row>
    <row r="89" spans="1:11" s="84" customFormat="1" ht="11.25" customHeight="1">
      <c r="A89" s="600"/>
      <c r="B89" s="600"/>
      <c r="C89" s="600"/>
      <c r="D89" s="600"/>
      <c r="E89" s="600"/>
      <c r="F89" s="600"/>
      <c r="G89" s="600"/>
      <c r="H89" s="600"/>
      <c r="I89" s="600"/>
    </row>
    <row r="90" spans="1:11" s="84" customFormat="1" ht="12">
      <c r="A90" s="600"/>
      <c r="B90" s="600"/>
    </row>
    <row r="91" spans="1:11" s="84" customFormat="1" ht="12"/>
    <row r="95" spans="1:11">
      <c r="K95" s="115"/>
    </row>
    <row r="98" spans="11:11">
      <c r="K98" s="1019"/>
    </row>
  </sheetData>
  <mergeCells count="50">
    <mergeCell ref="A67:A69"/>
    <mergeCell ref="A70:A72"/>
    <mergeCell ref="A73:A75"/>
    <mergeCell ref="B67:B69"/>
    <mergeCell ref="B70:B72"/>
    <mergeCell ref="B73:B75"/>
    <mergeCell ref="B7:B9"/>
    <mergeCell ref="A46:A48"/>
    <mergeCell ref="A64:A66"/>
    <mergeCell ref="B64:B66"/>
    <mergeCell ref="A49:A51"/>
    <mergeCell ref="B49:B51"/>
    <mergeCell ref="A52:A54"/>
    <mergeCell ref="B52:B54"/>
    <mergeCell ref="A55:A57"/>
    <mergeCell ref="B55:B57"/>
    <mergeCell ref="B58:B60"/>
    <mergeCell ref="A61:A63"/>
    <mergeCell ref="B61:B63"/>
    <mergeCell ref="A58:A60"/>
    <mergeCell ref="B46:B48"/>
    <mergeCell ref="B13:B15"/>
    <mergeCell ref="A13:A15"/>
    <mergeCell ref="A28:A30"/>
    <mergeCell ref="A40:A42"/>
    <mergeCell ref="B40:B42"/>
    <mergeCell ref="A37:A39"/>
    <mergeCell ref="B37:B39"/>
    <mergeCell ref="A25:A27"/>
    <mergeCell ref="B25:B27"/>
    <mergeCell ref="A16:A18"/>
    <mergeCell ref="B16:B18"/>
    <mergeCell ref="B19:B21"/>
    <mergeCell ref="A19:A21"/>
    <mergeCell ref="A43:A45"/>
    <mergeCell ref="B43:B45"/>
    <mergeCell ref="E1:I2"/>
    <mergeCell ref="B28:B30"/>
    <mergeCell ref="A31:A33"/>
    <mergeCell ref="B31:B33"/>
    <mergeCell ref="A34:A36"/>
    <mergeCell ref="B34:B36"/>
    <mergeCell ref="A3:I3"/>
    <mergeCell ref="A10:A12"/>
    <mergeCell ref="A22:A24"/>
    <mergeCell ref="B22:B24"/>
    <mergeCell ref="B4:B6"/>
    <mergeCell ref="A4:A6"/>
    <mergeCell ref="B10:B12"/>
    <mergeCell ref="A7:A9"/>
  </mergeCells>
  <pageMargins left="0.51181102362204722" right="0" top="0.19685039370078741" bottom="0.19685039370078741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65</vt:i4>
      </vt:variant>
    </vt:vector>
  </HeadingPairs>
  <TitlesOfParts>
    <vt:vector size="110" baseType="lpstr">
      <vt:lpstr>UNIFICADA</vt:lpstr>
      <vt:lpstr>1</vt:lpstr>
      <vt:lpstr>Bombas</vt:lpstr>
      <vt:lpstr>2</vt:lpstr>
      <vt:lpstr>3</vt:lpstr>
      <vt:lpstr>4</vt:lpstr>
      <vt:lpstr>5</vt:lpstr>
      <vt:lpstr>6</vt:lpstr>
      <vt:lpstr>ESC.Y CABALLETES</vt:lpstr>
      <vt:lpstr>ADHESIVOS</vt:lpstr>
      <vt:lpstr>Bulones BH</vt:lpstr>
      <vt:lpstr>Bulones BR</vt:lpstr>
      <vt:lpstr>Termoc.</vt:lpstr>
      <vt:lpstr>7</vt:lpstr>
      <vt:lpstr>8</vt:lpstr>
      <vt:lpstr>Fotos Piazza</vt:lpstr>
      <vt:lpstr>COMBO Domani</vt:lpstr>
      <vt:lpstr>Grif. NOVA</vt:lpstr>
      <vt:lpstr>9</vt:lpstr>
      <vt:lpstr>10</vt:lpstr>
      <vt:lpstr>11</vt:lpstr>
      <vt:lpstr>12</vt:lpstr>
      <vt:lpstr>13</vt:lpstr>
      <vt:lpstr>14</vt:lpstr>
      <vt:lpstr>Tanques</vt:lpstr>
      <vt:lpstr>15</vt:lpstr>
      <vt:lpstr>16</vt:lpstr>
      <vt:lpstr>Acc Gris</vt:lpstr>
      <vt:lpstr>CANALETAS de PVC</vt:lpstr>
      <vt:lpstr>17</vt:lpstr>
      <vt:lpstr>Oferta Motomel</vt:lpstr>
      <vt:lpstr>LUSQTOFF</vt:lpstr>
      <vt:lpstr>TRUPER</vt:lpstr>
      <vt:lpstr>COCINAS</vt:lpstr>
      <vt:lpstr>Serv.TECNICO</vt:lpstr>
      <vt:lpstr>18</vt:lpstr>
      <vt:lpstr>KIT Corralon</vt:lpstr>
      <vt:lpstr>19</vt:lpstr>
      <vt:lpstr>20</vt:lpstr>
      <vt:lpstr>21</vt:lpstr>
      <vt:lpstr>22</vt:lpstr>
      <vt:lpstr>23</vt:lpstr>
      <vt:lpstr>CABLES</vt:lpstr>
      <vt:lpstr>24 PINTURAS</vt:lpstr>
      <vt:lpstr>AUMENTOS</vt:lpstr>
      <vt:lpstr>'1'!Área_de_impresión</vt:lpstr>
      <vt:lpstr>'10'!Área_de_impresión</vt:lpstr>
      <vt:lpstr>'11'!Área_de_impresión</vt:lpstr>
      <vt:lpstr>'12'!Área_de_impresión</vt:lpstr>
      <vt:lpstr>'13'!Área_de_impresión</vt:lpstr>
      <vt:lpstr>'14'!Área_de_impresión</vt:lpstr>
      <vt:lpstr>'15'!Área_de_impresión</vt:lpstr>
      <vt:lpstr>'16'!Área_de_impresión</vt:lpstr>
      <vt:lpstr>'17'!Área_de_impresión</vt:lpstr>
      <vt:lpstr>'18'!Área_de_impresión</vt:lpstr>
      <vt:lpstr>'19'!Área_de_impresión</vt:lpstr>
      <vt:lpstr>'2'!Área_de_impresión</vt:lpstr>
      <vt:lpstr>'20'!Área_de_impresión</vt:lpstr>
      <vt:lpstr>'21'!Área_de_impresión</vt:lpstr>
      <vt:lpstr>'22'!Área_de_impresión</vt:lpstr>
      <vt:lpstr>'23'!Área_de_impresión</vt:lpstr>
      <vt:lpstr>'24 PINTURAS'!Área_de_impresión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  <vt:lpstr>'Acc Gris'!Área_de_impresión</vt:lpstr>
      <vt:lpstr>ADHESIVOS!Área_de_impresión</vt:lpstr>
      <vt:lpstr>AUMENTOS!Área_de_impresión</vt:lpstr>
      <vt:lpstr>Bombas!Área_de_impresión</vt:lpstr>
      <vt:lpstr>'Bulones BH'!Área_de_impresión</vt:lpstr>
      <vt:lpstr>'Bulones BR'!Área_de_impresión</vt:lpstr>
      <vt:lpstr>CABLES!Área_de_impresión</vt:lpstr>
      <vt:lpstr>COCINAS!Área_de_impresión</vt:lpstr>
      <vt:lpstr>'COMBO Domani'!Área_de_impresión</vt:lpstr>
      <vt:lpstr>'ESC.Y CABALLETES'!Área_de_impresión</vt:lpstr>
      <vt:lpstr>'Fotos Piazza'!Área_de_impresión</vt:lpstr>
      <vt:lpstr>'Grif. NOVA'!Área_de_impresión</vt:lpstr>
      <vt:lpstr>'KIT Corralon'!Área_de_impresión</vt:lpstr>
      <vt:lpstr>LUSQTOFF!Área_de_impresión</vt:lpstr>
      <vt:lpstr>'Oferta Motomel'!Área_de_impresión</vt:lpstr>
      <vt:lpstr>Serv.TECNICO!Área_de_impresión</vt:lpstr>
      <vt:lpstr>Tanques!Área_de_impresión</vt:lpstr>
      <vt:lpstr>Termoc.!Área_de_impresión</vt:lpstr>
      <vt:lpstr>TRUPER!Área_de_impresión</vt:lpstr>
      <vt:lpstr>UNIFICADA!Área_de_impresión</vt:lpstr>
      <vt:lpstr>'1'!Títulos_a_imprimir</vt:lpstr>
      <vt:lpstr>'10'!Títulos_a_imprimir</vt:lpstr>
      <vt:lpstr>'11'!Títulos_a_imprimir</vt:lpstr>
      <vt:lpstr>'12'!Títulos_a_imprimir</vt:lpstr>
      <vt:lpstr>'13'!Títulos_a_imprimir</vt:lpstr>
      <vt:lpstr>'14'!Títulos_a_imprimir</vt:lpstr>
      <vt:lpstr>'15'!Títulos_a_imprimir</vt:lpstr>
      <vt:lpstr>'16'!Títulos_a_imprimir</vt:lpstr>
      <vt:lpstr>'17'!Títulos_a_imprimir</vt:lpstr>
      <vt:lpstr>'18'!Títulos_a_imprimir</vt:lpstr>
      <vt:lpstr>'19'!Títulos_a_imprimir</vt:lpstr>
      <vt:lpstr>'2'!Títulos_a_imprimir</vt:lpstr>
      <vt:lpstr>'20'!Títulos_a_imprimir</vt:lpstr>
      <vt:lpstr>'21'!Títulos_a_imprimir</vt:lpstr>
      <vt:lpstr>'3'!Títulos_a_imprimir</vt:lpstr>
      <vt:lpstr>'4'!Títulos_a_imprimir</vt:lpstr>
      <vt:lpstr>'5'!Títulos_a_imprimir</vt:lpstr>
      <vt:lpstr>'6'!Títulos_a_imprimir</vt:lpstr>
      <vt:lpstr>'7'!Títulos_a_imprimir</vt:lpstr>
      <vt:lpstr>'8'!Títulos_a_imprimir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2025-04-29T14:13:23Z</cp:lastPrinted>
  <dcterms:created xsi:type="dcterms:W3CDTF">2015-02-23T22:04:08Z</dcterms:created>
  <dcterms:modified xsi:type="dcterms:W3CDTF">2025-04-30T21:05:43Z</dcterms:modified>
</cp:coreProperties>
</file>